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EstaPasta_de_trabalho" defaultThemeVersion="153222"/>
  <bookViews>
    <workbookView xWindow="0" yWindow="0" windowWidth="15360" windowHeight="5955" tabRatio="931"/>
  </bookViews>
  <sheets>
    <sheet name="Resumo" sheetId="1" r:id="rId1"/>
    <sheet name="Aux" sheetId="56" state="hidden" r:id="rId2"/>
    <sheet name="Índice FipeZap" sheetId="55" r:id="rId3"/>
    <sheet name="São Paulo" sheetId="5" r:id="rId4"/>
    <sheet name="Barueri" sheetId="40" r:id="rId5"/>
    <sheet name="Campinas" sheetId="41" r:id="rId6"/>
    <sheet name="Diadema" sheetId="42" r:id="rId7"/>
    <sheet name="Guarujá" sheetId="44" r:id="rId8"/>
    <sheet name="Guarulhos" sheetId="43" r:id="rId9"/>
    <sheet name="Osasco" sheetId="45" r:id="rId10"/>
    <sheet name="Praia Grande" sheetId="46" r:id="rId11"/>
    <sheet name="Ribeirão Preto" sheetId="47" r:id="rId12"/>
    <sheet name="Santo André" sheetId="48" r:id="rId13"/>
    <sheet name="Santos" sheetId="54" r:id="rId14"/>
    <sheet name="São Bernardo do Campo" sheetId="49" r:id="rId15"/>
    <sheet name="São Caetano do Sul" sheetId="50" r:id="rId16"/>
    <sheet name="São José do Rio Preto" sheetId="51" r:id="rId17"/>
    <sheet name="São José dos Campos" sheetId="52" r:id="rId18"/>
    <sheet name="São Vicente" sheetId="53" r:id="rId19"/>
    <sheet name="Rio de Janeiro" sheetId="25" r:id="rId20"/>
    <sheet name="Niterói" sheetId="24" r:id="rId21"/>
    <sheet name="Belo Horizonte" sheetId="14" r:id="rId22"/>
    <sheet name="Betim" sheetId="15" r:id="rId23"/>
    <sheet name="Contagem" sheetId="16" r:id="rId24"/>
    <sheet name="Brasília" sheetId="10" r:id="rId25"/>
    <sheet name="Salvador" sheetId="8" r:id="rId26"/>
    <sheet name="Fortaleza" sheetId="9" r:id="rId27"/>
    <sheet name="Porto Alegre" sheetId="31" r:id="rId28"/>
    <sheet name="Canoas" sheetId="26" r:id="rId29"/>
    <sheet name="Caxias do Sul" sheetId="27" r:id="rId30"/>
    <sheet name="Novo Hamburgo" sheetId="28" r:id="rId31"/>
    <sheet name="Pelotas" sheetId="29" r:id="rId32"/>
    <sheet name="Santa Maria" sheetId="30" r:id="rId33"/>
    <sheet name="São Leopoldo" sheetId="32" r:id="rId34"/>
    <sheet name="Curitiba" sheetId="21" r:id="rId35"/>
    <sheet name="Londrina" sheetId="22" r:id="rId36"/>
    <sheet name="São José dos Pinhais" sheetId="23" r:id="rId37"/>
    <sheet name="Florianópolis" sheetId="35" r:id="rId38"/>
    <sheet name="Balneário Camboriú" sheetId="33" r:id="rId39"/>
    <sheet name="Blumenau" sheetId="34" r:id="rId40"/>
    <sheet name="Itajaí" sheetId="36" r:id="rId41"/>
    <sheet name="Itapema" sheetId="37" r:id="rId42"/>
    <sheet name="Joinville" sheetId="38" r:id="rId43"/>
    <sheet name="São José" sheetId="39" r:id="rId44"/>
    <sheet name="Vitória" sheetId="12" r:id="rId45"/>
    <sheet name="Vila Velha" sheetId="11" r:id="rId46"/>
    <sheet name="Goiânia" sheetId="13" r:id="rId47"/>
    <sheet name="João Pessoa" sheetId="18" r:id="rId48"/>
    <sheet name="Campo Grande" sheetId="17" r:id="rId49"/>
    <sheet name="Maceió" sheetId="6" r:id="rId50"/>
    <sheet name="Manaus" sheetId="7" r:id="rId51"/>
    <sheet name="Recife" sheetId="20" r:id="rId52"/>
    <sheet name="Jaboatão dos Guararapes" sheetId="19" r:id="rId53"/>
  </sheets>
  <definedNames>
    <definedName name="_xlnm.Print_Area" localSheetId="0">Resumo!$A$1:$V$60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7" i="1" l="1"/>
  <c r="A2" i="56" l="1"/>
  <c r="A3" i="56" s="1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A75" i="56" s="1"/>
  <c r="A76" i="56" s="1"/>
  <c r="A77" i="56" s="1"/>
  <c r="A78" i="56" s="1"/>
  <c r="A79" i="56" s="1"/>
  <c r="A80" i="56" s="1"/>
  <c r="A81" i="56" s="1"/>
  <c r="A82" i="56" s="1"/>
  <c r="A83" i="56" s="1"/>
  <c r="A84" i="56" s="1"/>
  <c r="A85" i="56" s="1"/>
  <c r="A86" i="56" s="1"/>
  <c r="A87" i="56" s="1"/>
  <c r="A88" i="56" s="1"/>
  <c r="A89" i="56" s="1"/>
  <c r="A90" i="56" s="1"/>
  <c r="A91" i="56" s="1"/>
  <c r="A92" i="56" s="1"/>
  <c r="A93" i="56" s="1"/>
  <c r="A94" i="56" s="1"/>
  <c r="A95" i="56" s="1"/>
  <c r="A96" i="56" s="1"/>
  <c r="A97" i="56" s="1"/>
  <c r="A98" i="56" s="1"/>
  <c r="A99" i="56" s="1"/>
  <c r="A100" i="56" s="1"/>
  <c r="A101" i="56" s="1"/>
  <c r="A102" i="56" s="1"/>
  <c r="A103" i="56" s="1"/>
  <c r="A104" i="56" s="1"/>
  <c r="A105" i="56" s="1"/>
  <c r="A106" i="56" s="1"/>
  <c r="A107" i="56" s="1"/>
  <c r="A108" i="56" s="1"/>
  <c r="A109" i="56" s="1"/>
  <c r="A110" i="56" s="1"/>
  <c r="A111" i="56" s="1"/>
  <c r="A112" i="56" s="1"/>
  <c r="A113" i="56" s="1"/>
  <c r="A114" i="56" s="1"/>
  <c r="A115" i="56" s="1"/>
  <c r="A116" i="56" s="1"/>
  <c r="A117" i="56" s="1"/>
  <c r="A118" i="56" s="1"/>
  <c r="A119" i="56" s="1"/>
  <c r="A120" i="56" s="1"/>
  <c r="A121" i="56" s="1"/>
  <c r="A122" i="56" s="1"/>
  <c r="A123" i="56" s="1"/>
  <c r="A124" i="56" s="1"/>
  <c r="A125" i="56" s="1"/>
  <c r="A126" i="56" s="1"/>
  <c r="A127" i="56" s="1"/>
  <c r="A128" i="56" s="1"/>
  <c r="A129" i="56" s="1"/>
  <c r="A130" i="56" s="1"/>
  <c r="A131" i="56" s="1"/>
  <c r="A132" i="56" s="1"/>
  <c r="A133" i="56" s="1"/>
  <c r="A134" i="56" s="1"/>
  <c r="A135" i="56" s="1"/>
  <c r="A136" i="56" s="1"/>
  <c r="A137" i="56" s="1"/>
  <c r="A138" i="56" s="1"/>
  <c r="A139" i="56" s="1"/>
  <c r="A140" i="56" s="1"/>
  <c r="A141" i="56" s="1"/>
  <c r="A142" i="56" s="1"/>
  <c r="A143" i="56" s="1"/>
  <c r="A144" i="56" s="1"/>
  <c r="A145" i="56" s="1"/>
  <c r="A146" i="56" s="1"/>
  <c r="A147" i="56" s="1"/>
  <c r="A148" i="56" s="1"/>
  <c r="A149" i="56" s="1"/>
  <c r="A150" i="56" s="1"/>
  <c r="A151" i="56" s="1"/>
  <c r="A152" i="56" s="1"/>
  <c r="A153" i="56" s="1"/>
  <c r="A154" i="56" s="1"/>
  <c r="A155" i="56" s="1"/>
  <c r="A156" i="56" s="1"/>
  <c r="A157" i="56" s="1"/>
  <c r="A158" i="56" s="1"/>
  <c r="A159" i="56" s="1"/>
  <c r="A160" i="56" s="1"/>
  <c r="A161" i="56" s="1"/>
  <c r="A162" i="56" s="1"/>
  <c r="A163" i="56" s="1"/>
  <c r="A164" i="56" s="1"/>
  <c r="A165" i="56" s="1"/>
  <c r="A166" i="56" s="1"/>
  <c r="A167" i="56" s="1"/>
  <c r="A168" i="56" s="1"/>
  <c r="A169" i="56" s="1"/>
  <c r="A170" i="56" s="1"/>
  <c r="A171" i="56" s="1"/>
  <c r="A172" i="56" s="1"/>
  <c r="A173" i="56" s="1"/>
  <c r="A174" i="56" s="1"/>
  <c r="A175" i="56" s="1"/>
  <c r="A176" i="56" s="1"/>
  <c r="A177" i="56" s="1"/>
  <c r="A178" i="56" s="1"/>
  <c r="A179" i="56" s="1"/>
  <c r="A180" i="56" s="1"/>
  <c r="A181" i="56" s="1"/>
  <c r="A182" i="56" s="1"/>
  <c r="A183" i="56" s="1"/>
  <c r="A184" i="56" s="1"/>
  <c r="A185" i="56" s="1"/>
  <c r="A186" i="56" s="1"/>
  <c r="A187" i="56" s="1"/>
  <c r="A188" i="56" s="1"/>
  <c r="A189" i="56" s="1"/>
  <c r="A190" i="56" s="1"/>
  <c r="A191" i="56" s="1"/>
  <c r="A192" i="56" s="1"/>
  <c r="A193" i="56" s="1"/>
  <c r="A194" i="56" s="1"/>
  <c r="A195" i="56" s="1"/>
  <c r="A196" i="56" s="1"/>
  <c r="A197" i="56" s="1"/>
  <c r="A198" i="56" s="1"/>
  <c r="A199" i="56" s="1"/>
  <c r="A200" i="56" s="1"/>
  <c r="A201" i="56" s="1"/>
  <c r="B10" i="1" l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L2" i="1" l="1"/>
  <c r="K2" i="1"/>
  <c r="J2" i="1"/>
  <c r="I2" i="1"/>
  <c r="H2" i="1"/>
  <c r="G2" i="1"/>
  <c r="F2" i="1"/>
  <c r="E2" i="1"/>
  <c r="D2" i="1"/>
  <c r="B2" i="56" l="1"/>
  <c r="B3" i="56" s="1"/>
  <c r="B4" i="56" s="1"/>
  <c r="B5" i="56" s="1"/>
  <c r="B6" i="56" s="1"/>
  <c r="B7" i="56" s="1"/>
  <c r="B8" i="56" s="1"/>
  <c r="B9" i="56" s="1"/>
  <c r="B10" i="56" s="1"/>
  <c r="B11" i="56" s="1"/>
  <c r="B12" i="56" s="1"/>
  <c r="B13" i="56" s="1"/>
  <c r="B14" i="56" s="1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B51" i="56" s="1"/>
  <c r="B52" i="56" s="1"/>
  <c r="B53" i="56" s="1"/>
  <c r="B54" i="56" s="1"/>
  <c r="B55" i="56" s="1"/>
  <c r="B56" i="56" s="1"/>
  <c r="B57" i="56" s="1"/>
  <c r="B58" i="56" s="1"/>
  <c r="B59" i="56" s="1"/>
  <c r="B60" i="56" s="1"/>
  <c r="B61" i="56" s="1"/>
  <c r="B62" i="56" s="1"/>
  <c r="B63" i="56" s="1"/>
  <c r="B64" i="56" s="1"/>
  <c r="B65" i="56" s="1"/>
  <c r="B66" i="56" s="1"/>
  <c r="B67" i="56" s="1"/>
  <c r="B68" i="56" s="1"/>
  <c r="B69" i="56" s="1"/>
  <c r="B70" i="56" s="1"/>
  <c r="B71" i="56" s="1"/>
  <c r="B72" i="56" s="1"/>
  <c r="B73" i="56" s="1"/>
  <c r="B74" i="56" s="1"/>
  <c r="B75" i="56" s="1"/>
  <c r="B76" i="56" s="1"/>
  <c r="B77" i="56" s="1"/>
  <c r="B78" i="56" s="1"/>
  <c r="B79" i="56" s="1"/>
  <c r="B80" i="56" s="1"/>
  <c r="B81" i="56" s="1"/>
  <c r="B82" i="56" s="1"/>
  <c r="B83" i="56" s="1"/>
  <c r="B84" i="56" s="1"/>
  <c r="B85" i="56" s="1"/>
  <c r="B86" i="56" s="1"/>
  <c r="B87" i="56" s="1"/>
  <c r="B88" i="56" s="1"/>
  <c r="B89" i="56" s="1"/>
  <c r="B90" i="56" s="1"/>
  <c r="B91" i="56" s="1"/>
  <c r="B92" i="56" s="1"/>
  <c r="B93" i="56" s="1"/>
  <c r="B94" i="56" s="1"/>
  <c r="B95" i="56" s="1"/>
  <c r="B96" i="56" s="1"/>
  <c r="B97" i="56" s="1"/>
  <c r="B98" i="56" s="1"/>
  <c r="B99" i="56" s="1"/>
  <c r="B100" i="56" s="1"/>
  <c r="B101" i="56" s="1"/>
  <c r="B102" i="56" s="1"/>
  <c r="B103" i="56" s="1"/>
  <c r="B104" i="56" s="1"/>
  <c r="B105" i="56" s="1"/>
  <c r="B106" i="56" s="1"/>
  <c r="B107" i="56" s="1"/>
  <c r="B108" i="56" s="1"/>
  <c r="B109" i="56" s="1"/>
  <c r="B110" i="56" s="1"/>
  <c r="B111" i="56" s="1"/>
  <c r="B112" i="56" s="1"/>
  <c r="B113" i="56" s="1"/>
  <c r="B114" i="56" s="1"/>
  <c r="B115" i="56" s="1"/>
  <c r="B116" i="56" s="1"/>
  <c r="B117" i="56" s="1"/>
  <c r="B118" i="56" s="1"/>
  <c r="B119" i="56" s="1"/>
  <c r="B120" i="56" s="1"/>
  <c r="B121" i="56" s="1"/>
  <c r="B122" i="56" s="1"/>
  <c r="B123" i="56" s="1"/>
  <c r="B124" i="56" s="1"/>
  <c r="B125" i="56" s="1"/>
  <c r="B126" i="56" s="1"/>
  <c r="B127" i="56" s="1"/>
  <c r="B128" i="56" s="1"/>
  <c r="B129" i="56" s="1"/>
  <c r="B130" i="56" s="1"/>
  <c r="B131" i="56" s="1"/>
  <c r="B132" i="56" s="1"/>
  <c r="B133" i="56" s="1"/>
  <c r="B134" i="56" s="1"/>
  <c r="B135" i="56" s="1"/>
  <c r="B136" i="56" s="1"/>
  <c r="B137" i="56" s="1"/>
  <c r="B138" i="56" s="1"/>
  <c r="B139" i="56" s="1"/>
  <c r="B140" i="56" s="1"/>
  <c r="B141" i="56" s="1"/>
  <c r="B142" i="56" s="1"/>
  <c r="B143" i="56" s="1"/>
  <c r="B144" i="56" s="1"/>
  <c r="B145" i="56" s="1"/>
  <c r="B146" i="56" s="1"/>
  <c r="B147" i="56" s="1"/>
  <c r="B148" i="56" s="1"/>
  <c r="B149" i="56" s="1"/>
  <c r="B150" i="56" s="1"/>
  <c r="B151" i="56" s="1"/>
  <c r="B152" i="56" s="1"/>
  <c r="B153" i="56" s="1"/>
  <c r="B154" i="56" s="1"/>
  <c r="B155" i="56" s="1"/>
  <c r="B156" i="56" s="1"/>
  <c r="B157" i="56" s="1"/>
  <c r="B158" i="56" s="1"/>
  <c r="B159" i="56" s="1"/>
  <c r="B160" i="56" s="1"/>
  <c r="B161" i="56" s="1"/>
  <c r="B162" i="56" s="1"/>
  <c r="B163" i="56" s="1"/>
  <c r="B164" i="56" s="1"/>
  <c r="B165" i="56" s="1"/>
  <c r="B166" i="56" s="1"/>
  <c r="B167" i="56" s="1"/>
  <c r="B168" i="56" s="1"/>
  <c r="B169" i="56" s="1"/>
  <c r="B170" i="56" s="1"/>
  <c r="B171" i="56" s="1"/>
  <c r="B172" i="56" s="1"/>
  <c r="B173" i="56" s="1"/>
  <c r="B174" i="56" s="1"/>
  <c r="B175" i="56" s="1"/>
  <c r="B176" i="56" s="1"/>
  <c r="B177" i="56" s="1"/>
  <c r="B178" i="56" s="1"/>
  <c r="B179" i="56" s="1"/>
  <c r="B180" i="56" s="1"/>
  <c r="B181" i="56" s="1"/>
  <c r="B182" i="56" s="1"/>
  <c r="B183" i="56" s="1"/>
  <c r="B184" i="56" s="1"/>
  <c r="B185" i="56" s="1"/>
  <c r="B186" i="56" s="1"/>
  <c r="B187" i="56" s="1"/>
  <c r="B188" i="56" s="1"/>
  <c r="B189" i="56" s="1"/>
  <c r="B190" i="56" s="1"/>
  <c r="B191" i="56" s="1"/>
  <c r="B192" i="56" s="1"/>
  <c r="B193" i="56" s="1"/>
  <c r="B194" i="56" s="1"/>
  <c r="B195" i="56" s="1"/>
  <c r="B196" i="56" s="1"/>
  <c r="B197" i="56" s="1"/>
  <c r="B198" i="56" s="1"/>
  <c r="B199" i="56" s="1"/>
  <c r="B200" i="56" s="1"/>
  <c r="B201" i="56" s="1"/>
  <c r="U2" i="1"/>
  <c r="T2" i="1"/>
  <c r="S2" i="1"/>
  <c r="R2" i="1"/>
  <c r="Q2" i="1"/>
  <c r="P2" i="1"/>
  <c r="O2" i="1"/>
  <c r="N2" i="1"/>
  <c r="M2" i="1"/>
  <c r="B9" i="1" l="1"/>
  <c r="B7" i="1"/>
  <c r="B8" i="1"/>
  <c r="G6" i="1" l="1"/>
  <c r="L6" i="1"/>
  <c r="I6" i="1" l="1"/>
  <c r="U6" i="1"/>
  <c r="F6" i="1"/>
  <c r="E6" i="1"/>
  <c r="H6" i="1"/>
  <c r="K6" i="1"/>
  <c r="J6" i="1"/>
  <c r="M6" i="1"/>
  <c r="P6" i="1"/>
  <c r="O6" i="1"/>
  <c r="N6" i="1"/>
  <c r="R6" i="1"/>
  <c r="S6" i="1"/>
  <c r="T6" i="1"/>
  <c r="D6" i="1"/>
  <c r="E32" i="1"/>
  <c r="E9" i="1"/>
  <c r="J16" i="1"/>
  <c r="I45" i="1"/>
  <c r="R49" i="1"/>
  <c r="R22" i="1"/>
  <c r="R10" i="1"/>
  <c r="J48" i="1"/>
  <c r="P12" i="1"/>
  <c r="O29" i="1"/>
  <c r="P55" i="1"/>
  <c r="R48" i="1"/>
  <c r="E54" i="1"/>
  <c r="S40" i="1"/>
  <c r="T18" i="1"/>
  <c r="U31" i="1"/>
  <c r="P40" i="1"/>
  <c r="P27" i="1"/>
  <c r="L56" i="1"/>
  <c r="O27" i="1"/>
  <c r="K50" i="1"/>
  <c r="H37" i="1"/>
  <c r="J53" i="1"/>
  <c r="N39" i="1"/>
  <c r="N30" i="1"/>
  <c r="U23" i="1"/>
  <c r="M35" i="1"/>
  <c r="O34" i="1"/>
  <c r="R50" i="1"/>
  <c r="J23" i="1"/>
  <c r="O18" i="1"/>
  <c r="S45" i="1"/>
  <c r="G38" i="1"/>
  <c r="U28" i="1"/>
  <c r="F53" i="1"/>
  <c r="R34" i="1"/>
  <c r="M49" i="1"/>
  <c r="O36" i="1"/>
  <c r="O47" i="1"/>
  <c r="J30" i="1"/>
  <c r="S22" i="1"/>
  <c r="F43" i="1"/>
  <c r="K24" i="1"/>
  <c r="T20" i="1"/>
  <c r="U43" i="1"/>
  <c r="N52" i="1"/>
  <c r="T34" i="1"/>
  <c r="N14" i="1"/>
  <c r="R53" i="1"/>
  <c r="K10" i="1"/>
  <c r="H50" i="1"/>
  <c r="L43" i="1"/>
  <c r="O21" i="1"/>
  <c r="L50" i="1"/>
  <c r="E11" i="1"/>
  <c r="E26" i="1"/>
  <c r="E33" i="1"/>
  <c r="S19" i="1"/>
  <c r="S43" i="1"/>
  <c r="J35" i="1"/>
  <c r="U27" i="1"/>
  <c r="H49" i="1"/>
  <c r="O55" i="1"/>
  <c r="H40" i="1"/>
  <c r="T11" i="1"/>
  <c r="K47" i="1"/>
  <c r="R23" i="1"/>
  <c r="U52" i="1"/>
  <c r="O11" i="1"/>
  <c r="T40" i="1"/>
  <c r="E49" i="1"/>
  <c r="F32" i="1"/>
  <c r="P35" i="1"/>
  <c r="F40" i="1"/>
  <c r="J34" i="1"/>
  <c r="E35" i="1"/>
  <c r="T57" i="1"/>
  <c r="P57" i="1"/>
  <c r="L55" i="1"/>
  <c r="F50" i="1"/>
  <c r="K17" i="1"/>
  <c r="M33" i="1"/>
  <c r="K12" i="1"/>
  <c r="S27" i="1"/>
  <c r="S14" i="1"/>
  <c r="I7" i="1"/>
  <c r="S15" i="1"/>
  <c r="I23" i="1"/>
  <c r="M39" i="1"/>
  <c r="H29" i="1"/>
  <c r="L39" i="1"/>
  <c r="E27" i="1"/>
  <c r="N42" i="1"/>
  <c r="K27" i="1"/>
  <c r="F33" i="1"/>
  <c r="T32" i="1"/>
  <c r="U7" i="1"/>
  <c r="F44" i="1"/>
  <c r="R17" i="1"/>
  <c r="K53" i="1"/>
  <c r="E30" i="1"/>
  <c r="N35" i="1"/>
  <c r="J49" i="1"/>
  <c r="N32" i="1"/>
  <c r="H15" i="1"/>
  <c r="O23" i="1"/>
  <c r="H10" i="1"/>
  <c r="J39" i="1"/>
  <c r="U56" i="1"/>
  <c r="N18" i="1"/>
  <c r="G44" i="1"/>
  <c r="P37" i="1"/>
  <c r="S24" i="1"/>
  <c r="M51" i="1"/>
  <c r="U49" i="1"/>
  <c r="R26" i="1"/>
  <c r="H30" i="1"/>
  <c r="L54" i="1"/>
  <c r="L17" i="1"/>
  <c r="F18" i="1"/>
  <c r="N27" i="1"/>
  <c r="H47" i="1"/>
  <c r="H17" i="1"/>
  <c r="E16" i="1"/>
  <c r="J15" i="1"/>
  <c r="H25" i="1"/>
  <c r="L35" i="1"/>
  <c r="M13" i="1"/>
  <c r="K26" i="1"/>
  <c r="R33" i="1"/>
  <c r="S57" i="1"/>
  <c r="O32" i="1"/>
  <c r="P38" i="1"/>
  <c r="S11" i="1"/>
  <c r="I21" i="1"/>
  <c r="S18" i="1"/>
  <c r="F15" i="1"/>
  <c r="K29" i="1"/>
  <c r="S32" i="1"/>
  <c r="R55" i="1"/>
  <c r="F10" i="1"/>
  <c r="K40" i="1"/>
  <c r="F17" i="1"/>
  <c r="P18" i="1"/>
  <c r="S12" i="1"/>
  <c r="H16" i="1"/>
  <c r="J36" i="1"/>
  <c r="F36" i="1"/>
  <c r="U17" i="1"/>
  <c r="F55" i="1"/>
  <c r="T27" i="1"/>
  <c r="L14" i="1"/>
  <c r="N36" i="1"/>
  <c r="I26" i="1"/>
  <c r="M53" i="1"/>
  <c r="H39" i="1"/>
  <c r="H34" i="1"/>
  <c r="N37" i="1"/>
  <c r="J25" i="1"/>
  <c r="G29" i="1"/>
  <c r="F49" i="1"/>
  <c r="P56" i="1"/>
  <c r="M57" i="1"/>
  <c r="F52" i="1"/>
  <c r="G22" i="1"/>
  <c r="J43" i="1"/>
  <c r="P36" i="1"/>
  <c r="O30" i="1"/>
  <c r="I20" i="1"/>
  <c r="G24" i="1"/>
  <c r="P10" i="1"/>
  <c r="K32" i="1"/>
  <c r="S13" i="1"/>
  <c r="F47" i="1"/>
  <c r="I44" i="1"/>
  <c r="T10" i="1"/>
  <c r="N7" i="1"/>
  <c r="P52" i="1"/>
  <c r="E17" i="1"/>
  <c r="N9" i="1"/>
  <c r="M12" i="1"/>
  <c r="M43" i="1"/>
  <c r="T55" i="1"/>
  <c r="M20" i="1"/>
  <c r="E7" i="1"/>
  <c r="H18" i="1"/>
  <c r="D7" i="1"/>
  <c r="N51" i="1"/>
  <c r="S28" i="1"/>
  <c r="E20" i="1"/>
  <c r="E37" i="1"/>
  <c r="M28" i="1"/>
  <c r="P44" i="1"/>
  <c r="I36" i="1"/>
  <c r="S50" i="1"/>
  <c r="N20" i="1"/>
  <c r="H36" i="1"/>
  <c r="L19" i="1"/>
  <c r="J11" i="1"/>
  <c r="R12" i="1"/>
  <c r="N24" i="1"/>
  <c r="L34" i="1"/>
  <c r="G14" i="1"/>
  <c r="I13" i="1"/>
  <c r="E57" i="1"/>
  <c r="S53" i="1"/>
  <c r="N47" i="1"/>
  <c r="R45" i="1"/>
  <c r="H7" i="1"/>
  <c r="F54" i="1"/>
  <c r="I25" i="1"/>
  <c r="U19" i="1"/>
  <c r="N15" i="1"/>
  <c r="K51" i="1"/>
  <c r="F23" i="1"/>
  <c r="I35" i="1"/>
  <c r="M22" i="1"/>
  <c r="N17" i="1"/>
  <c r="J37" i="1"/>
  <c r="R41" i="1"/>
  <c r="N48" i="1"/>
  <c r="T21" i="1"/>
  <c r="E43" i="1"/>
  <c r="N28" i="1"/>
  <c r="P42" i="1"/>
  <c r="E52" i="1"/>
  <c r="F34" i="1"/>
  <c r="F30" i="1"/>
  <c r="O14" i="1"/>
  <c r="K56" i="1"/>
  <c r="E19" i="1"/>
  <c r="E45" i="1"/>
  <c r="E51" i="1"/>
  <c r="K20" i="1"/>
  <c r="K43" i="1"/>
  <c r="P31" i="1"/>
  <c r="T37" i="1"/>
  <c r="R16" i="1"/>
  <c r="K11" i="1"/>
  <c r="R47" i="1"/>
  <c r="I16" i="1"/>
  <c r="J17" i="1"/>
  <c r="R37" i="1"/>
  <c r="F38" i="1"/>
  <c r="F28" i="1"/>
  <c r="H26" i="1"/>
  <c r="J42" i="1"/>
  <c r="N11" i="1"/>
  <c r="F35" i="1"/>
  <c r="S36" i="1"/>
  <c r="N45" i="1"/>
  <c r="T45" i="1"/>
  <c r="S7" i="1"/>
  <c r="I27" i="1"/>
  <c r="N22" i="1"/>
  <c r="S52" i="1"/>
  <c r="I54" i="1"/>
  <c r="G35" i="1"/>
  <c r="J52" i="1"/>
  <c r="P22" i="1"/>
  <c r="O31" i="1"/>
  <c r="K38" i="1"/>
  <c r="H23" i="1"/>
  <c r="T16" i="1"/>
  <c r="G34" i="1"/>
  <c r="S20" i="1"/>
  <c r="O42" i="1"/>
  <c r="S26" i="1"/>
  <c r="F45" i="1"/>
  <c r="M14" i="1"/>
  <c r="N21" i="1"/>
  <c r="M26" i="1"/>
  <c r="I39" i="1"/>
  <c r="K52" i="1"/>
  <c r="U53" i="1"/>
  <c r="K48" i="1"/>
  <c r="J20" i="1"/>
  <c r="L25" i="1"/>
  <c r="I56" i="1"/>
  <c r="L48" i="1"/>
  <c r="T56" i="1"/>
  <c r="K25" i="1"/>
  <c r="M9" i="1"/>
  <c r="G45" i="1"/>
  <c r="O28" i="1"/>
  <c r="N34" i="1"/>
  <c r="T15" i="1"/>
  <c r="O7" i="1"/>
  <c r="T7" i="1"/>
  <c r="O22" i="1"/>
  <c r="I51" i="1"/>
  <c r="I28" i="1"/>
  <c r="J14" i="1"/>
  <c r="T46" i="1"/>
  <c r="P26" i="1"/>
  <c r="S23" i="1"/>
  <c r="T42" i="1"/>
  <c r="K16" i="1"/>
  <c r="U33" i="1"/>
  <c r="L32" i="1"/>
  <c r="E31" i="1"/>
  <c r="U51" i="1"/>
  <c r="P46" i="1"/>
  <c r="L37" i="1"/>
  <c r="S30" i="1"/>
  <c r="U44" i="1"/>
  <c r="L38" i="1"/>
  <c r="R28" i="1"/>
  <c r="G42" i="1"/>
  <c r="L33" i="1"/>
  <c r="I55" i="1"/>
  <c r="M30" i="1"/>
  <c r="R24" i="1"/>
  <c r="U42" i="1"/>
  <c r="I41" i="1"/>
  <c r="P34" i="1"/>
  <c r="U26" i="1"/>
  <c r="O56" i="1"/>
  <c r="E41" i="1"/>
  <c r="G21" i="1"/>
  <c r="S54" i="1"/>
  <c r="S39" i="1"/>
  <c r="J40" i="1"/>
  <c r="N19" i="1"/>
  <c r="H31" i="1"/>
  <c r="M38" i="1"/>
  <c r="I29" i="1"/>
  <c r="N10" i="1"/>
  <c r="J46" i="1"/>
  <c r="M21" i="1"/>
  <c r="L21" i="1"/>
  <c r="F39" i="1"/>
  <c r="G43" i="1"/>
  <c r="N41" i="1"/>
  <c r="F51" i="1"/>
  <c r="E47" i="1"/>
  <c r="K46" i="1"/>
  <c r="K36" i="1"/>
  <c r="M48" i="1"/>
  <c r="O44" i="1"/>
  <c r="M42" i="1"/>
  <c r="T26" i="1"/>
  <c r="J21" i="1"/>
  <c r="O19" i="1"/>
  <c r="L23" i="1"/>
  <c r="G9" i="1"/>
  <c r="S35" i="1"/>
  <c r="M32" i="1"/>
  <c r="L47" i="1"/>
  <c r="L12" i="1"/>
  <c r="S9" i="1"/>
  <c r="P50" i="1"/>
  <c r="J18" i="1"/>
  <c r="G11" i="1"/>
  <c r="M54" i="1"/>
  <c r="G25" i="1"/>
  <c r="M45" i="1"/>
  <c r="L7" i="1"/>
  <c r="K19" i="1"/>
  <c r="L31" i="1"/>
  <c r="O43" i="1"/>
  <c r="G54" i="1"/>
  <c r="N16" i="1"/>
  <c r="H12" i="1"/>
  <c r="T17" i="1"/>
  <c r="U46" i="1"/>
  <c r="P39" i="1"/>
  <c r="O10" i="1"/>
  <c r="S47" i="1"/>
  <c r="M19" i="1"/>
  <c r="T30" i="1"/>
  <c r="E13" i="1"/>
  <c r="E44" i="1"/>
  <c r="H45" i="1"/>
  <c r="G47" i="1"/>
  <c r="M10" i="1"/>
  <c r="P20" i="1"/>
  <c r="J54" i="1"/>
  <c r="M15" i="1"/>
  <c r="F19" i="1"/>
  <c r="K14" i="1"/>
  <c r="R21" i="1"/>
  <c r="M46" i="1"/>
  <c r="P49" i="1"/>
  <c r="U15" i="1"/>
  <c r="I33" i="1"/>
  <c r="G33" i="1"/>
  <c r="F12" i="1"/>
  <c r="I34" i="1"/>
  <c r="T52" i="1"/>
  <c r="L52" i="1"/>
  <c r="R36" i="1"/>
  <c r="H33" i="1"/>
  <c r="N40" i="1"/>
  <c r="K39" i="1"/>
  <c r="G46" i="1"/>
  <c r="G15" i="1"/>
  <c r="P21" i="1"/>
  <c r="R11" i="1"/>
  <c r="O53" i="1"/>
  <c r="I15" i="1"/>
  <c r="U9" i="1"/>
  <c r="H46" i="1"/>
  <c r="J29" i="1"/>
  <c r="K44" i="1"/>
  <c r="L20" i="1"/>
  <c r="R43" i="1"/>
  <c r="O26" i="1"/>
  <c r="K31" i="1"/>
  <c r="O39" i="1"/>
  <c r="G52" i="1"/>
  <c r="L29" i="1"/>
  <c r="F42" i="1"/>
  <c r="I37" i="1"/>
  <c r="E28" i="1"/>
  <c r="L9" i="1"/>
  <c r="T47" i="1"/>
  <c r="I24" i="1"/>
  <c r="S48" i="1"/>
  <c r="L24" i="1"/>
  <c r="I46" i="1"/>
  <c r="U50" i="1"/>
  <c r="T53" i="1"/>
  <c r="J38" i="1"/>
  <c r="I52" i="1"/>
  <c r="H21" i="1"/>
  <c r="N56" i="1"/>
  <c r="F57" i="1"/>
  <c r="L36" i="1"/>
  <c r="H14" i="1"/>
  <c r="G40" i="1"/>
  <c r="G12" i="1"/>
  <c r="H27" i="1"/>
  <c r="S41" i="1"/>
  <c r="L45" i="1"/>
  <c r="I14" i="1"/>
  <c r="N13" i="1"/>
  <c r="O50" i="1"/>
  <c r="J12" i="1"/>
  <c r="T12" i="1"/>
  <c r="E24" i="1"/>
  <c r="I11" i="1"/>
  <c r="H11" i="1"/>
  <c r="G41" i="1"/>
  <c r="P28" i="1"/>
  <c r="L30" i="1"/>
  <c r="R13" i="1"/>
  <c r="M17" i="1"/>
  <c r="S55" i="1"/>
  <c r="N31" i="1"/>
  <c r="J26" i="1"/>
  <c r="G30" i="1"/>
  <c r="O17" i="1"/>
  <c r="K23" i="1"/>
  <c r="K45" i="1"/>
  <c r="G36" i="1"/>
  <c r="S17" i="1"/>
  <c r="O57" i="1"/>
  <c r="U12" i="1"/>
  <c r="K13" i="1"/>
  <c r="L44" i="1"/>
  <c r="P29" i="1"/>
  <c r="T25" i="1"/>
  <c r="K22" i="1"/>
  <c r="I30" i="1"/>
  <c r="M23" i="1"/>
  <c r="U30" i="1"/>
  <c r="F22" i="1"/>
  <c r="E42" i="1"/>
  <c r="L28" i="1"/>
  <c r="R52" i="1"/>
  <c r="I40" i="1"/>
  <c r="T31" i="1"/>
  <c r="P25" i="1"/>
  <c r="G31" i="1"/>
  <c r="T48" i="1"/>
  <c r="I53" i="1"/>
  <c r="L51" i="1"/>
  <c r="H48" i="1"/>
  <c r="U39" i="1"/>
  <c r="G27" i="1"/>
  <c r="U22" i="1"/>
  <c r="I42" i="1"/>
  <c r="F14" i="1"/>
  <c r="I22" i="1"/>
  <c r="J19" i="1"/>
  <c r="O38" i="1"/>
  <c r="L15" i="1"/>
  <c r="T44" i="1"/>
  <c r="N55" i="1"/>
  <c r="E48" i="1"/>
  <c r="E34" i="1"/>
  <c r="I17" i="1"/>
  <c r="R35" i="1"/>
  <c r="O46" i="1"/>
  <c r="E40" i="1"/>
  <c r="H41" i="1"/>
  <c r="J47" i="1"/>
  <c r="K41" i="1"/>
  <c r="H22" i="1"/>
  <c r="K35" i="1"/>
  <c r="O12" i="1"/>
  <c r="T41" i="1"/>
  <c r="E29" i="1"/>
  <c r="P23" i="1"/>
  <c r="H24" i="1"/>
  <c r="G39" i="1"/>
  <c r="L53" i="1"/>
  <c r="U25" i="1"/>
  <c r="M34" i="1"/>
  <c r="F37" i="1"/>
  <c r="L22" i="1"/>
  <c r="P17" i="1"/>
  <c r="P45" i="1"/>
  <c r="E38" i="1"/>
  <c r="R54" i="1"/>
  <c r="P24" i="1"/>
  <c r="S25" i="1"/>
  <c r="P9" i="1"/>
  <c r="U18" i="1"/>
  <c r="J51" i="1"/>
  <c r="K28" i="1"/>
  <c r="O51" i="1"/>
  <c r="J7" i="1"/>
  <c r="S16" i="1"/>
  <c r="I18" i="1"/>
  <c r="O45" i="1"/>
  <c r="J22" i="1"/>
  <c r="R14" i="1"/>
  <c r="T33" i="1"/>
  <c r="F24" i="1"/>
  <c r="T28" i="1"/>
  <c r="R9" i="1"/>
  <c r="S29" i="1"/>
  <c r="U40" i="1"/>
  <c r="T38" i="1"/>
  <c r="G28" i="1"/>
  <c r="U14" i="1"/>
  <c r="O52" i="1"/>
  <c r="S51" i="1"/>
  <c r="H13" i="1"/>
  <c r="J57" i="1"/>
  <c r="R51" i="1"/>
  <c r="O24" i="1"/>
  <c r="J31" i="1"/>
  <c r="E39" i="1"/>
  <c r="S34" i="1"/>
  <c r="U16" i="1"/>
  <c r="R57" i="1"/>
  <c r="P41" i="1"/>
  <c r="S46" i="1"/>
  <c r="K37" i="1"/>
  <c r="G13" i="1"/>
  <c r="M56" i="1"/>
  <c r="J13" i="1"/>
  <c r="P53" i="1"/>
  <c r="R56" i="1"/>
  <c r="S49" i="1"/>
  <c r="I49" i="1"/>
  <c r="H42" i="1"/>
  <c r="J28" i="1"/>
  <c r="P7" i="1"/>
  <c r="P33" i="1"/>
  <c r="J55" i="1"/>
  <c r="L46" i="1"/>
  <c r="P32" i="1"/>
  <c r="I38" i="1"/>
  <c r="R31" i="1"/>
  <c r="H32" i="1"/>
  <c r="M24" i="1"/>
  <c r="G17" i="1"/>
  <c r="F9" i="1"/>
  <c r="T49" i="1"/>
  <c r="E46" i="1"/>
  <c r="M7" i="1"/>
  <c r="P51" i="1"/>
  <c r="R40" i="1"/>
  <c r="H54" i="1"/>
  <c r="O15" i="1"/>
  <c r="M29" i="1"/>
  <c r="M50" i="1"/>
  <c r="E14" i="1"/>
  <c r="L41" i="1"/>
  <c r="J10" i="1"/>
  <c r="F41" i="1"/>
  <c r="R20" i="1"/>
  <c r="N50" i="1"/>
  <c r="P43" i="1"/>
  <c r="E12" i="1"/>
  <c r="O20" i="1"/>
  <c r="U47" i="1"/>
  <c r="N29" i="1"/>
  <c r="E22" i="1"/>
  <c r="P48" i="1"/>
  <c r="J33" i="1"/>
  <c r="T14" i="1"/>
  <c r="L57" i="1"/>
  <c r="G32" i="1"/>
  <c r="O49" i="1"/>
  <c r="M52" i="1"/>
  <c r="T50" i="1"/>
  <c r="R29" i="1"/>
  <c r="H9" i="1"/>
  <c r="O41" i="1"/>
  <c r="H28" i="1"/>
  <c r="R30" i="1"/>
  <c r="G55" i="1"/>
  <c r="G16" i="1"/>
  <c r="U55" i="1"/>
  <c r="O16" i="1"/>
  <c r="N38" i="1"/>
  <c r="U32" i="1"/>
  <c r="H57" i="1"/>
  <c r="E15" i="1"/>
  <c r="O40" i="1"/>
  <c r="K21" i="1"/>
  <c r="R46" i="1"/>
  <c r="G56" i="1"/>
  <c r="T36" i="1"/>
  <c r="U13" i="1"/>
  <c r="E10" i="1"/>
  <c r="H51" i="1"/>
  <c r="L10" i="1"/>
  <c r="P14" i="1"/>
  <c r="M40" i="1"/>
  <c r="F48" i="1"/>
  <c r="P13" i="1"/>
  <c r="U34" i="1"/>
  <c r="S38" i="1"/>
  <c r="J41" i="1"/>
  <c r="P11" i="1"/>
  <c r="U24" i="1"/>
  <c r="H43" i="1"/>
  <c r="H52" i="1"/>
  <c r="T29" i="1"/>
  <c r="S37" i="1"/>
  <c r="J27" i="1"/>
  <c r="S44" i="1"/>
  <c r="M25" i="1"/>
  <c r="N23" i="1"/>
  <c r="F25" i="1"/>
  <c r="J24" i="1"/>
  <c r="I43" i="1"/>
  <c r="G26" i="1"/>
  <c r="E23" i="1"/>
  <c r="K33" i="1"/>
  <c r="M31" i="1"/>
  <c r="F27" i="1"/>
  <c r="O37" i="1"/>
  <c r="H20" i="1"/>
  <c r="F56" i="1"/>
  <c r="P30" i="1"/>
  <c r="F13" i="1"/>
  <c r="H56" i="1"/>
  <c r="E36" i="1"/>
  <c r="E56" i="1"/>
  <c r="P16" i="1"/>
  <c r="F21" i="1"/>
  <c r="P54" i="1"/>
  <c r="L13" i="1"/>
  <c r="N26" i="1"/>
  <c r="I10" i="1"/>
  <c r="G10" i="1"/>
  <c r="E18" i="1"/>
  <c r="M18" i="1"/>
  <c r="L11" i="1"/>
  <c r="O54" i="1"/>
  <c r="F46" i="1"/>
  <c r="H38" i="1"/>
  <c r="U36" i="1"/>
  <c r="F16" i="1"/>
  <c r="I12" i="1"/>
  <c r="R25" i="1"/>
  <c r="I57" i="1"/>
  <c r="K42" i="1"/>
  <c r="T23" i="1"/>
  <c r="R15" i="1"/>
  <c r="O9" i="1"/>
  <c r="M41" i="1"/>
  <c r="J45" i="1"/>
  <c r="O25" i="1"/>
  <c r="O35" i="1"/>
  <c r="R7" i="1"/>
  <c r="R38" i="1"/>
  <c r="N25" i="1"/>
  <c r="P15" i="1"/>
  <c r="G37" i="1"/>
  <c r="E25" i="1"/>
  <c r="G48" i="1"/>
  <c r="T43" i="1"/>
  <c r="U35" i="1"/>
  <c r="I48" i="1"/>
  <c r="I9" i="1"/>
  <c r="K49" i="1"/>
  <c r="N44" i="1"/>
  <c r="L49" i="1"/>
  <c r="H44" i="1"/>
  <c r="L26" i="1"/>
  <c r="F11" i="1"/>
  <c r="L27" i="1"/>
  <c r="R39" i="1"/>
  <c r="T13" i="1"/>
  <c r="R19" i="1"/>
  <c r="H19" i="1"/>
  <c r="N43" i="1"/>
  <c r="J9" i="1"/>
  <c r="F20" i="1"/>
  <c r="G23" i="1"/>
  <c r="G20" i="1"/>
  <c r="T9" i="1"/>
  <c r="G7" i="1"/>
  <c r="G57" i="1"/>
  <c r="H35" i="1"/>
  <c r="K34" i="1"/>
  <c r="P47" i="1"/>
  <c r="J32" i="1"/>
  <c r="T39" i="1"/>
  <c r="N57" i="1"/>
  <c r="I47" i="1"/>
  <c r="G53" i="1"/>
  <c r="F7" i="1"/>
  <c r="N46" i="1"/>
  <c r="K7" i="1"/>
  <c r="K15" i="1"/>
  <c r="T35" i="1"/>
  <c r="R18" i="1"/>
  <c r="E21" i="1"/>
  <c r="S31" i="1"/>
  <c r="U37" i="1"/>
  <c r="M55" i="1"/>
  <c r="S21" i="1"/>
  <c r="I32" i="1"/>
  <c r="G50" i="1"/>
  <c r="M11" i="1"/>
  <c r="U41" i="1"/>
  <c r="S10" i="1"/>
  <c r="M27" i="1"/>
  <c r="H55" i="1"/>
  <c r="U11" i="1"/>
  <c r="S33" i="1"/>
  <c r="O13" i="1"/>
  <c r="N12" i="1"/>
  <c r="F29" i="1"/>
  <c r="G18" i="1"/>
  <c r="J56" i="1"/>
  <c r="E55" i="1"/>
  <c r="I50" i="1"/>
  <c r="N49" i="1"/>
  <c r="E53" i="1"/>
  <c r="U45" i="1"/>
  <c r="U20" i="1"/>
  <c r="U10" i="1"/>
  <c r="L42" i="1"/>
  <c r="U38" i="1"/>
  <c r="P19" i="1"/>
  <c r="T54" i="1"/>
  <c r="G19" i="1"/>
  <c r="U57" i="1"/>
  <c r="T51" i="1"/>
  <c r="K55" i="1"/>
  <c r="N54" i="1"/>
  <c r="L18" i="1"/>
  <c r="S42" i="1"/>
  <c r="E50" i="1"/>
  <c r="J50" i="1"/>
  <c r="G51" i="1"/>
  <c r="M16" i="1"/>
  <c r="L40" i="1"/>
  <c r="T24" i="1"/>
  <c r="T22" i="1"/>
  <c r="N33" i="1"/>
  <c r="K57" i="1"/>
  <c r="R27" i="1"/>
  <c r="U54" i="1"/>
  <c r="M37" i="1"/>
  <c r="K18" i="1"/>
  <c r="U48" i="1"/>
  <c r="L16" i="1"/>
  <c r="K54" i="1"/>
  <c r="M47" i="1"/>
  <c r="K30" i="1"/>
  <c r="I31" i="1"/>
  <c r="R44" i="1"/>
  <c r="M44" i="1"/>
  <c r="G49" i="1"/>
  <c r="S56" i="1"/>
  <c r="U29" i="1"/>
  <c r="H53" i="1"/>
  <c r="R32" i="1"/>
  <c r="K9" i="1"/>
  <c r="T19" i="1"/>
  <c r="M36" i="1"/>
  <c r="J44" i="1"/>
  <c r="R42" i="1"/>
  <c r="F31" i="1"/>
  <c r="N53" i="1"/>
  <c r="U21" i="1"/>
  <c r="O33" i="1"/>
  <c r="I19" i="1"/>
  <c r="O48" i="1"/>
  <c r="F26" i="1"/>
  <c r="I8" i="1"/>
  <c r="N8" i="1"/>
  <c r="E8" i="1"/>
  <c r="K8" i="1"/>
  <c r="P8" i="1"/>
  <c r="U8" i="1"/>
  <c r="R8" i="1"/>
  <c r="M8" i="1"/>
  <c r="G8" i="1"/>
  <c r="F8" i="1"/>
  <c r="H8" i="1"/>
  <c r="L8" i="1"/>
  <c r="T8" i="1"/>
  <c r="S8" i="1"/>
  <c r="J8" i="1"/>
  <c r="O8" i="1"/>
  <c r="Q6" i="1" l="1"/>
  <c r="Q16" i="1"/>
  <c r="Q19" i="1"/>
  <c r="Q14" i="1"/>
  <c r="Q37" i="1"/>
  <c r="Q48" i="1"/>
  <c r="Q17" i="1"/>
  <c r="Q45" i="1"/>
  <c r="Q52" i="1"/>
  <c r="Q9" i="1"/>
  <c r="Q39" i="1"/>
  <c r="Q29" i="1"/>
  <c r="Q42" i="1"/>
  <c r="Q7" i="1"/>
  <c r="Q35" i="1"/>
  <c r="Q43" i="1"/>
  <c r="Q46" i="1"/>
  <c r="Q51" i="1"/>
  <c r="Q12" i="1"/>
  <c r="Q44" i="1"/>
  <c r="Q55" i="1"/>
  <c r="Q33" i="1"/>
  <c r="Q57" i="1"/>
  <c r="Q25" i="1"/>
  <c r="Q22" i="1"/>
  <c r="Q36" i="1"/>
  <c r="Q30" i="1"/>
  <c r="Q15" i="1"/>
  <c r="Q23" i="1"/>
  <c r="Q32" i="1"/>
  <c r="Q50" i="1"/>
  <c r="Q18" i="1"/>
  <c r="Q56" i="1"/>
  <c r="Q8" i="1"/>
  <c r="Q31" i="1"/>
  <c r="Q53" i="1"/>
  <c r="Q13" i="1"/>
  <c r="Q54" i="1"/>
  <c r="Q11" i="1"/>
  <c r="Q27" i="1"/>
  <c r="Q38" i="1"/>
  <c r="Q49" i="1"/>
  <c r="Q10" i="1"/>
  <c r="Q26" i="1"/>
  <c r="Q34" i="1"/>
  <c r="Q28" i="1"/>
  <c r="Q47" i="1"/>
  <c r="Q20" i="1"/>
  <c r="Q41" i="1"/>
  <c r="Q40" i="1"/>
  <c r="Q24" i="1"/>
  <c r="Q21" i="1"/>
  <c r="D10" i="1"/>
  <c r="D9" i="1"/>
  <c r="D18" i="1"/>
  <c r="D23" i="1"/>
  <c r="D53" i="1"/>
  <c r="D51" i="1"/>
  <c r="D16" i="1"/>
  <c r="D50" i="1"/>
  <c r="D35" i="1"/>
  <c r="D27" i="1"/>
  <c r="D52" i="1"/>
  <c r="D33" i="1"/>
  <c r="D21" i="1"/>
  <c r="D17" i="1"/>
  <c r="D43" i="1"/>
  <c r="D47" i="1"/>
  <c r="D11" i="1"/>
  <c r="D20" i="1"/>
  <c r="D24" i="1"/>
  <c r="D37" i="1"/>
  <c r="D54" i="1"/>
  <c r="D15" i="1"/>
  <c r="D13" i="1"/>
  <c r="D8" i="1"/>
  <c r="D57" i="1"/>
  <c r="D55" i="1"/>
  <c r="D45" i="1"/>
  <c r="D39" i="1"/>
  <c r="D40" i="1"/>
  <c r="D29" i="1"/>
  <c r="D31" i="1"/>
  <c r="D12" i="1"/>
  <c r="D34" i="1"/>
  <c r="D41" i="1"/>
  <c r="D44" i="1"/>
  <c r="D48" i="1"/>
  <c r="D28" i="1"/>
  <c r="D49" i="1"/>
  <c r="D36" i="1"/>
  <c r="D19" i="1"/>
  <c r="D22" i="1"/>
  <c r="D30" i="1"/>
  <c r="D46" i="1"/>
  <c r="D25" i="1"/>
  <c r="D32" i="1"/>
  <c r="D26" i="1"/>
  <c r="D56" i="1"/>
  <c r="D38" i="1"/>
  <c r="D42" i="1"/>
  <c r="D14" i="1"/>
</calcChain>
</file>

<file path=xl/comments1.xml><?xml version="1.0" encoding="utf-8"?>
<comments xmlns="http://schemas.openxmlformats.org/spreadsheetml/2006/main">
  <authors>
    <author>Autor</author>
  </authors>
  <commentList>
    <comment ref="D3" authorId="0" shapeId="0">
      <text>
        <r>
          <rPr>
            <i/>
            <sz val="9"/>
            <color indexed="81"/>
            <rFont val="Segoe UI"/>
            <family val="2"/>
          </rPr>
          <t>Amostra:</t>
        </r>
        <r>
          <rPr>
            <sz val="9"/>
            <color indexed="81"/>
            <rFont val="Segoe UI"/>
            <family val="2"/>
          </rPr>
          <t>anúncios na Internet de apartamentos residenciais de 20 a 200 m², e de 1 até 8 dormitórios</t>
        </r>
      </text>
    </comment>
    <comment ref="M3" authorId="0" shapeId="0">
      <text>
        <r>
          <rPr>
            <i/>
            <sz val="9"/>
            <color indexed="81"/>
            <rFont val="Segoe UI"/>
            <family val="2"/>
          </rPr>
          <t>Amostra:</t>
        </r>
        <r>
          <rPr>
            <sz val="9"/>
            <color indexed="81"/>
            <rFont val="Segoe UI"/>
            <family val="2"/>
          </rPr>
          <t xml:space="preserve"> anúncios na Internet de conjuntos e salas comerciais de até 200 m²</t>
        </r>
      </text>
    </comment>
    <comment ref="L4" authorId="0" shapeId="0">
      <text>
        <r>
          <rPr>
            <sz val="8"/>
            <color indexed="81"/>
            <rFont val="Arial"/>
            <family val="2"/>
          </rPr>
          <t>A rentabilidade do aluguel é calculada por meio da razão entre o valor de locação mensal (R$/m²) e o valor de venda mensal (R$/m²). A taxa anualizada pode ser aproximada multiplicando-se  o resultado por 12</t>
        </r>
      </text>
    </comment>
    <comment ref="U4" authorId="0" shapeId="0">
      <text>
        <r>
          <rPr>
            <sz val="8"/>
            <color indexed="81"/>
            <rFont val="Arial"/>
            <family val="2"/>
          </rPr>
          <t>A rentabilidade do aluguel é calculada por meio da razão entre o valor de locação mensal (R$/m²) e o valor de venda mensal (R$/m²). A taxa anualizada pode ser aproximada multiplicando-se  o resultado por 12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6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7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8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9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0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1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2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3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4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5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6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7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8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19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0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1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2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3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4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5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6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7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8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29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0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1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2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3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4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5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6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7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8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39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0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1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2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3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4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5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6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7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8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49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50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51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comments52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sz val="9"/>
            <color indexed="81"/>
            <rFont val="Segoe UI"/>
            <family val="2"/>
          </rPr>
          <t>Autor:
coluna residencial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coluna comercial</t>
        </r>
      </text>
    </comment>
  </commentList>
</comments>
</file>

<file path=xl/sharedStrings.xml><?xml version="1.0" encoding="utf-8"?>
<sst xmlns="http://schemas.openxmlformats.org/spreadsheetml/2006/main" count="366362" uniqueCount="101">
  <si>
    <t>Maceió</t>
  </si>
  <si>
    <t>Manaus</t>
  </si>
  <si>
    <t>Salvador</t>
  </si>
  <si>
    <t>Fortaleza</t>
  </si>
  <si>
    <t>Brasília</t>
  </si>
  <si>
    <t>Vila Velha</t>
  </si>
  <si>
    <t>Vitória</t>
  </si>
  <si>
    <t>Goiânia</t>
  </si>
  <si>
    <t>Belo Horizonte</t>
  </si>
  <si>
    <t>Betim</t>
  </si>
  <si>
    <t>Contagem</t>
  </si>
  <si>
    <t>Campo Grande</t>
  </si>
  <si>
    <t>João Pessoa</t>
  </si>
  <si>
    <t>Jaboatão dos Guararapes</t>
  </si>
  <si>
    <t>Recife</t>
  </si>
  <si>
    <t>Curitiba</t>
  </si>
  <si>
    <t>Londrina</t>
  </si>
  <si>
    <t>São José dos Pinhais</t>
  </si>
  <si>
    <t>Niterói</t>
  </si>
  <si>
    <t>Rio de Janeiro</t>
  </si>
  <si>
    <t>Canoas</t>
  </si>
  <si>
    <t>Caxias do Sul</t>
  </si>
  <si>
    <t>Novo Hamburgo</t>
  </si>
  <si>
    <t>Pelotas</t>
  </si>
  <si>
    <t>Porto Alegre</t>
  </si>
  <si>
    <t>Santa Maria</t>
  </si>
  <si>
    <t>São Leopoldo</t>
  </si>
  <si>
    <t>Balneário Camboriú</t>
  </si>
  <si>
    <t>Blumenau</t>
  </si>
  <si>
    <t>Florianópolis</t>
  </si>
  <si>
    <t>Itajaí</t>
  </si>
  <si>
    <t>Itapema</t>
  </si>
  <si>
    <t>Joinville</t>
  </si>
  <si>
    <t>São José</t>
  </si>
  <si>
    <t>Barueri</t>
  </si>
  <si>
    <t>Campinas</t>
  </si>
  <si>
    <t>Diadema</t>
  </si>
  <si>
    <t>Guarujá</t>
  </si>
  <si>
    <t>Guarulhos</t>
  </si>
  <si>
    <t>Osasco</t>
  </si>
  <si>
    <t>Praia Grande</t>
  </si>
  <si>
    <t>Ribeirão Preto</t>
  </si>
  <si>
    <t>Santo André</t>
  </si>
  <si>
    <t>Santos</t>
  </si>
  <si>
    <t>São Bernardo do Campo</t>
  </si>
  <si>
    <t>São Caetano do Sul</t>
  </si>
  <si>
    <t>São José do Rio Preto</t>
  </si>
  <si>
    <t>São José dos Campos</t>
  </si>
  <si>
    <t>São Paulo</t>
  </si>
  <si>
    <t>São Vicente</t>
  </si>
  <si>
    <t>1D</t>
  </si>
  <si>
    <t>Total</t>
  </si>
  <si>
    <t>2D</t>
  </si>
  <si>
    <t>4D</t>
  </si>
  <si>
    <t>3D</t>
  </si>
  <si>
    <t>Venda</t>
  </si>
  <si>
    <t>Data</t>
  </si>
  <si>
    <t>Preço médio (R$/m²)</t>
  </si>
  <si>
    <t>Imóveis residenciais</t>
  </si>
  <si>
    <r>
      <t>Rentabilidade do aluguel (</t>
    </r>
    <r>
      <rPr>
        <i/>
        <sz val="8"/>
        <color theme="0"/>
        <rFont val="Arial"/>
        <family val="2"/>
      </rPr>
      <t>rental yield</t>
    </r>
    <r>
      <rPr>
        <sz val="8"/>
        <color theme="0"/>
        <rFont val="Arial"/>
        <family val="2"/>
      </rPr>
      <t>)</t>
    </r>
  </si>
  <si>
    <t>Imóveis comerciais</t>
  </si>
  <si>
    <t>Fonte: ZAP (www.zap.com.br) e IBGE</t>
  </si>
  <si>
    <t>Source: ZAP (www.zap.com.br) and IBGE</t>
  </si>
  <si>
    <t>Nota: Os preços considerados para o cálculo são médias móveis trimestrais.</t>
  </si>
  <si>
    <t>Note: Monthly prices are 3-months moving averages.</t>
  </si>
  <si>
    <t>Var. mensal (%)</t>
  </si>
  <si>
    <t>Var. em 12 meses (%)</t>
  </si>
  <si>
    <t>Índice FipeZap</t>
  </si>
  <si>
    <t>Locação</t>
  </si>
  <si>
    <t>AL</t>
  </si>
  <si>
    <t>AM</t>
  </si>
  <si>
    <t>BA</t>
  </si>
  <si>
    <t>CE</t>
  </si>
  <si>
    <t>DF</t>
  </si>
  <si>
    <t>ES</t>
  </si>
  <si>
    <t>GO</t>
  </si>
  <si>
    <t>MG</t>
  </si>
  <si>
    <t>MS</t>
  </si>
  <si>
    <t>PB</t>
  </si>
  <si>
    <t>PE</t>
  </si>
  <si>
    <t>PR</t>
  </si>
  <si>
    <t>RJ</t>
  </si>
  <si>
    <t>RS</t>
  </si>
  <si>
    <t>SC</t>
  </si>
  <si>
    <t>SP</t>
  </si>
  <si>
    <t>Venda residencial</t>
  </si>
  <si>
    <t>Locação residencial</t>
  </si>
  <si>
    <t>Venda comercial</t>
  </si>
  <si>
    <t>Locação comercial</t>
  </si>
  <si>
    <t>Variação mensal (%)</t>
  </si>
  <si>
    <t>Variação em       12 meses (%)</t>
  </si>
  <si>
    <t>Número-Índice</t>
  </si>
  <si>
    <t>(% - mensalizada)</t>
  </si>
  <si>
    <t>último dado disponível</t>
  </si>
  <si>
    <t>Planilha de Resultados</t>
  </si>
  <si>
    <t xml:space="preserve">Imóveis residenciais </t>
  </si>
  <si>
    <t>Selecione o período ▼</t>
  </si>
  <si>
    <t>▼ Clique na cidade para acessar as séries históricas*</t>
  </si>
  <si>
    <t>Data de referência dos dados da tabela ►</t>
  </si>
  <si>
    <r>
      <rPr>
        <b/>
        <sz val="9"/>
        <color theme="1"/>
        <rFont val="Arial"/>
        <family val="2"/>
      </rPr>
      <t>Nota:</t>
    </r>
    <r>
      <rPr>
        <sz val="9"/>
        <color theme="1"/>
        <rFont val="Arial"/>
        <family val="2"/>
      </rPr>
      <t xml:space="preserve"> nem todas as cidades monitoradas pelo Índice FipeZap apresentam atualmente todos os resultados para imóveis residenciais e comerciais.</t>
    </r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</si>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</sst>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0.0%"/>
    <numFmt numFmtId="166" formatCode="#,##0.0"/>
    <numFmt numFmtId="167" formatCode="mmmm/yyyy"/>
    <numFmt numFmtId="168" formatCode="\+0.00%;\ \-0.00%;\ 0.00%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8"/>
      <color theme="0"/>
      <name val="Arial"/>
      <family val="2"/>
    </font>
    <font>
      <i/>
      <sz val="8"/>
      <name val="Arial"/>
      <family val="2"/>
    </font>
    <font>
      <i/>
      <sz val="8"/>
      <color theme="0"/>
      <name val="Arial"/>
      <family val="2"/>
    </font>
    <font>
      <sz val="7"/>
      <color theme="1"/>
      <name val="Arial"/>
      <family val="2"/>
    </font>
    <font>
      <sz val="7"/>
      <color theme="1" tint="0.499984740745262"/>
      <name val="Arial"/>
      <family val="2"/>
    </font>
    <font>
      <sz val="11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i/>
      <sz val="8"/>
      <color theme="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2"/>
      <name val="Calibri"/>
      <family val="2"/>
      <scheme val="minor"/>
    </font>
    <font>
      <b/>
      <sz val="8"/>
      <color theme="2"/>
      <name val="Arial"/>
      <family val="2"/>
    </font>
    <font>
      <sz val="8"/>
      <color theme="2"/>
      <name val="Arial"/>
      <family val="2"/>
    </font>
    <font>
      <b/>
      <i/>
      <u/>
      <sz val="8"/>
      <color theme="1"/>
      <name val="Arial"/>
      <family val="2"/>
    </font>
    <font>
      <i/>
      <sz val="11"/>
      <color theme="1"/>
      <name val="Arial"/>
      <family val="2"/>
    </font>
    <font>
      <b/>
      <sz val="9"/>
      <name val="Arial"/>
      <family val="2"/>
    </font>
    <font>
      <sz val="8"/>
      <color indexed="81"/>
      <name val="Arial"/>
      <family val="2"/>
    </font>
    <font>
      <i/>
      <sz val="9"/>
      <color indexed="81"/>
      <name val="Segoe UI"/>
      <family val="2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b/>
      <u/>
      <sz val="9"/>
      <color theme="0"/>
      <name val="Arial"/>
      <family val="2"/>
    </font>
    <font>
      <b/>
      <sz val="9"/>
      <color theme="1"/>
      <name val="Yu Gothic"/>
      <family val="2"/>
    </font>
    <font>
      <b/>
      <sz val="9"/>
      <color theme="0"/>
      <name val="Arial"/>
      <family val="2"/>
    </font>
    <font>
      <b/>
      <i/>
      <sz val="9"/>
      <color theme="0"/>
      <name val="Arial"/>
      <family val="2"/>
    </font>
    <font>
      <b/>
      <u/>
      <sz val="9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u/>
      <sz val="9"/>
      <color theme="1"/>
      <name val="Arial"/>
      <family val="2"/>
    </font>
    <font>
      <sz val="9"/>
      <color theme="1"/>
      <name val="Yu Gothic"/>
      <family val="2"/>
    </font>
    <font>
      <b/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44">
    <xf numFmtId="0" fontId="0" fillId="0" borderId="0" xfId="0"/>
    <xf numFmtId="0" fontId="4" fillId="0" borderId="0" xfId="0" applyFont="1"/>
    <xf numFmtId="164" fontId="4" fillId="0" borderId="0" xfId="0" applyNumberFormat="1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165" fontId="4" fillId="0" borderId="0" xfId="1" applyNumberFormat="1" applyFont="1" applyBorder="1" applyAlignment="1">
      <alignment horizontal="center" vertical="center"/>
    </xf>
    <xf numFmtId="10" fontId="4" fillId="0" borderId="0" xfId="1" applyNumberFormat="1" applyFont="1" applyBorder="1" applyAlignment="1">
      <alignment horizontal="center" vertical="center"/>
    </xf>
    <xf numFmtId="17" fontId="4" fillId="0" borderId="0" xfId="0" applyNumberFormat="1" applyFont="1" applyBorder="1" applyAlignment="1">
      <alignment horizontal="center" vertical="center"/>
    </xf>
    <xf numFmtId="17" fontId="4" fillId="10" borderId="0" xfId="0" applyNumberFormat="1" applyFont="1" applyFill="1" applyBorder="1" applyAlignment="1">
      <alignment horizontal="center" vertical="center"/>
    </xf>
    <xf numFmtId="164" fontId="4" fillId="10" borderId="0" xfId="0" applyNumberFormat="1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3" fontId="4" fillId="10" borderId="0" xfId="0" applyNumberFormat="1" applyFont="1" applyFill="1" applyBorder="1" applyAlignment="1">
      <alignment horizontal="center" vertical="center"/>
    </xf>
    <xf numFmtId="165" fontId="4" fillId="10" borderId="0" xfId="1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Continuous" vertical="center"/>
    </xf>
    <xf numFmtId="0" fontId="5" fillId="5" borderId="3" xfId="0" applyFont="1" applyFill="1" applyBorder="1" applyAlignment="1">
      <alignment horizontal="centerContinuous" vertical="center"/>
    </xf>
    <xf numFmtId="0" fontId="5" fillId="4" borderId="3" xfId="0" applyFont="1" applyFill="1" applyBorder="1" applyAlignment="1">
      <alignment horizontal="centerContinuous" vertical="center"/>
    </xf>
    <xf numFmtId="0" fontId="6" fillId="3" borderId="2" xfId="0" applyFont="1" applyFill="1" applyBorder="1" applyAlignment="1">
      <alignment horizontal="centerContinuous" vertical="center"/>
    </xf>
    <xf numFmtId="0" fontId="6" fillId="3" borderId="3" xfId="0" applyFont="1" applyFill="1" applyBorder="1" applyAlignment="1">
      <alignment horizontal="centerContinuous" vertical="center"/>
    </xf>
    <xf numFmtId="0" fontId="6" fillId="3" borderId="4" xfId="0" applyFont="1" applyFill="1" applyBorder="1" applyAlignment="1">
      <alignment horizontal="centerContinuous" vertical="center"/>
    </xf>
    <xf numFmtId="0" fontId="7" fillId="8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Continuous" vertical="center"/>
    </xf>
    <xf numFmtId="0" fontId="5" fillId="9" borderId="3" xfId="0" applyFont="1" applyFill="1" applyBorder="1" applyAlignment="1">
      <alignment horizontal="centerContinuous" vertical="center"/>
    </xf>
    <xf numFmtId="0" fontId="5" fillId="2" borderId="2" xfId="0" applyFont="1" applyFill="1" applyBorder="1" applyAlignment="1">
      <alignment horizontal="centerContinuous" vertical="center"/>
    </xf>
    <xf numFmtId="0" fontId="5" fillId="2" borderId="3" xfId="0" applyFont="1" applyFill="1" applyBorder="1" applyAlignment="1">
      <alignment horizontal="centerContinuous" vertical="center"/>
    </xf>
    <xf numFmtId="0" fontId="6" fillId="6" borderId="5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166" fontId="4" fillId="10" borderId="0" xfId="0" applyNumberFormat="1" applyFont="1" applyFill="1" applyBorder="1" applyAlignment="1">
      <alignment horizontal="center" vertical="center"/>
    </xf>
    <xf numFmtId="166" fontId="4" fillId="0" borderId="0" xfId="0" applyNumberFormat="1" applyFont="1" applyBorder="1" applyAlignment="1">
      <alignment horizontal="center" vertical="center"/>
    </xf>
    <xf numFmtId="166" fontId="4" fillId="0" borderId="0" xfId="1" applyNumberFormat="1" applyFont="1" applyBorder="1" applyAlignment="1">
      <alignment horizontal="center" vertical="center"/>
    </xf>
    <xf numFmtId="166" fontId="4" fillId="10" borderId="0" xfId="1" applyNumberFormat="1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 wrapText="1"/>
    </xf>
    <xf numFmtId="0" fontId="12" fillId="0" borderId="0" xfId="0" applyFont="1" applyFill="1"/>
    <xf numFmtId="0" fontId="13" fillId="0" borderId="0" xfId="0" applyFont="1" applyFill="1"/>
    <xf numFmtId="0" fontId="5" fillId="4" borderId="2" xfId="0" applyFont="1" applyFill="1" applyBorder="1" applyAlignment="1">
      <alignment horizontal="centerContinuous" vertical="center"/>
    </xf>
    <xf numFmtId="168" fontId="4" fillId="10" borderId="0" xfId="1" applyNumberFormat="1" applyFont="1" applyFill="1" applyBorder="1" applyAlignment="1">
      <alignment horizontal="center" vertical="center"/>
    </xf>
    <xf numFmtId="10" fontId="4" fillId="10" borderId="0" xfId="1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19" fillId="0" borderId="0" xfId="0" applyFont="1" applyFill="1" applyBorder="1"/>
    <xf numFmtId="167" fontId="20" fillId="0" borderId="0" xfId="0" applyNumberFormat="1" applyFont="1" applyFill="1" applyBorder="1" applyAlignment="1">
      <alignment horizontal="center" vertical="center"/>
    </xf>
    <xf numFmtId="167" fontId="21" fillId="0" borderId="0" xfId="0" applyNumberFormat="1" applyFont="1" applyFill="1" applyBorder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168" fontId="4" fillId="10" borderId="0" xfId="0" applyNumberFormat="1" applyFont="1" applyFill="1" applyBorder="1" applyAlignment="1">
      <alignment horizontal="center" vertical="center"/>
    </xf>
    <xf numFmtId="168" fontId="4" fillId="0" borderId="0" xfId="1" applyNumberFormat="1" applyFont="1" applyBorder="1" applyAlignment="1">
      <alignment horizontal="center" vertical="center"/>
    </xf>
    <xf numFmtId="0" fontId="22" fillId="0" borderId="0" xfId="0" applyFont="1" applyFill="1" applyAlignment="1">
      <alignment horizontal="center" vertical="center" wrapText="1"/>
    </xf>
    <xf numFmtId="0" fontId="2" fillId="0" borderId="0" xfId="0" applyFont="1" applyProtection="1">
      <protection locked="0"/>
    </xf>
    <xf numFmtId="0" fontId="0" fillId="0" borderId="0" xfId="0" applyProtection="1">
      <protection locked="0"/>
    </xf>
    <xf numFmtId="1" fontId="11" fillId="0" borderId="0" xfId="0" applyNumberFormat="1" applyFont="1" applyAlignment="1" applyProtection="1">
      <alignment horizontal="center" vertical="center"/>
      <protection locked="0"/>
    </xf>
    <xf numFmtId="0" fontId="9" fillId="0" borderId="0" xfId="0" applyFont="1" applyProtection="1">
      <protection locked="0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horizontal="left"/>
      <protection locked="0"/>
    </xf>
    <xf numFmtId="0" fontId="9" fillId="0" borderId="0" xfId="0" applyFont="1" applyFill="1" applyBorder="1" applyAlignment="1" applyProtection="1">
      <alignment vertical="center" wrapText="1"/>
      <protection locked="0"/>
    </xf>
    <xf numFmtId="0" fontId="9" fillId="4" borderId="6" xfId="0" applyFont="1" applyFill="1" applyBorder="1" applyAlignment="1" applyProtection="1">
      <alignment horizontal="center" vertical="center" wrapText="1"/>
      <protection locked="0"/>
    </xf>
    <xf numFmtId="0" fontId="9" fillId="9" borderId="6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protection locked="0"/>
    </xf>
    <xf numFmtId="0" fontId="7" fillId="6" borderId="2" xfId="0" applyFont="1" applyFill="1" applyBorder="1" applyAlignment="1" applyProtection="1">
      <alignment horizontal="center" vertical="center" wrapText="1"/>
      <protection locked="0"/>
    </xf>
    <xf numFmtId="0" fontId="7" fillId="8" borderId="2" xfId="0" applyFont="1" applyFill="1" applyBorder="1" applyAlignment="1" applyProtection="1">
      <alignment horizontal="center" vertical="center" wrapText="1"/>
      <protection locked="0"/>
    </xf>
    <xf numFmtId="0" fontId="7" fillId="8" borderId="6" xfId="0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Alignment="1" applyProtection="1">
      <alignment horizontal="center"/>
      <protection locked="0"/>
    </xf>
    <xf numFmtId="0" fontId="9" fillId="0" borderId="0" xfId="0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right" vertical="center"/>
      <protection locked="0"/>
    </xf>
    <xf numFmtId="167" fontId="4" fillId="12" borderId="6" xfId="0" applyNumberFormat="1" applyFont="1" applyFill="1" applyBorder="1" applyAlignment="1" applyProtection="1">
      <alignment horizontal="center" vertical="center"/>
      <protection locked="0"/>
    </xf>
    <xf numFmtId="167" fontId="4" fillId="13" borderId="6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16" fillId="0" borderId="10" xfId="0" applyFont="1" applyFill="1" applyBorder="1" applyProtection="1">
      <protection locked="0"/>
    </xf>
    <xf numFmtId="0" fontId="29" fillId="11" borderId="14" xfId="2" applyFont="1" applyFill="1" applyBorder="1" applyAlignment="1" applyProtection="1">
      <alignment vertical="center"/>
      <protection locked="0"/>
    </xf>
    <xf numFmtId="0" fontId="30" fillId="11" borderId="10" xfId="0" applyFont="1" applyFill="1" applyBorder="1" applyAlignment="1" applyProtection="1">
      <alignment vertical="center"/>
      <protection locked="0"/>
    </xf>
    <xf numFmtId="164" fontId="31" fillId="11" borderId="10" xfId="0" applyNumberFormat="1" applyFont="1" applyFill="1" applyBorder="1" applyAlignment="1" applyProtection="1">
      <alignment horizontal="center" vertical="center"/>
      <protection locked="0"/>
    </xf>
    <xf numFmtId="0" fontId="7" fillId="0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33" fillId="10" borderId="7" xfId="2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horizontal="center" vertical="center"/>
      <protection locked="0"/>
    </xf>
    <xf numFmtId="164" fontId="34" fillId="10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Protection="1">
      <protection locked="0"/>
    </xf>
    <xf numFmtId="0" fontId="36" fillId="0" borderId="7" xfId="2" applyFont="1" applyFill="1" applyBorder="1" applyAlignment="1" applyProtection="1">
      <alignment vertical="center"/>
      <protection locked="0"/>
    </xf>
    <xf numFmtId="0" fontId="37" fillId="0" borderId="0" xfId="0" applyFont="1" applyFill="1" applyBorder="1" applyAlignment="1" applyProtection="1">
      <alignment horizontal="center" vertical="center"/>
      <protection locked="0"/>
    </xf>
    <xf numFmtId="164" fontId="34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Protection="1">
      <protection locked="0"/>
    </xf>
    <xf numFmtId="0" fontId="36" fillId="0" borderId="14" xfId="2" applyFont="1" applyFill="1" applyBorder="1" applyAlignment="1" applyProtection="1">
      <alignment vertical="center"/>
      <protection locked="0"/>
    </xf>
    <xf numFmtId="0" fontId="30" fillId="0" borderId="10" xfId="0" applyFont="1" applyFill="1" applyBorder="1" applyAlignment="1" applyProtection="1">
      <alignment horizontal="center" vertical="center"/>
      <protection locked="0"/>
    </xf>
    <xf numFmtId="164" fontId="34" fillId="0" borderId="10" xfId="0" applyNumberFormat="1" applyFont="1" applyFill="1" applyBorder="1" applyAlignment="1" applyProtection="1">
      <alignment horizontal="center" vertical="center"/>
      <protection locked="0"/>
    </xf>
    <xf numFmtId="0" fontId="14" fillId="0" borderId="0" xfId="0" applyFont="1" applyProtection="1">
      <protection locked="0"/>
    </xf>
    <xf numFmtId="0" fontId="34" fillId="0" borderId="0" xfId="0" applyFont="1" applyProtection="1">
      <protection locked="0"/>
    </xf>
    <xf numFmtId="0" fontId="35" fillId="0" borderId="0" xfId="0" applyFont="1" applyProtection="1">
      <protection locked="0"/>
    </xf>
    <xf numFmtId="0" fontId="1" fillId="0" borderId="0" xfId="0" applyFont="1" applyProtection="1">
      <protection locked="0"/>
    </xf>
    <xf numFmtId="0" fontId="12" fillId="0" borderId="0" xfId="0" applyFont="1" applyFill="1" applyProtection="1"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23" fillId="0" borderId="0" xfId="0" applyFont="1" applyProtection="1">
      <protection locked="0"/>
    </xf>
    <xf numFmtId="0" fontId="13" fillId="0" borderId="0" xfId="0" applyFont="1" applyFill="1" applyProtection="1">
      <protection locked="0"/>
    </xf>
    <xf numFmtId="168" fontId="31" fillId="11" borderId="10" xfId="1" applyNumberFormat="1" applyFont="1" applyFill="1" applyBorder="1" applyAlignment="1" applyProtection="1">
      <alignment horizontal="center" vertical="center"/>
      <protection locked="0" hidden="1"/>
    </xf>
    <xf numFmtId="3" fontId="32" fillId="11" borderId="12" xfId="0" applyNumberFormat="1" applyFont="1" applyFill="1" applyBorder="1" applyAlignment="1" applyProtection="1">
      <alignment horizontal="center" vertical="center"/>
      <protection locked="0" hidden="1"/>
    </xf>
    <xf numFmtId="164" fontId="31" fillId="11" borderId="10" xfId="0" applyNumberFormat="1" applyFont="1" applyFill="1" applyBorder="1" applyAlignment="1" applyProtection="1">
      <alignment horizontal="center" vertical="center"/>
      <protection locked="0" hidden="1"/>
    </xf>
    <xf numFmtId="168" fontId="31" fillId="11" borderId="11" xfId="1" applyNumberFormat="1" applyFont="1" applyFill="1" applyBorder="1" applyAlignment="1" applyProtection="1">
      <alignment horizontal="center" vertical="center"/>
      <protection locked="0" hidden="1"/>
    </xf>
    <xf numFmtId="166" fontId="32" fillId="11" borderId="12" xfId="0" applyNumberFormat="1" applyFont="1" applyFill="1" applyBorder="1" applyAlignment="1" applyProtection="1">
      <alignment horizontal="center" vertical="center"/>
      <protection locked="0" hidden="1"/>
    </xf>
    <xf numFmtId="10" fontId="31" fillId="11" borderId="13" xfId="1" applyNumberFormat="1" applyFont="1" applyFill="1" applyBorder="1" applyAlignment="1" applyProtection="1">
      <alignment horizontal="center" vertical="center"/>
      <protection locked="0" hidden="1"/>
    </xf>
    <xf numFmtId="166" fontId="31" fillId="11" borderId="10" xfId="1" applyNumberFormat="1" applyFont="1" applyFill="1" applyBorder="1" applyAlignment="1" applyProtection="1">
      <alignment horizontal="center" vertical="center"/>
      <protection locked="0" hidden="1"/>
    </xf>
    <xf numFmtId="166" fontId="31" fillId="11" borderId="2" xfId="1" applyNumberFormat="1" applyFont="1" applyFill="1" applyBorder="1" applyAlignment="1" applyProtection="1">
      <alignment horizontal="center" vertical="center"/>
      <protection locked="0" hidden="1"/>
    </xf>
    <xf numFmtId="166" fontId="32" fillId="11" borderId="12" xfId="1" applyNumberFormat="1" applyFont="1" applyFill="1" applyBorder="1" applyAlignment="1" applyProtection="1">
      <alignment horizontal="center" vertical="center"/>
      <protection locked="0" hidden="1"/>
    </xf>
    <xf numFmtId="10" fontId="31" fillId="11" borderId="9" xfId="1" applyNumberFormat="1" applyFont="1" applyFill="1" applyBorder="1" applyAlignment="1" applyProtection="1">
      <alignment horizontal="center" vertical="center"/>
      <protection locked="0" hidden="1"/>
    </xf>
    <xf numFmtId="168" fontId="34" fillId="10" borderId="0" xfId="1" applyNumberFormat="1" applyFont="1" applyFill="1" applyBorder="1" applyAlignment="1" applyProtection="1">
      <alignment horizontal="center" vertical="center"/>
      <protection locked="0" hidden="1"/>
    </xf>
    <xf numFmtId="3" fontId="35" fillId="10" borderId="1" xfId="0" applyNumberFormat="1" applyFont="1" applyFill="1" applyBorder="1" applyAlignment="1" applyProtection="1">
      <alignment horizontal="center" vertical="center"/>
      <protection locked="0" hidden="1"/>
    </xf>
    <xf numFmtId="164" fontId="34" fillId="10" borderId="7" xfId="0" applyNumberFormat="1" applyFont="1" applyFill="1" applyBorder="1" applyAlignment="1" applyProtection="1">
      <alignment horizontal="center" vertical="center"/>
      <protection locked="0" hidden="1"/>
    </xf>
    <xf numFmtId="166" fontId="35" fillId="10" borderId="0" xfId="0" applyNumberFormat="1" applyFont="1" applyFill="1" applyBorder="1" applyAlignment="1" applyProtection="1">
      <alignment horizontal="center" vertical="center"/>
      <protection locked="0" hidden="1"/>
    </xf>
    <xf numFmtId="10" fontId="34" fillId="10" borderId="8" xfId="1" applyNumberFormat="1" applyFont="1" applyFill="1" applyBorder="1" applyAlignment="1" applyProtection="1">
      <alignment horizontal="center" vertical="center"/>
      <protection locked="0" hidden="1"/>
    </xf>
    <xf numFmtId="166" fontId="34" fillId="10" borderId="7" xfId="1" applyNumberFormat="1" applyFont="1" applyFill="1" applyBorder="1" applyAlignment="1" applyProtection="1">
      <alignment horizontal="center" vertical="center"/>
      <protection locked="0" hidden="1"/>
    </xf>
    <xf numFmtId="166" fontId="35" fillId="10" borderId="0" xfId="1" applyNumberFormat="1" applyFont="1" applyFill="1" applyBorder="1" applyAlignment="1" applyProtection="1">
      <alignment horizontal="center" vertical="center"/>
      <protection locked="0" hidden="1"/>
    </xf>
    <xf numFmtId="168" fontId="34" fillId="0" borderId="0" xfId="1" applyNumberFormat="1" applyFont="1" applyFill="1" applyBorder="1" applyAlignment="1" applyProtection="1">
      <alignment horizontal="center" vertical="center"/>
      <protection locked="0" hidden="1"/>
    </xf>
    <xf numFmtId="3" fontId="35" fillId="0" borderId="1" xfId="0" applyNumberFormat="1" applyFont="1" applyFill="1" applyBorder="1" applyAlignment="1" applyProtection="1">
      <alignment horizontal="center" vertical="center"/>
      <protection locked="0" hidden="1"/>
    </xf>
    <xf numFmtId="164" fontId="34" fillId="0" borderId="7" xfId="0" applyNumberFormat="1" applyFont="1" applyFill="1" applyBorder="1" applyAlignment="1" applyProtection="1">
      <alignment horizontal="center" vertical="center"/>
      <protection locked="0" hidden="1"/>
    </xf>
    <xf numFmtId="166" fontId="35" fillId="0" borderId="0" xfId="0" applyNumberFormat="1" applyFont="1" applyFill="1" applyBorder="1" applyAlignment="1" applyProtection="1">
      <alignment horizontal="center" vertical="center"/>
      <protection locked="0" hidden="1"/>
    </xf>
    <xf numFmtId="10" fontId="34" fillId="0" borderId="8" xfId="1" applyNumberFormat="1" applyFont="1" applyFill="1" applyBorder="1" applyAlignment="1" applyProtection="1">
      <alignment horizontal="center" vertical="center"/>
      <protection locked="0" hidden="1"/>
    </xf>
    <xf numFmtId="166" fontId="34" fillId="0" borderId="7" xfId="1" applyNumberFormat="1" applyFont="1" applyFill="1" applyBorder="1" applyAlignment="1" applyProtection="1">
      <alignment horizontal="center" vertical="center"/>
      <protection locked="0" hidden="1"/>
    </xf>
    <xf numFmtId="166" fontId="35" fillId="0" borderId="0" xfId="1" applyNumberFormat="1" applyFont="1" applyFill="1" applyBorder="1" applyAlignment="1" applyProtection="1">
      <alignment horizontal="center" vertical="center"/>
      <protection locked="0" hidden="1"/>
    </xf>
    <xf numFmtId="168" fontId="34" fillId="0" borderId="10" xfId="1" applyNumberFormat="1" applyFont="1" applyFill="1" applyBorder="1" applyAlignment="1" applyProtection="1">
      <alignment horizontal="center" vertical="center"/>
      <protection locked="0" hidden="1"/>
    </xf>
    <xf numFmtId="3" fontId="35" fillId="0" borderId="9" xfId="0" applyNumberFormat="1" applyFont="1" applyFill="1" applyBorder="1" applyAlignment="1" applyProtection="1">
      <alignment horizontal="center" vertical="center"/>
      <protection locked="0" hidden="1"/>
    </xf>
    <xf numFmtId="164" fontId="34" fillId="0" borderId="14" xfId="0" applyNumberFormat="1" applyFont="1" applyFill="1" applyBorder="1" applyAlignment="1" applyProtection="1">
      <alignment horizontal="center" vertical="center"/>
      <protection locked="0" hidden="1"/>
    </xf>
    <xf numFmtId="166" fontId="35" fillId="0" borderId="10" xfId="0" applyNumberFormat="1" applyFont="1" applyFill="1" applyBorder="1" applyAlignment="1" applyProtection="1">
      <alignment horizontal="center" vertical="center"/>
      <protection locked="0" hidden="1"/>
    </xf>
    <xf numFmtId="10" fontId="34" fillId="0" borderId="15" xfId="1" applyNumberFormat="1" applyFont="1" applyFill="1" applyBorder="1" applyAlignment="1" applyProtection="1">
      <alignment horizontal="center" vertical="center"/>
      <protection locked="0" hidden="1"/>
    </xf>
    <xf numFmtId="166" fontId="34" fillId="0" borderId="14" xfId="1" applyNumberFormat="1" applyFont="1" applyFill="1" applyBorder="1" applyAlignment="1" applyProtection="1">
      <alignment horizontal="center" vertical="center"/>
      <protection locked="0" hidden="1"/>
    </xf>
    <xf numFmtId="166" fontId="35" fillId="0" borderId="10" xfId="1" applyNumberFormat="1" applyFont="1" applyFill="1" applyBorder="1" applyAlignment="1" applyProtection="1">
      <alignment horizontal="center" vertical="center"/>
      <protection locked="0" hidden="1"/>
    </xf>
    <xf numFmtId="3" fontId="32" fillId="11" borderId="9" xfId="1" applyNumberFormat="1" applyFont="1" applyFill="1" applyBorder="1" applyAlignment="1" applyProtection="1">
      <alignment horizontal="center" vertical="center"/>
      <protection locked="0" hidden="1"/>
    </xf>
    <xf numFmtId="3" fontId="35" fillId="10" borderId="1" xfId="1" applyNumberFormat="1" applyFont="1" applyFill="1" applyBorder="1" applyAlignment="1" applyProtection="1">
      <alignment horizontal="center" vertical="center"/>
      <protection locked="0" hidden="1"/>
    </xf>
    <xf numFmtId="3" fontId="35" fillId="0" borderId="1" xfId="1" applyNumberFormat="1" applyFont="1" applyFill="1" applyBorder="1" applyAlignment="1" applyProtection="1">
      <alignment horizontal="center" vertical="center"/>
      <protection locked="0" hidden="1"/>
    </xf>
    <xf numFmtId="3" fontId="35" fillId="0" borderId="9" xfId="1" applyNumberFormat="1" applyFont="1" applyFill="1" applyBorder="1" applyAlignment="1" applyProtection="1">
      <alignment horizontal="center" vertical="center"/>
      <protection locked="0" hidden="1"/>
    </xf>
    <xf numFmtId="0" fontId="34" fillId="0" borderId="0" xfId="0" applyFont="1" applyAlignment="1" applyProtection="1">
      <alignment horizontal="left" vertical="center" wrapText="1"/>
      <protection locked="0"/>
    </xf>
    <xf numFmtId="0" fontId="28" fillId="2" borderId="2" xfId="0" applyFont="1" applyFill="1" applyBorder="1" applyAlignment="1" applyProtection="1">
      <alignment horizontal="center" vertical="center"/>
      <protection locked="0"/>
    </xf>
    <xf numFmtId="0" fontId="28" fillId="2" borderId="3" xfId="0" applyFont="1" applyFill="1" applyBorder="1" applyAlignment="1" applyProtection="1">
      <alignment horizontal="center" vertical="center"/>
      <protection locked="0"/>
    </xf>
    <xf numFmtId="0" fontId="28" fillId="2" borderId="4" xfId="0" applyFont="1" applyFill="1" applyBorder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0" fontId="27" fillId="0" borderId="1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28" fillId="5" borderId="2" xfId="0" applyFont="1" applyFill="1" applyBorder="1" applyAlignment="1" applyProtection="1">
      <alignment horizontal="center" vertical="center"/>
      <protection locked="0"/>
    </xf>
    <xf numFmtId="0" fontId="28" fillId="5" borderId="3" xfId="0" applyFont="1" applyFill="1" applyBorder="1" applyAlignment="1" applyProtection="1">
      <alignment horizontal="center" vertical="center"/>
      <protection locked="0"/>
    </xf>
    <xf numFmtId="0" fontId="28" fillId="5" borderId="4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/>
      <protection locked="0"/>
    </xf>
    <xf numFmtId="0" fontId="31" fillId="4" borderId="3" xfId="0" applyFont="1" applyFill="1" applyBorder="1" applyAlignment="1" applyProtection="1">
      <alignment horizontal="center" vertical="center"/>
      <protection locked="0"/>
    </xf>
    <xf numFmtId="0" fontId="31" fillId="4" borderId="4" xfId="0" applyFont="1" applyFill="1" applyBorder="1" applyAlignment="1" applyProtection="1">
      <alignment horizontal="center" vertical="center"/>
      <protection locked="0"/>
    </xf>
    <xf numFmtId="0" fontId="31" fillId="9" borderId="2" xfId="0" applyFont="1" applyFill="1" applyBorder="1" applyAlignment="1" applyProtection="1">
      <alignment horizontal="center" vertical="center"/>
      <protection locked="0"/>
    </xf>
    <xf numFmtId="0" fontId="31" fillId="9" borderId="3" xfId="0" applyFont="1" applyFill="1" applyBorder="1" applyAlignment="1" applyProtection="1">
      <alignment horizontal="center" vertical="center"/>
      <protection locked="0"/>
    </xf>
    <xf numFmtId="0" fontId="31" fillId="9" borderId="4" xfId="0" applyFont="1" applyFill="1" applyBorder="1" applyAlignment="1" applyProtection="1">
      <alignment horizontal="center" vertical="center"/>
      <protection locked="0"/>
    </xf>
    <xf numFmtId="0" fontId="14" fillId="0" borderId="0" xfId="0" applyFont="1" applyAlignment="1" applyProtection="1">
      <alignment horizontal="center"/>
      <protection locked="0"/>
    </xf>
    <xf numFmtId="0" fontId="9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24" fillId="10" borderId="1" xfId="0" applyFont="1" applyFill="1" applyBorder="1" applyAlignment="1">
      <alignment horizontal="center" vertical="center" wrapText="1"/>
    </xf>
  </cellXfs>
  <cellStyles count="3">
    <cellStyle name="Hiperlink" xfId="2" builtinId="8"/>
    <cellStyle name="Normal" xfId="0" builtinId="0"/>
    <cellStyle name="Porcentagem" xfId="1" builtinId="5"/>
  </cellStyles>
  <dxfs count="5">
    <dxf>
      <font>
        <b val="0"/>
        <i val="0"/>
        <color theme="0" tint="-0.24994659260841701"/>
      </font>
    </dxf>
    <dxf>
      <font>
        <color theme="4" tint="-0.24994659260841701"/>
      </font>
    </dxf>
    <dxf>
      <font>
        <color rgb="FFFF0000"/>
      </font>
    </dxf>
    <dxf>
      <font>
        <color theme="4" tint="-0.24994659260841701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trlProps/ctrlProp1.xml><?xml version="1.0" encoding="utf-8"?>
<formControlPr xmlns="http://schemas.microsoft.com/office/spreadsheetml/2009/9/main" objectType="Drop" dropLines="14" dropStyle="combo" dx="16" fmlaLink="$C$4" fmlaRange="Aux!$B$1:$B$158" noThreeD="1" sel="1" val="143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133350</xdr:rowOff>
    </xdr:from>
    <xdr:to>
      <xdr:col>11</xdr:col>
      <xdr:colOff>1000125</xdr:colOff>
      <xdr:row>0</xdr:row>
      <xdr:rowOff>981075</xdr:rowOff>
    </xdr:to>
    <xdr:sp macro="" textlink="">
      <xdr:nvSpPr>
        <xdr:cNvPr id="3" name="Text Box 31"/>
        <xdr:cNvSpPr txBox="1">
          <a:spLocks noChangeArrowheads="1"/>
        </xdr:cNvSpPr>
      </xdr:nvSpPr>
      <xdr:spPr bwMode="auto">
        <a:xfrm>
          <a:off x="2733675" y="133350"/>
          <a:ext cx="5934075" cy="847725"/>
        </a:xfrm>
        <a:prstGeom prst="rect">
          <a:avLst/>
        </a:prstGeom>
        <a:solidFill>
          <a:schemeClr val="bg1">
            <a:lumMod val="95000"/>
          </a:schemeClr>
        </a:solidFill>
        <a:ln w="15875">
          <a:noFill/>
          <a:miter lim="800000"/>
          <a:headEnd/>
          <a:tailEnd/>
        </a:ln>
      </xdr:spPr>
      <xdr:txBody>
        <a:bodyPr rot="0" vert="horz" wrap="square" lIns="91440" tIns="45720" rIns="91440" bIns="45720" anchor="ctr" anchorCtr="0" upright="1">
          <a:no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pt-BR" sz="900">
              <a:latin typeface="Arial" panose="020B0604020202020204" pitchFamily="34" charset="0"/>
              <a:ea typeface="Yu Gothic" panose="020B0400000000000000" pitchFamily="34" charset="-128"/>
              <a:cs typeface="Arial" panose="020B0604020202020204" pitchFamily="34" charset="0"/>
            </a:rPr>
            <a:t>O </a:t>
          </a:r>
          <a:r>
            <a:rPr lang="pt-BR" sz="900" b="1">
              <a:latin typeface="Arial" panose="020B0604020202020204" pitchFamily="34" charset="0"/>
              <a:ea typeface="Yu Gothic" panose="020B0400000000000000" pitchFamily="34" charset="-128"/>
              <a:cs typeface="Arial" panose="020B0604020202020204" pitchFamily="34" charset="0"/>
            </a:rPr>
            <a:t>Índice FipeZap de Preços de Imóveis Anunciados</a:t>
          </a:r>
          <a:r>
            <a:rPr lang="pt-BR" sz="900">
              <a:latin typeface="Arial" panose="020B0604020202020204" pitchFamily="34" charset="0"/>
              <a:ea typeface="Yu Gothic" panose="020B0400000000000000" pitchFamily="34" charset="-128"/>
              <a:cs typeface="Arial" panose="020B0604020202020204" pitchFamily="34" charset="0"/>
            </a:rPr>
            <a:t>,</a:t>
          </a:r>
          <a:r>
            <a:rPr lang="pt-BR" sz="900" b="1">
              <a:latin typeface="Arial" panose="020B0604020202020204" pitchFamily="34" charset="0"/>
              <a:ea typeface="Yu Gothic" panose="020B0400000000000000" pitchFamily="34" charset="-128"/>
              <a:cs typeface="Arial" panose="020B0604020202020204" pitchFamily="34" charset="0"/>
            </a:rPr>
            <a:t> </a:t>
          </a:r>
          <a:r>
            <a:rPr lang="pt-BR" sz="900">
              <a:latin typeface="Arial" panose="020B0604020202020204" pitchFamily="34" charset="0"/>
              <a:ea typeface="Yu Gothic" panose="020B0400000000000000" pitchFamily="34" charset="-128"/>
              <a:cs typeface="Arial" panose="020B0604020202020204" pitchFamily="34" charset="0"/>
            </a:rPr>
            <a:t>desenvolvido em conjunto pela Fipe e pelo portal ZAP, acompanha o preço médio do m² de apartamentos prontos em 50 cidades brasileiras, com base em anúncios na Internet. A metodologia utilizada para o cálculo do Índice FipeZap está disponível em </a:t>
          </a:r>
          <a:r>
            <a:rPr lang="pt-BR" sz="900" u="sng">
              <a:latin typeface="Arial" panose="020B0604020202020204" pitchFamily="34" charset="0"/>
              <a:ea typeface="Yu Gothic" panose="020B0400000000000000" pitchFamily="34" charset="-128"/>
              <a:cs typeface="Arial" panose="020B0604020202020204" pitchFamily="34" charset="0"/>
            </a:rPr>
            <a:t>http://www.fipe.org.br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</xdr:row>
          <xdr:rowOff>66675</xdr:rowOff>
        </xdr:from>
        <xdr:to>
          <xdr:col>1</xdr:col>
          <xdr:colOff>1704975</xdr:colOff>
          <xdr:row>4</xdr:row>
          <xdr:rowOff>276225</xdr:rowOff>
        </xdr:to>
        <xdr:sp macro="" textlink="">
          <xdr:nvSpPr>
            <xdr:cNvPr id="1032" name="Drop Dow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76199</xdr:colOff>
      <xdr:row>0</xdr:row>
      <xdr:rowOff>47626</xdr:rowOff>
    </xdr:from>
    <xdr:to>
      <xdr:col>2</xdr:col>
      <xdr:colOff>383897</xdr:colOff>
      <xdr:row>0</xdr:row>
      <xdr:rowOff>1133475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99" y="47626"/>
          <a:ext cx="2374623" cy="1085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>
    <tabColor theme="1"/>
    <outlinePr summaryBelow="0"/>
    <pageSetUpPr fitToPage="1"/>
  </sheetPr>
  <dimension ref="A1:AH62"/>
  <sheetViews>
    <sheetView showGridLines="0" tabSelected="1" zoomScale="85" zoomScaleNormal="85" workbookViewId="0">
      <pane xSplit="4" ySplit="7" topLeftCell="E8" activePane="bottomRight" state="frozen"/>
      <selection pane="topRight" activeCell="E1" sqref="E1"/>
      <selection pane="bottomLeft" activeCell="A8" sqref="A8"/>
      <selection pane="bottomRight" sqref="A1:C2"/>
    </sheetView>
  </sheetViews>
  <sheetFormatPr defaultRowHeight="15" x14ac:dyDescent="0.25"/>
  <cols>
    <col min="1" max="1" width="0.5703125" style="80" customWidth="1"/>
    <col min="2" max="2" width="31" style="83" customWidth="1"/>
    <col min="3" max="3" width="8.28515625" style="44" customWidth="1"/>
    <col min="4" max="4" width="1.5703125" style="44" hidden="1" customWidth="1"/>
    <col min="5" max="5" width="13.140625" style="44" customWidth="1"/>
    <col min="6" max="7" width="12.7109375" style="44" customWidth="1"/>
    <col min="8" max="8" width="11.7109375" style="44" hidden="1" customWidth="1"/>
    <col min="9" max="10" width="12.7109375" style="44" customWidth="1"/>
    <col min="11" max="11" width="11.85546875" style="44" customWidth="1"/>
    <col min="12" max="12" width="16.5703125" style="44" customWidth="1"/>
    <col min="13" max="13" width="11.5703125" style="44" hidden="1" customWidth="1"/>
    <col min="14" max="16" width="12.7109375" style="44" customWidth="1"/>
    <col min="17" max="17" width="11.140625" style="44" hidden="1" customWidth="1"/>
    <col min="18" max="19" width="12.7109375" style="44" customWidth="1"/>
    <col min="20" max="20" width="12" style="44" customWidth="1"/>
    <col min="21" max="21" width="17" style="44" customWidth="1"/>
    <col min="22" max="22" width="4.42578125" style="44" customWidth="1"/>
    <col min="23" max="34" width="9.140625" style="44" customWidth="1"/>
    <col min="35" max="36" width="9.140625" style="45"/>
    <col min="37" max="451" width="9.140625" style="45" customWidth="1"/>
    <col min="452" max="16363" width="9.140625" style="45"/>
    <col min="16364" max="16384" width="0" style="45" hidden="1" customWidth="1"/>
  </cols>
  <sheetData>
    <row r="1" spans="1:34" ht="90" customHeight="1" x14ac:dyDescent="0.25">
      <c r="A1" s="139"/>
      <c r="B1" s="139"/>
      <c r="C1" s="139"/>
      <c r="E1" s="129"/>
      <c r="F1" s="129"/>
      <c r="G1" s="129"/>
      <c r="H1" s="129"/>
    </row>
    <row r="2" spans="1:34" hidden="1" x14ac:dyDescent="0.25">
      <c r="A2" s="139"/>
      <c r="B2" s="139"/>
      <c r="C2" s="139"/>
      <c r="D2" s="46">
        <f>COLUMN('São Paulo'!C135)-1</f>
        <v>2</v>
      </c>
      <c r="E2" s="46">
        <f>COLUMN('São Paulo'!H135)-1</f>
        <v>7</v>
      </c>
      <c r="F2" s="46">
        <f>COLUMN('São Paulo'!M135)-1</f>
        <v>12</v>
      </c>
      <c r="G2" s="46">
        <f>COLUMN('São Paulo'!R135)-1</f>
        <v>17</v>
      </c>
      <c r="H2" s="46">
        <f>COLUMN('São Paulo'!W135)-1</f>
        <v>22</v>
      </c>
      <c r="I2" s="46">
        <f>COLUMN('São Paulo'!AB135)-1</f>
        <v>27</v>
      </c>
      <c r="J2" s="46">
        <f>COLUMN('São Paulo'!AG135)-1</f>
        <v>32</v>
      </c>
      <c r="K2" s="46">
        <f>COLUMN('São Paulo'!AL135)-1</f>
        <v>37</v>
      </c>
      <c r="L2" s="46">
        <f>COLUMN('São Paulo'!AQ135)-1</f>
        <v>42</v>
      </c>
      <c r="M2" s="46">
        <f>COLUMN('São Paulo'!AV135)-1</f>
        <v>47</v>
      </c>
      <c r="N2" s="46">
        <f>COLUMN('São Paulo'!AW135)-1</f>
        <v>48</v>
      </c>
      <c r="O2" s="46">
        <f>COLUMN('São Paulo'!AX135)-1</f>
        <v>49</v>
      </c>
      <c r="P2" s="46">
        <f>COLUMN('São Paulo'!AY135)-1</f>
        <v>50</v>
      </c>
      <c r="Q2" s="46">
        <f>COLUMN('São Paulo'!AZ135)-1</f>
        <v>51</v>
      </c>
      <c r="R2" s="46">
        <f>COLUMN('São Paulo'!BA135)-1</f>
        <v>52</v>
      </c>
      <c r="S2" s="46">
        <f>COLUMN('São Paulo'!BB135)-1</f>
        <v>53</v>
      </c>
      <c r="T2" s="46">
        <f>COLUMN('São Paulo'!BC135)-1</f>
        <v>54</v>
      </c>
      <c r="U2" s="46">
        <f>COLUMN('São Paulo'!BD135)-1</f>
        <v>55</v>
      </c>
    </row>
    <row r="3" spans="1:34" ht="30" customHeight="1" x14ac:dyDescent="0.25">
      <c r="A3" s="47"/>
      <c r="B3" s="127" t="s">
        <v>94</v>
      </c>
      <c r="C3" s="128"/>
      <c r="D3" s="130" t="s">
        <v>95</v>
      </c>
      <c r="E3" s="131"/>
      <c r="F3" s="131"/>
      <c r="G3" s="131"/>
      <c r="H3" s="131"/>
      <c r="I3" s="131"/>
      <c r="J3" s="131"/>
      <c r="K3" s="131"/>
      <c r="L3" s="132"/>
      <c r="M3" s="124" t="s">
        <v>60</v>
      </c>
      <c r="N3" s="125"/>
      <c r="O3" s="125"/>
      <c r="P3" s="125"/>
      <c r="Q3" s="125"/>
      <c r="R3" s="125"/>
      <c r="S3" s="125"/>
      <c r="T3" s="125"/>
      <c r="U3" s="126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</row>
    <row r="4" spans="1:34" ht="22.5" x14ac:dyDescent="0.25">
      <c r="A4" s="47"/>
      <c r="B4" s="49" t="s">
        <v>96</v>
      </c>
      <c r="C4" s="50">
        <v>1</v>
      </c>
      <c r="D4" s="133" t="s">
        <v>85</v>
      </c>
      <c r="E4" s="134"/>
      <c r="F4" s="134"/>
      <c r="G4" s="135"/>
      <c r="H4" s="133" t="s">
        <v>86</v>
      </c>
      <c r="I4" s="134"/>
      <c r="J4" s="134"/>
      <c r="K4" s="135"/>
      <c r="L4" s="51" t="s">
        <v>59</v>
      </c>
      <c r="M4" s="136" t="s">
        <v>87</v>
      </c>
      <c r="N4" s="137"/>
      <c r="O4" s="137"/>
      <c r="P4" s="138"/>
      <c r="Q4" s="136" t="s">
        <v>88</v>
      </c>
      <c r="R4" s="137"/>
      <c r="S4" s="137"/>
      <c r="T4" s="138"/>
      <c r="U4" s="52" t="s">
        <v>59</v>
      </c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</row>
    <row r="5" spans="1:34" ht="39.75" customHeight="1" x14ac:dyDescent="0.25">
      <c r="A5" s="47"/>
      <c r="B5" s="53" t="s">
        <v>97</v>
      </c>
      <c r="C5" s="50"/>
      <c r="D5" s="54" t="s">
        <v>91</v>
      </c>
      <c r="E5" s="54" t="s">
        <v>89</v>
      </c>
      <c r="F5" s="54" t="s">
        <v>90</v>
      </c>
      <c r="G5" s="54" t="s">
        <v>57</v>
      </c>
      <c r="H5" s="54" t="s">
        <v>91</v>
      </c>
      <c r="I5" s="54" t="s">
        <v>89</v>
      </c>
      <c r="J5" s="54" t="s">
        <v>90</v>
      </c>
      <c r="K5" s="54" t="s">
        <v>57</v>
      </c>
      <c r="L5" s="54" t="s">
        <v>92</v>
      </c>
      <c r="M5" s="55" t="s">
        <v>91</v>
      </c>
      <c r="N5" s="55" t="s">
        <v>89</v>
      </c>
      <c r="O5" s="55" t="s">
        <v>90</v>
      </c>
      <c r="P5" s="55" t="s">
        <v>57</v>
      </c>
      <c r="Q5" s="55" t="s">
        <v>91</v>
      </c>
      <c r="R5" s="55" t="s">
        <v>89</v>
      </c>
      <c r="S5" s="55" t="s">
        <v>90</v>
      </c>
      <c r="T5" s="55" t="s">
        <v>57</v>
      </c>
      <c r="U5" s="56" t="s">
        <v>92</v>
      </c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</row>
    <row r="6" spans="1:34" ht="16.5" customHeight="1" x14ac:dyDescent="0.25">
      <c r="A6" s="57"/>
      <c r="B6" s="58"/>
      <c r="C6" s="59" t="s">
        <v>98</v>
      </c>
      <c r="D6" s="60">
        <f>IF($C$4=1,VALUE(LOOKUP(2,1/('Índice FipeZap'!$C5:$C150&lt;&gt;""),'Índice FipeZap'!$B5:$B166)),VLOOKUP(C4,Aux!$A$1:$B$9998,2,FALSE))</f>
        <v>43862</v>
      </c>
      <c r="E6" s="60">
        <f>IF($C$4=1,VALUE(LOOKUP(2,1/('Índice FipeZap'!$C5:$C165&lt;&gt;""),'Índice FipeZap'!$B5:$B166)),VLOOKUP(C4,Aux!$A$1:$B$9998,2,FALSE))</f>
        <v>44197</v>
      </c>
      <c r="F6" s="60">
        <f>IF($C$4=1,VALUE(LOOKUP(2,1/('Índice FipeZap'!$C5:$C165&lt;&gt;""),'Índice FipeZap'!$B5:$B166)),VLOOKUP(C4,Aux!$A$1:$B$9998,2,FALSE))</f>
        <v>44197</v>
      </c>
      <c r="G6" s="60">
        <f>IF($C$4=1,VALUE(LOOKUP(2,1/('Índice FipeZap'!$C5:$C165&lt;&gt;""),'Índice FipeZap'!$B5:$B166)),VLOOKUP(C4,Aux!$A$1:$B$9998,2,FALSE))</f>
        <v>44197</v>
      </c>
      <c r="H6" s="60">
        <f>IF($C$4=1,VALUE(LOOKUP(2,1/('Índice FipeZap'!$AB5:$AB165&lt;&gt;""),'Índice FipeZap'!$B5:$B166)),VLOOKUP(C4,Aux!$A$1:$B$9998,2,FALSE))</f>
        <v>44197</v>
      </c>
      <c r="I6" s="60">
        <f>IF($C$4=1,VALUE(LOOKUP(2,1/('Índice FipeZap'!$AB5:$AB165&lt;&gt;""),'Índice FipeZap'!$B5:$B166)),VLOOKUP(C4,Aux!$A$1:$B$9998,2,FALSE))</f>
        <v>44197</v>
      </c>
      <c r="J6" s="60">
        <f>IF($C$4=1,VALUE(LOOKUP(2,1/('Índice FipeZap'!$AB5:$AB165&lt;&gt;""),'Índice FipeZap'!$B5:$B166)),VLOOKUP(C4,Aux!$A$1:$B$9998,2,FALSE))</f>
        <v>44197</v>
      </c>
      <c r="K6" s="60">
        <f>IF($C$4=1,VALUE(LOOKUP(2,1/('Índice FipeZap'!$AB5:$AB165&lt;&gt;""),'Índice FipeZap'!$B5:$B166)),VLOOKUP(C4,Aux!$A$1:$B$9998,2,FALSE))</f>
        <v>44197</v>
      </c>
      <c r="L6" s="60">
        <f>IF($C$4=1,VALUE(LOOKUP(2,1/('Índice FipeZap'!$AQ5:$AQ165&lt;&gt;""),'Índice FipeZap'!$B5:$B166)),VLOOKUP(C4,Aux!$A$1:$B$9998,2,FALSE))</f>
        <v>44197</v>
      </c>
      <c r="M6" s="61">
        <f>IF($C$4=1,VALUE(LOOKUP(2,1/('Índice FipeZap'!$AV5:$AV165&lt;&gt;""),'Índice FipeZap'!$B5:$B166)),VLOOKUP(C4,Aux!$A$1:$B$9998,2,FALSE))</f>
        <v>44197</v>
      </c>
      <c r="N6" s="61">
        <f>IF($C$4=1,VALUE(LOOKUP(2,1/('Índice FipeZap'!$AV5:$AV165&lt;&gt;""),'Índice FipeZap'!$B5:$B166)),VLOOKUP(C4,Aux!$A$1:$B$9998,2,FALSE))</f>
        <v>44197</v>
      </c>
      <c r="O6" s="61">
        <f>IF($C$4=1,VALUE(LOOKUP(2,1/('Índice FipeZap'!$AV5:$AV165&lt;&gt;""),'Índice FipeZap'!$B5:$B166)),VLOOKUP(C4,Aux!$A$1:$B$9998,2,FALSE))</f>
        <v>44197</v>
      </c>
      <c r="P6" s="61">
        <f>IF($C$4=1,VALUE(LOOKUP(2,1/('Índice FipeZap'!$AV5:$AV165&lt;&gt;""),'Índice FipeZap'!$B5:$B166)),VLOOKUP(C4,Aux!$A$1:$B$9998,2,FALSE))</f>
        <v>44197</v>
      </c>
      <c r="Q6" s="61">
        <f>VALUE(LOOKUP(2,1/('São Paulo'!$AZ5:$AZ165&lt;&gt;""),'São Paulo'!$B5:$B166))</f>
        <v>44197</v>
      </c>
      <c r="R6" s="61">
        <f>IF($C$4=1,VALUE(LOOKUP(2,1/('Índice FipeZap'!$AZ5:$AZ165&lt;&gt;""),'Índice FipeZap'!$B5:$B166)),VLOOKUP(C4,Aux!$A$1:$B$9998,2,FALSE))</f>
        <v>44197</v>
      </c>
      <c r="S6" s="61">
        <f>IF($C$4=1,VALUE(LOOKUP(2,1/('Índice FipeZap'!$AZ5:$AZ165&lt;&gt;""),'Índice FipeZap'!$B5:$B166)),VLOOKUP(C4,Aux!$A$1:$B$9998,2,FALSE))</f>
        <v>44197</v>
      </c>
      <c r="T6" s="61">
        <f>IF($C$4=1,VALUE(LOOKUP(2,1/('Índice FipeZap'!$AZ5:$AZ165&lt;&gt;""),'Índice FipeZap'!$B5:$B166)),VLOOKUP(C4,Aux!$A$1:$B$9998,2,FALSE))</f>
        <v>44197</v>
      </c>
      <c r="U6" s="61">
        <f>IF($C$4=1,VALUE(LOOKUP(2,1/('Índice FipeZap'!$BD5:$BD165&lt;&gt;""),'Índice FipeZap'!$B5:$B166)),VLOOKUP(C4,Aux!$A$1:$B$9998,2,FALSE))</f>
        <v>44197</v>
      </c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</row>
    <row r="7" spans="1:34" ht="19.5" customHeight="1" x14ac:dyDescent="0.25">
      <c r="A7" s="63" t="s">
        <v>67</v>
      </c>
      <c r="B7" s="64" t="str">
        <f t="shared" ref="B7:B57" si="0">HYPERLINK(CONCATENATE("#'"&amp;$A7&amp;"'!"&amp;"$A$1"),$A7)</f>
        <v>Índice FipeZap</v>
      </c>
      <c r="C7" s="65"/>
      <c r="D7" s="66">
        <f t="shared" ref="D7:D17" ca="1" si="1">VLOOKUP(D$6,INDIRECT("'"&amp;$A7&amp;"'!"&amp;"$B5:$BD10000"),D$2,FALSE)</f>
        <v>129.53770649685907</v>
      </c>
      <c r="E7" s="88">
        <f ca="1">IF(VLOOKUP(E$6,INDIRECT("'"&amp;$A7&amp;"'!"&amp;"$B5:$BD10000"),E$2,FALSE)=".","não disponível",VLOOKUP(E$6,INDIRECT("'"&amp;$A7&amp;"'!"&amp;"$B5:$BD10000"),E$2,FALSE))</f>
        <v>3.5447467197066958E-3</v>
      </c>
      <c r="F7" s="88">
        <f t="shared" ref="F7:U7" ca="1" si="2">IF(VLOOKUP(F$6,INDIRECT("'"&amp;$A7&amp;"'!"&amp;"$B5:$BD10000"),F$2,FALSE)=".","não disponível",VLOOKUP(F$6,INDIRECT("'"&amp;$A7&amp;"'!"&amp;"$B5:$BD10000"),F$2,FALSE))</f>
        <v>3.8746600995164249E-2</v>
      </c>
      <c r="G7" s="89">
        <f t="shared" ca="1" si="2"/>
        <v>7523.9285936791821</v>
      </c>
      <c r="H7" s="90">
        <f t="shared" ca="1" si="2"/>
        <v>156.89850146955351</v>
      </c>
      <c r="I7" s="91">
        <f t="shared" ca="1" si="2"/>
        <v>2.1404079554825798E-3</v>
      </c>
      <c r="J7" s="88">
        <f t="shared" ca="1" si="2"/>
        <v>2.3055349085459254E-2</v>
      </c>
      <c r="K7" s="92">
        <f t="shared" ca="1" si="2"/>
        <v>30.596427125367377</v>
      </c>
      <c r="L7" s="93">
        <f t="shared" ca="1" si="2"/>
        <v>3.9081581897111722E-3</v>
      </c>
      <c r="M7" s="94">
        <f t="shared" ca="1" si="2"/>
        <v>87.439903562309922</v>
      </c>
      <c r="N7" s="88">
        <f t="shared" ca="1" si="2"/>
        <v>6.5140987180285965E-5</v>
      </c>
      <c r="O7" s="88">
        <f t="shared" ca="1" si="2"/>
        <v>-1.3204827262449426E-2</v>
      </c>
      <c r="P7" s="119">
        <f t="shared" ca="1" si="2"/>
        <v>8413.3017426015704</v>
      </c>
      <c r="Q7" s="95">
        <f t="shared" ca="1" si="2"/>
        <v>85.532878289267316</v>
      </c>
      <c r="R7" s="91">
        <f t="shared" ca="1" si="2"/>
        <v>9.3878349150877628E-5</v>
      </c>
      <c r="S7" s="88">
        <f t="shared" ca="1" si="2"/>
        <v>-1.1833438144507769E-2</v>
      </c>
      <c r="T7" s="96">
        <f t="shared" ca="1" si="2"/>
        <v>37.072916810226076</v>
      </c>
      <c r="U7" s="97">
        <f t="shared" ca="1" si="2"/>
        <v>4.5223156142362563E-3</v>
      </c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</row>
    <row r="8" spans="1:34" ht="15.75" x14ac:dyDescent="0.25">
      <c r="A8" s="68" t="s">
        <v>48</v>
      </c>
      <c r="B8" s="69" t="str">
        <f t="shared" ref="B8:B53" si="3">HYPERLINK(CONCATENATE("#'"&amp;$A8&amp;"'!"&amp;"$A$1"),$A8)</f>
        <v>São Paulo</v>
      </c>
      <c r="C8" s="70" t="s">
        <v>84</v>
      </c>
      <c r="D8" s="71">
        <f t="shared" ca="1" si="1"/>
        <v>212.99041958839877</v>
      </c>
      <c r="E8" s="98">
        <f ca="1">IF(VLOOKUP(E$6,INDIRECT("'"&amp;$A8&amp;"'!"&amp;"$B5:$BD10000"),E$2,FALSE)=".","não disponível",VLOOKUP(E$6,INDIRECT("'"&amp;$A8&amp;"'!"&amp;"$B5:$BD10000"),E$2,FALSE))</f>
        <v>4.5766536259288504E-3</v>
      </c>
      <c r="F8" s="98">
        <f t="shared" ref="F8:U23" ca="1" si="4">IF(VLOOKUP(F$6,INDIRECT("'"&amp;$A8&amp;"'!"&amp;"$B5:$BD10000"),F$2,FALSE)=".","não disponível",VLOOKUP(F$6,INDIRECT("'"&amp;$A8&amp;"'!"&amp;"$B5:$BD10000"),F$2,FALSE))</f>
        <v>3.9136247546990521E-2</v>
      </c>
      <c r="G8" s="99">
        <f t="shared" ca="1" si="4"/>
        <v>9365.7505155018243</v>
      </c>
      <c r="H8" s="100">
        <f t="shared" ca="1" si="4"/>
        <v>153.8268251524868</v>
      </c>
      <c r="I8" s="98">
        <f t="shared" ca="1" si="4"/>
        <v>-2.9054613489615244E-3</v>
      </c>
      <c r="J8" s="98">
        <f t="shared" ca="1" si="4"/>
        <v>5.2602223037163665E-3</v>
      </c>
      <c r="K8" s="101">
        <f t="shared" ca="1" si="4"/>
        <v>40.008973667690185</v>
      </c>
      <c r="L8" s="102">
        <f t="shared" ca="1" si="4"/>
        <v>4.2690106055296301E-3</v>
      </c>
      <c r="M8" s="103">
        <f t="shared" ca="1" si="4"/>
        <v>91.900183532173486</v>
      </c>
      <c r="N8" s="98">
        <f t="shared" ca="1" si="4"/>
        <v>1.9866918741575645E-3</v>
      </c>
      <c r="O8" s="98">
        <f t="shared" ca="1" si="4"/>
        <v>5.8904062057780759E-3</v>
      </c>
      <c r="P8" s="120">
        <f t="shared" ca="1" si="4"/>
        <v>9614.6085377519521</v>
      </c>
      <c r="Q8" s="103">
        <f t="shared" ca="1" si="4"/>
        <v>92.141138167618735</v>
      </c>
      <c r="R8" s="98">
        <f t="shared" ca="1" si="4"/>
        <v>4.1070858876790517E-4</v>
      </c>
      <c r="S8" s="98">
        <f t="shared" ca="1" si="4"/>
        <v>1.3771003952999239E-2</v>
      </c>
      <c r="T8" s="104">
        <f t="shared" ca="1" si="4"/>
        <v>44.116357142325491</v>
      </c>
      <c r="U8" s="102">
        <f t="shared" ca="1" si="4"/>
        <v>4.7987645506302311E-3</v>
      </c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</row>
    <row r="9" spans="1:34" ht="15.75" x14ac:dyDescent="0.25">
      <c r="A9" s="72" t="s">
        <v>34</v>
      </c>
      <c r="B9" s="73" t="str">
        <f t="shared" si="3"/>
        <v>Barueri</v>
      </c>
      <c r="C9" s="74" t="s">
        <v>84</v>
      </c>
      <c r="D9" s="75">
        <f t="shared" ca="1" si="1"/>
        <v>107.19468827361386</v>
      </c>
      <c r="E9" s="105">
        <f t="shared" ref="E9:T24" ca="1" si="5">IF(VLOOKUP(E$6,INDIRECT("'"&amp;$A9&amp;"'!"&amp;"$B5:$BD10000"),E$2,FALSE)=".","não disponível",VLOOKUP(E$6,INDIRECT("'"&amp;$A9&amp;"'!"&amp;"$B5:$BD10000"),E$2,FALSE))</f>
        <v>-5.9859390867033069E-3</v>
      </c>
      <c r="F9" s="105">
        <f t="shared" ca="1" si="4"/>
        <v>3.5096965189013174E-2</v>
      </c>
      <c r="G9" s="106">
        <f t="shared" ca="1" si="4"/>
        <v>6956.8959018890027</v>
      </c>
      <c r="H9" s="107">
        <f t="shared" ca="1" si="4"/>
        <v>111.52243601352635</v>
      </c>
      <c r="I9" s="105">
        <f t="shared" ca="1" si="4"/>
        <v>7.1495006464636912E-3</v>
      </c>
      <c r="J9" s="105">
        <f t="shared" ca="1" si="4"/>
        <v>4.2720130098473419E-2</v>
      </c>
      <c r="K9" s="108">
        <f t="shared" ca="1" si="4"/>
        <v>36.770003242791901</v>
      </c>
      <c r="L9" s="109">
        <f t="shared" ca="1" si="4"/>
        <v>5.1417825336297004E-3</v>
      </c>
      <c r="M9" s="110" t="str">
        <f t="shared" ca="1" si="4"/>
        <v>não disponível</v>
      </c>
      <c r="N9" s="105" t="str">
        <f t="shared" ca="1" si="4"/>
        <v>não disponível</v>
      </c>
      <c r="O9" s="105" t="str">
        <f t="shared" ca="1" si="4"/>
        <v>não disponível</v>
      </c>
      <c r="P9" s="121" t="str">
        <f t="shared" ca="1" si="4"/>
        <v>não disponível</v>
      </c>
      <c r="Q9" s="110" t="str">
        <f t="shared" ca="1" si="4"/>
        <v>não disponível</v>
      </c>
      <c r="R9" s="105" t="str">
        <f t="shared" ca="1" si="4"/>
        <v>não disponível</v>
      </c>
      <c r="S9" s="105" t="str">
        <f t="shared" ca="1" si="4"/>
        <v>não disponível</v>
      </c>
      <c r="T9" s="111" t="str">
        <f t="shared" ca="1" si="4"/>
        <v>não disponível</v>
      </c>
      <c r="U9" s="109" t="str">
        <f t="shared" ca="1" si="4"/>
        <v>não disponível</v>
      </c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</row>
    <row r="10" spans="1:34" ht="15.75" x14ac:dyDescent="0.25">
      <c r="A10" s="72" t="s">
        <v>35</v>
      </c>
      <c r="B10" s="73" t="str">
        <f t="shared" si="3"/>
        <v>Campinas</v>
      </c>
      <c r="C10" s="74" t="s">
        <v>84</v>
      </c>
      <c r="D10" s="75">
        <f t="shared" ca="1" si="1"/>
        <v>132.5800440882808</v>
      </c>
      <c r="E10" s="105">
        <f t="shared" ca="1" si="5"/>
        <v>-4.5701092186321013E-3</v>
      </c>
      <c r="F10" s="105">
        <f t="shared" ca="1" si="4"/>
        <v>1.9477666691310791E-2</v>
      </c>
      <c r="G10" s="106">
        <f t="shared" ca="1" si="4"/>
        <v>5487.0919210831253</v>
      </c>
      <c r="H10" s="107">
        <f t="shared" ca="1" si="4"/>
        <v>105.31343384286367</v>
      </c>
      <c r="I10" s="105">
        <f t="shared" ca="1" si="4"/>
        <v>-6.9379722639183461E-3</v>
      </c>
      <c r="J10" s="105">
        <f t="shared" ca="1" si="4"/>
        <v>2.1444635618804275E-2</v>
      </c>
      <c r="K10" s="108">
        <f t="shared" ca="1" si="4"/>
        <v>22.00695396644808</v>
      </c>
      <c r="L10" s="109">
        <f t="shared" ca="1" si="4"/>
        <v>3.9776654601703012E-3</v>
      </c>
      <c r="M10" s="110">
        <f t="shared" ca="1" si="4"/>
        <v>98.805132774856574</v>
      </c>
      <c r="N10" s="105">
        <f t="shared" ca="1" si="4"/>
        <v>9.2624630902622407E-3</v>
      </c>
      <c r="O10" s="105">
        <f t="shared" ca="1" si="4"/>
        <v>7.4607821449428346E-3</v>
      </c>
      <c r="P10" s="121">
        <f t="shared" ca="1" si="4"/>
        <v>6210.6302674788622</v>
      </c>
      <c r="Q10" s="110">
        <f t="shared" ca="1" si="4"/>
        <v>100.62710043002429</v>
      </c>
      <c r="R10" s="105">
        <f t="shared" ca="1" si="4"/>
        <v>3.1730677299781629E-3</v>
      </c>
      <c r="S10" s="105">
        <f t="shared" ca="1" si="4"/>
        <v>2.1716983125370515E-3</v>
      </c>
      <c r="T10" s="111">
        <f t="shared" ca="1" si="4"/>
        <v>31.358263193226946</v>
      </c>
      <c r="U10" s="109">
        <f t="shared" ca="1" si="4"/>
        <v>5.2689635970734035E-3</v>
      </c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</row>
    <row r="11" spans="1:34" ht="15.75" x14ac:dyDescent="0.25">
      <c r="A11" s="72" t="s">
        <v>36</v>
      </c>
      <c r="B11" s="73" t="str">
        <f t="shared" si="3"/>
        <v>Diadema</v>
      </c>
      <c r="C11" s="74" t="s">
        <v>84</v>
      </c>
      <c r="D11" s="75">
        <f t="shared" ca="1" si="1"/>
        <v>104.33491485626452</v>
      </c>
      <c r="E11" s="105">
        <f t="shared" ca="1" si="5"/>
        <v>1.7647327029013393E-3</v>
      </c>
      <c r="F11" s="105">
        <f t="shared" ca="1" si="4"/>
        <v>5.6321252816506684E-2</v>
      </c>
      <c r="G11" s="106">
        <f t="shared" ca="1" si="4"/>
        <v>5062.4269722277995</v>
      </c>
      <c r="H11" s="107" t="str">
        <f t="shared" ca="1" si="4"/>
        <v>não disponível</v>
      </c>
      <c r="I11" s="105" t="str">
        <f t="shared" ca="1" si="4"/>
        <v>não disponível</v>
      </c>
      <c r="J11" s="105" t="str">
        <f t="shared" ca="1" si="4"/>
        <v>não disponível</v>
      </c>
      <c r="K11" s="108" t="str">
        <f t="shared" ca="1" si="4"/>
        <v>não disponível</v>
      </c>
      <c r="L11" s="109" t="str">
        <f t="shared" ca="1" si="4"/>
        <v>não disponível</v>
      </c>
      <c r="M11" s="110" t="str">
        <f t="shared" ca="1" si="4"/>
        <v>não disponível</v>
      </c>
      <c r="N11" s="105" t="str">
        <f t="shared" ca="1" si="4"/>
        <v>não disponível</v>
      </c>
      <c r="O11" s="105" t="str">
        <f t="shared" ca="1" si="4"/>
        <v>não disponível</v>
      </c>
      <c r="P11" s="121" t="str">
        <f t="shared" ca="1" si="4"/>
        <v>não disponível</v>
      </c>
      <c r="Q11" s="110" t="str">
        <f t="shared" ca="1" si="4"/>
        <v>não disponível</v>
      </c>
      <c r="R11" s="105" t="str">
        <f t="shared" ca="1" si="4"/>
        <v>não disponível</v>
      </c>
      <c r="S11" s="105" t="str">
        <f t="shared" ca="1" si="4"/>
        <v>não disponível</v>
      </c>
      <c r="T11" s="111" t="str">
        <f t="shared" ca="1" si="4"/>
        <v>não disponível</v>
      </c>
      <c r="U11" s="109" t="str">
        <f t="shared" ca="1" si="4"/>
        <v>não disponível</v>
      </c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</row>
    <row r="12" spans="1:34" ht="15.75" x14ac:dyDescent="0.25">
      <c r="A12" s="72" t="s">
        <v>37</v>
      </c>
      <c r="B12" s="73" t="str">
        <f t="shared" si="3"/>
        <v>Guarujá</v>
      </c>
      <c r="C12" s="74" t="s">
        <v>84</v>
      </c>
      <c r="D12" s="75">
        <f t="shared" ca="1" si="1"/>
        <v>126.64716146509785</v>
      </c>
      <c r="E12" s="105">
        <f t="shared" ca="1" si="5"/>
        <v>8.333215267606775E-3</v>
      </c>
      <c r="F12" s="105">
        <f t="shared" ca="1" si="4"/>
        <v>2.5924399378095098E-2</v>
      </c>
      <c r="G12" s="106">
        <f t="shared" ca="1" si="4"/>
        <v>4825.7746979123103</v>
      </c>
      <c r="H12" s="107" t="str">
        <f t="shared" ca="1" si="4"/>
        <v>não disponível</v>
      </c>
      <c r="I12" s="105" t="str">
        <f t="shared" ca="1" si="4"/>
        <v>não disponível</v>
      </c>
      <c r="J12" s="105" t="str">
        <f t="shared" ca="1" si="4"/>
        <v>não disponível</v>
      </c>
      <c r="K12" s="108" t="str">
        <f t="shared" ca="1" si="4"/>
        <v>não disponível</v>
      </c>
      <c r="L12" s="109" t="str">
        <f t="shared" ca="1" si="4"/>
        <v>não disponível</v>
      </c>
      <c r="M12" s="110" t="str">
        <f t="shared" ca="1" si="4"/>
        <v>não disponível</v>
      </c>
      <c r="N12" s="105" t="str">
        <f t="shared" ca="1" si="4"/>
        <v>não disponível</v>
      </c>
      <c r="O12" s="105" t="str">
        <f t="shared" ca="1" si="4"/>
        <v>não disponível</v>
      </c>
      <c r="P12" s="121" t="str">
        <f t="shared" ca="1" si="4"/>
        <v>não disponível</v>
      </c>
      <c r="Q12" s="110" t="str">
        <f t="shared" ca="1" si="4"/>
        <v>não disponível</v>
      </c>
      <c r="R12" s="105" t="str">
        <f t="shared" ca="1" si="4"/>
        <v>não disponível</v>
      </c>
      <c r="S12" s="105" t="str">
        <f t="shared" ca="1" si="4"/>
        <v>não disponível</v>
      </c>
      <c r="T12" s="111" t="str">
        <f t="shared" ca="1" si="4"/>
        <v>não disponível</v>
      </c>
      <c r="U12" s="109" t="str">
        <f t="shared" ca="1" si="4"/>
        <v>não disponível</v>
      </c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</row>
    <row r="13" spans="1:34" ht="15.75" x14ac:dyDescent="0.25">
      <c r="A13" s="72" t="s">
        <v>38</v>
      </c>
      <c r="B13" s="73" t="str">
        <f t="shared" si="3"/>
        <v>Guarulhos</v>
      </c>
      <c r="C13" s="74" t="s">
        <v>84</v>
      </c>
      <c r="D13" s="75">
        <f t="shared" ca="1" si="1"/>
        <v>128.53629192110151</v>
      </c>
      <c r="E13" s="105">
        <f t="shared" ca="1" si="5"/>
        <v>4.3876300143359526E-3</v>
      </c>
      <c r="F13" s="105">
        <f t="shared" ca="1" si="4"/>
        <v>3.0002537526566453E-2</v>
      </c>
      <c r="G13" s="106">
        <f t="shared" ca="1" si="4"/>
        <v>5040.5201940624156</v>
      </c>
      <c r="H13" s="107">
        <f t="shared" ca="1" si="4"/>
        <v>111.84055980886748</v>
      </c>
      <c r="I13" s="105">
        <f t="shared" ca="1" si="4"/>
        <v>1.9114555130961053E-2</v>
      </c>
      <c r="J13" s="105">
        <f t="shared" ca="1" si="4"/>
        <v>4.3592610612160687E-2</v>
      </c>
      <c r="K13" s="108">
        <f t="shared" ca="1" si="4"/>
        <v>22.693245504116842</v>
      </c>
      <c r="L13" s="109">
        <f t="shared" ca="1" si="4"/>
        <v>4.4848982580641865E-3</v>
      </c>
      <c r="M13" s="110" t="str">
        <f t="shared" ca="1" si="4"/>
        <v>não disponível</v>
      </c>
      <c r="N13" s="105" t="str">
        <f t="shared" ca="1" si="4"/>
        <v>não disponível</v>
      </c>
      <c r="O13" s="105" t="str">
        <f t="shared" ca="1" si="4"/>
        <v>não disponível</v>
      </c>
      <c r="P13" s="121" t="str">
        <f t="shared" ca="1" si="4"/>
        <v>não disponível</v>
      </c>
      <c r="Q13" s="110" t="str">
        <f t="shared" ca="1" si="4"/>
        <v>não disponível</v>
      </c>
      <c r="R13" s="105" t="str">
        <f t="shared" ca="1" si="4"/>
        <v>não disponível</v>
      </c>
      <c r="S13" s="105" t="str">
        <f t="shared" ca="1" si="4"/>
        <v>não disponível</v>
      </c>
      <c r="T13" s="111" t="str">
        <f t="shared" ca="1" si="4"/>
        <v>não disponível</v>
      </c>
      <c r="U13" s="109" t="str">
        <f t="shared" ca="1" si="4"/>
        <v>não disponível</v>
      </c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</row>
    <row r="14" spans="1:34" ht="15.75" x14ac:dyDescent="0.25">
      <c r="A14" s="72" t="s">
        <v>39</v>
      </c>
      <c r="B14" s="73" t="str">
        <f t="shared" si="3"/>
        <v>Osasco</v>
      </c>
      <c r="C14" s="74" t="s">
        <v>84</v>
      </c>
      <c r="D14" s="75">
        <f t="shared" ca="1" si="1"/>
        <v>127.19796736803575</v>
      </c>
      <c r="E14" s="105">
        <f t="shared" ca="1" si="5"/>
        <v>4.2909587990100917E-3</v>
      </c>
      <c r="F14" s="105">
        <f t="shared" ca="1" si="4"/>
        <v>4.5940800025312978E-2</v>
      </c>
      <c r="G14" s="106">
        <f t="shared" ca="1" si="4"/>
        <v>5873.1079378357908</v>
      </c>
      <c r="H14" s="107" t="str">
        <f t="shared" ca="1" si="4"/>
        <v>não disponível</v>
      </c>
      <c r="I14" s="105" t="str">
        <f t="shared" ca="1" si="4"/>
        <v>não disponível</v>
      </c>
      <c r="J14" s="105" t="str">
        <f t="shared" ca="1" si="4"/>
        <v>não disponível</v>
      </c>
      <c r="K14" s="108" t="str">
        <f t="shared" ca="1" si="4"/>
        <v>não disponível</v>
      </c>
      <c r="L14" s="109" t="str">
        <f t="shared" ca="1" si="4"/>
        <v>não disponível</v>
      </c>
      <c r="M14" s="110" t="str">
        <f t="shared" ca="1" si="4"/>
        <v>não disponível</v>
      </c>
      <c r="N14" s="105" t="str">
        <f t="shared" ca="1" si="4"/>
        <v>não disponível</v>
      </c>
      <c r="O14" s="105" t="str">
        <f t="shared" ca="1" si="4"/>
        <v>não disponível</v>
      </c>
      <c r="P14" s="121" t="str">
        <f t="shared" ca="1" si="4"/>
        <v>não disponível</v>
      </c>
      <c r="Q14" s="110" t="str">
        <f t="shared" ca="1" si="4"/>
        <v>não disponível</v>
      </c>
      <c r="R14" s="105" t="str">
        <f t="shared" ca="1" si="4"/>
        <v>não disponível</v>
      </c>
      <c r="S14" s="105" t="str">
        <f t="shared" ca="1" si="4"/>
        <v>não disponível</v>
      </c>
      <c r="T14" s="111" t="str">
        <f t="shared" ca="1" si="4"/>
        <v>não disponível</v>
      </c>
      <c r="U14" s="109" t="str">
        <f t="shared" ca="1" si="4"/>
        <v>não disponível</v>
      </c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</row>
    <row r="15" spans="1:34" ht="15.75" x14ac:dyDescent="0.25">
      <c r="A15" s="72" t="s">
        <v>40</v>
      </c>
      <c r="B15" s="73" t="str">
        <f t="shared" si="3"/>
        <v>Praia Grande</v>
      </c>
      <c r="C15" s="74" t="s">
        <v>84</v>
      </c>
      <c r="D15" s="75">
        <f t="shared" ca="1" si="1"/>
        <v>130.92979541194987</v>
      </c>
      <c r="E15" s="105">
        <f t="shared" ca="1" si="5"/>
        <v>1.2713056897124542E-3</v>
      </c>
      <c r="F15" s="105">
        <f t="shared" ca="1" si="4"/>
        <v>3.4334015781705585E-2</v>
      </c>
      <c r="G15" s="106">
        <f t="shared" ca="1" si="4"/>
        <v>4028.4605704684241</v>
      </c>
      <c r="H15" s="107">
        <f t="shared" ca="1" si="4"/>
        <v>113.79366734251383</v>
      </c>
      <c r="I15" s="105">
        <f t="shared" ca="1" si="4"/>
        <v>1.2508742101183801E-2</v>
      </c>
      <c r="J15" s="105">
        <f t="shared" ca="1" si="4"/>
        <v>7.5251124806735126E-2</v>
      </c>
      <c r="K15" s="108">
        <f t="shared" ca="1" si="4"/>
        <v>24.822210589340099</v>
      </c>
      <c r="L15" s="109">
        <f t="shared" ca="1" si="4"/>
        <v>6.1790689061462858E-3</v>
      </c>
      <c r="M15" s="110" t="str">
        <f t="shared" ca="1" si="4"/>
        <v>não disponível</v>
      </c>
      <c r="N15" s="105" t="str">
        <f t="shared" ca="1" si="4"/>
        <v>não disponível</v>
      </c>
      <c r="O15" s="105" t="str">
        <f t="shared" ca="1" si="4"/>
        <v>não disponível</v>
      </c>
      <c r="P15" s="121" t="str">
        <f t="shared" ca="1" si="4"/>
        <v>não disponível</v>
      </c>
      <c r="Q15" s="110" t="str">
        <f t="shared" ca="1" si="4"/>
        <v>não disponível</v>
      </c>
      <c r="R15" s="105" t="str">
        <f t="shared" ca="1" si="4"/>
        <v>não disponível</v>
      </c>
      <c r="S15" s="105" t="str">
        <f t="shared" ca="1" si="4"/>
        <v>não disponível</v>
      </c>
      <c r="T15" s="111" t="str">
        <f t="shared" ca="1" si="4"/>
        <v>não disponível</v>
      </c>
      <c r="U15" s="109" t="str">
        <f t="shared" ca="1" si="4"/>
        <v>não disponível</v>
      </c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spans="1:34" ht="15.75" x14ac:dyDescent="0.25">
      <c r="A16" s="72" t="s">
        <v>41</v>
      </c>
      <c r="B16" s="73" t="str">
        <f t="shared" si="3"/>
        <v>Ribeirão Preto</v>
      </c>
      <c r="C16" s="74" t="s">
        <v>84</v>
      </c>
      <c r="D16" s="75">
        <f t="shared" ca="1" si="1"/>
        <v>104.04751683146854</v>
      </c>
      <c r="E16" s="105">
        <f t="shared" ca="1" si="5"/>
        <v>-4.7999318216006559E-3</v>
      </c>
      <c r="F16" s="105">
        <f t="shared" ca="1" si="4"/>
        <v>-1.6092457950632744E-3</v>
      </c>
      <c r="G16" s="106">
        <f t="shared" ca="1" si="4"/>
        <v>4095.5582533541942</v>
      </c>
      <c r="H16" s="107">
        <f t="shared" ca="1" si="4"/>
        <v>102.0321542483232</v>
      </c>
      <c r="I16" s="105">
        <f t="shared" ca="1" si="4"/>
        <v>-2.0227578476885721E-3</v>
      </c>
      <c r="J16" s="105">
        <f t="shared" ca="1" si="4"/>
        <v>-3.6282474534821918E-2</v>
      </c>
      <c r="K16" s="108">
        <f t="shared" ca="1" si="4"/>
        <v>16.432503144258106</v>
      </c>
      <c r="L16" s="109">
        <f t="shared" ca="1" si="4"/>
        <v>4.0233888618818065E-3</v>
      </c>
      <c r="M16" s="110" t="str">
        <f t="shared" ca="1" si="4"/>
        <v>não disponível</v>
      </c>
      <c r="N16" s="105" t="str">
        <f t="shared" ca="1" si="4"/>
        <v>não disponível</v>
      </c>
      <c r="O16" s="105" t="str">
        <f t="shared" ca="1" si="4"/>
        <v>não disponível</v>
      </c>
      <c r="P16" s="121" t="str">
        <f t="shared" ca="1" si="4"/>
        <v>não disponível</v>
      </c>
      <c r="Q16" s="110" t="str">
        <f t="shared" ca="1" si="4"/>
        <v>não disponível</v>
      </c>
      <c r="R16" s="105" t="str">
        <f t="shared" ca="1" si="4"/>
        <v>não disponível</v>
      </c>
      <c r="S16" s="105" t="str">
        <f t="shared" ca="1" si="4"/>
        <v>não disponível</v>
      </c>
      <c r="T16" s="111" t="str">
        <f t="shared" ca="1" si="4"/>
        <v>não disponível</v>
      </c>
      <c r="U16" s="109" t="str">
        <f t="shared" ca="1" si="4"/>
        <v>não disponível</v>
      </c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</row>
    <row r="17" spans="1:34" ht="15.75" x14ac:dyDescent="0.25">
      <c r="A17" s="72" t="s">
        <v>42</v>
      </c>
      <c r="B17" s="73" t="str">
        <f t="shared" si="3"/>
        <v>Santo André</v>
      </c>
      <c r="C17" s="74" t="s">
        <v>84</v>
      </c>
      <c r="D17" s="75">
        <f t="shared" ca="1" si="1"/>
        <v>143.90856325396936</v>
      </c>
      <c r="E17" s="105">
        <f t="shared" ca="1" si="5"/>
        <v>-3.4981568137082419E-4</v>
      </c>
      <c r="F17" s="105">
        <f t="shared" ca="1" si="4"/>
        <v>2.243042854798305E-2</v>
      </c>
      <c r="G17" s="106">
        <f t="shared" ca="1" si="4"/>
        <v>5549.9112269365196</v>
      </c>
      <c r="H17" s="107">
        <f t="shared" ca="1" si="4"/>
        <v>116.1423380174748</v>
      </c>
      <c r="I17" s="105">
        <f t="shared" ca="1" si="4"/>
        <v>7.0827247232509993E-3</v>
      </c>
      <c r="J17" s="105">
        <f t="shared" ca="1" si="4"/>
        <v>8.7997423893694915E-2</v>
      </c>
      <c r="K17" s="108">
        <f t="shared" ca="1" si="4"/>
        <v>24.13155561105485</v>
      </c>
      <c r="L17" s="109">
        <f t="shared" ca="1" si="4"/>
        <v>4.2903917456440389E-3</v>
      </c>
      <c r="M17" s="110" t="str">
        <f t="shared" ca="1" si="4"/>
        <v>não disponível</v>
      </c>
      <c r="N17" s="105" t="str">
        <f t="shared" ca="1" si="4"/>
        <v>não disponível</v>
      </c>
      <c r="O17" s="105" t="str">
        <f t="shared" ca="1" si="4"/>
        <v>não disponível</v>
      </c>
      <c r="P17" s="121" t="str">
        <f t="shared" ca="1" si="4"/>
        <v>não disponível</v>
      </c>
      <c r="Q17" s="110" t="str">
        <f t="shared" ca="1" si="4"/>
        <v>não disponível</v>
      </c>
      <c r="R17" s="105" t="str">
        <f t="shared" ca="1" si="4"/>
        <v>não disponível</v>
      </c>
      <c r="S17" s="105" t="str">
        <f t="shared" ca="1" si="4"/>
        <v>não disponível</v>
      </c>
      <c r="T17" s="111" t="str">
        <f t="shared" ca="1" si="4"/>
        <v>não disponível</v>
      </c>
      <c r="U17" s="109" t="str">
        <f t="shared" ca="1" si="4"/>
        <v>não disponível</v>
      </c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</row>
    <row r="18" spans="1:34" ht="15.75" x14ac:dyDescent="0.25">
      <c r="A18" s="72" t="s">
        <v>43</v>
      </c>
      <c r="B18" s="73" t="str">
        <f t="shared" si="3"/>
        <v>Santos</v>
      </c>
      <c r="C18" s="74" t="s">
        <v>84</v>
      </c>
      <c r="D18" s="75">
        <f t="shared" ref="D18:D27" ca="1" si="6">VLOOKUP(D$6,INDIRECT("'"&amp;$A18&amp;"'!"&amp;"$B5:$BD10000"),D$2,FALSE)</f>
        <v>119.78448426104238</v>
      </c>
      <c r="E18" s="105">
        <f t="shared" ca="1" si="5"/>
        <v>-2.4419535382249613E-3</v>
      </c>
      <c r="F18" s="105">
        <f t="shared" ca="1" si="4"/>
        <v>3.819882676701325E-2</v>
      </c>
      <c r="G18" s="106">
        <f t="shared" ca="1" si="4"/>
        <v>5550.6213216376245</v>
      </c>
      <c r="H18" s="107">
        <f t="shared" ca="1" si="4"/>
        <v>119.54221937649717</v>
      </c>
      <c r="I18" s="105">
        <f t="shared" ca="1" si="4"/>
        <v>-2.5458368891985161E-3</v>
      </c>
      <c r="J18" s="105">
        <f t="shared" ca="1" si="4"/>
        <v>6.7055214496049231E-2</v>
      </c>
      <c r="K18" s="108">
        <f t="shared" ca="1" si="4"/>
        <v>34.426180566685773</v>
      </c>
      <c r="L18" s="109">
        <f t="shared" ca="1" si="4"/>
        <v>6.1802761948744518E-3</v>
      </c>
      <c r="M18" s="110" t="str">
        <f t="shared" ca="1" si="4"/>
        <v>não disponível</v>
      </c>
      <c r="N18" s="105" t="str">
        <f t="shared" ca="1" si="4"/>
        <v>não disponível</v>
      </c>
      <c r="O18" s="105" t="str">
        <f t="shared" ca="1" si="4"/>
        <v>não disponível</v>
      </c>
      <c r="P18" s="121" t="str">
        <f t="shared" ca="1" si="4"/>
        <v>não disponível</v>
      </c>
      <c r="Q18" s="110" t="str">
        <f t="shared" ca="1" si="4"/>
        <v>não disponível</v>
      </c>
      <c r="R18" s="105" t="str">
        <f t="shared" ca="1" si="4"/>
        <v>não disponível</v>
      </c>
      <c r="S18" s="105" t="str">
        <f t="shared" ca="1" si="4"/>
        <v>não disponível</v>
      </c>
      <c r="T18" s="111" t="str">
        <f t="shared" ca="1" si="4"/>
        <v>não disponível</v>
      </c>
      <c r="U18" s="109" t="str">
        <f t="shared" ca="1" si="4"/>
        <v>não disponível</v>
      </c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</row>
    <row r="19" spans="1:34" ht="15.75" x14ac:dyDescent="0.25">
      <c r="A19" s="72" t="s">
        <v>44</v>
      </c>
      <c r="B19" s="73" t="str">
        <f t="shared" si="3"/>
        <v>São Bernardo do Campo</v>
      </c>
      <c r="C19" s="74" t="s">
        <v>84</v>
      </c>
      <c r="D19" s="75">
        <f t="shared" ca="1" si="6"/>
        <v>141.1314226025161</v>
      </c>
      <c r="E19" s="105">
        <f t="shared" ca="1" si="5"/>
        <v>1.6429613706734347E-3</v>
      </c>
      <c r="F19" s="105">
        <f t="shared" ca="1" si="4"/>
        <v>2.6541385128621808E-2</v>
      </c>
      <c r="G19" s="106">
        <f t="shared" ca="1" si="4"/>
        <v>5080.1889453804588</v>
      </c>
      <c r="H19" s="107">
        <f t="shared" ca="1" si="4"/>
        <v>125.36182505253619</v>
      </c>
      <c r="I19" s="105">
        <f t="shared" ca="1" si="4"/>
        <v>1.3971019652414984E-2</v>
      </c>
      <c r="J19" s="105">
        <f t="shared" ca="1" si="4"/>
        <v>9.3762291558769473E-2</v>
      </c>
      <c r="K19" s="108">
        <f t="shared" ca="1" si="4"/>
        <v>22.498209933936071</v>
      </c>
      <c r="L19" s="109">
        <f t="shared" ca="1" si="4"/>
        <v>4.40813001401851E-3</v>
      </c>
      <c r="M19" s="110" t="str">
        <f t="shared" ca="1" si="4"/>
        <v>não disponível</v>
      </c>
      <c r="N19" s="105" t="str">
        <f t="shared" ca="1" si="4"/>
        <v>não disponível</v>
      </c>
      <c r="O19" s="105" t="str">
        <f t="shared" ca="1" si="4"/>
        <v>não disponível</v>
      </c>
      <c r="P19" s="121" t="str">
        <f t="shared" ca="1" si="4"/>
        <v>não disponível</v>
      </c>
      <c r="Q19" s="110" t="str">
        <f t="shared" ca="1" si="4"/>
        <v>não disponível</v>
      </c>
      <c r="R19" s="105" t="str">
        <f t="shared" ca="1" si="4"/>
        <v>não disponível</v>
      </c>
      <c r="S19" s="105" t="str">
        <f t="shared" ca="1" si="4"/>
        <v>não disponível</v>
      </c>
      <c r="T19" s="111" t="str">
        <f t="shared" ca="1" si="4"/>
        <v>não disponível</v>
      </c>
      <c r="U19" s="109" t="str">
        <f t="shared" ca="1" si="4"/>
        <v>não disponível</v>
      </c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</row>
    <row r="20" spans="1:34" ht="15.75" x14ac:dyDescent="0.25">
      <c r="A20" s="72" t="s">
        <v>45</v>
      </c>
      <c r="B20" s="73" t="str">
        <f t="shared" si="3"/>
        <v>São Caetano do Sul</v>
      </c>
      <c r="C20" s="74" t="s">
        <v>84</v>
      </c>
      <c r="D20" s="75">
        <f t="shared" ca="1" si="6"/>
        <v>150.21033941120359</v>
      </c>
      <c r="E20" s="105">
        <f t="shared" ca="1" si="5"/>
        <v>4.747687409124568E-3</v>
      </c>
      <c r="F20" s="105">
        <f t="shared" ca="1" si="4"/>
        <v>2.214600643879816E-2</v>
      </c>
      <c r="G20" s="106">
        <f t="shared" ca="1" si="4"/>
        <v>6338.0583907689488</v>
      </c>
      <c r="H20" s="107" t="str">
        <f t="shared" ca="1" si="4"/>
        <v>não disponível</v>
      </c>
      <c r="I20" s="105" t="str">
        <f t="shared" ca="1" si="4"/>
        <v>não disponível</v>
      </c>
      <c r="J20" s="105" t="str">
        <f t="shared" ca="1" si="4"/>
        <v>não disponível</v>
      </c>
      <c r="K20" s="108" t="str">
        <f t="shared" ca="1" si="4"/>
        <v>não disponível</v>
      </c>
      <c r="L20" s="109" t="str">
        <f t="shared" ca="1" si="4"/>
        <v>não disponível</v>
      </c>
      <c r="M20" s="110" t="str">
        <f t="shared" ca="1" si="4"/>
        <v>não disponível</v>
      </c>
      <c r="N20" s="105" t="str">
        <f t="shared" ca="1" si="4"/>
        <v>não disponível</v>
      </c>
      <c r="O20" s="105" t="str">
        <f t="shared" ca="1" si="4"/>
        <v>não disponível</v>
      </c>
      <c r="P20" s="121" t="str">
        <f t="shared" ca="1" si="4"/>
        <v>não disponível</v>
      </c>
      <c r="Q20" s="110" t="str">
        <f t="shared" ca="1" si="4"/>
        <v>não disponível</v>
      </c>
      <c r="R20" s="105" t="str">
        <f t="shared" ca="1" si="4"/>
        <v>não disponível</v>
      </c>
      <c r="S20" s="105" t="str">
        <f t="shared" ca="1" si="4"/>
        <v>não disponível</v>
      </c>
      <c r="T20" s="111" t="str">
        <f t="shared" ca="1" si="4"/>
        <v>não disponível</v>
      </c>
      <c r="U20" s="109" t="str">
        <f t="shared" ca="1" si="4"/>
        <v>não disponível</v>
      </c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</row>
    <row r="21" spans="1:34" ht="15.75" x14ac:dyDescent="0.25">
      <c r="A21" s="72" t="s">
        <v>46</v>
      </c>
      <c r="B21" s="73" t="str">
        <f t="shared" si="3"/>
        <v>São José do Rio Preto</v>
      </c>
      <c r="C21" s="74" t="s">
        <v>84</v>
      </c>
      <c r="D21" s="75">
        <f t="shared" ca="1" si="6"/>
        <v>99.829365781736215</v>
      </c>
      <c r="E21" s="105">
        <f t="shared" ca="1" si="5"/>
        <v>5.0588569204579326E-3</v>
      </c>
      <c r="F21" s="105">
        <f t="shared" ca="1" si="4"/>
        <v>2.5859638293543652E-2</v>
      </c>
      <c r="G21" s="106">
        <f t="shared" ca="1" si="4"/>
        <v>4124.9163171416594</v>
      </c>
      <c r="H21" s="107">
        <f t="shared" ca="1" si="4"/>
        <v>122.72659361448584</v>
      </c>
      <c r="I21" s="105">
        <f t="shared" ca="1" si="4"/>
        <v>-3.5210924720172621E-3</v>
      </c>
      <c r="J21" s="105">
        <f t="shared" ca="1" si="4"/>
        <v>8.9324416285962549E-2</v>
      </c>
      <c r="K21" s="108">
        <f t="shared" ca="1" si="4"/>
        <v>16.505938320736163</v>
      </c>
      <c r="L21" s="109">
        <f t="shared" ca="1" si="4"/>
        <v>4.0586185459214937E-3</v>
      </c>
      <c r="M21" s="110" t="str">
        <f t="shared" ca="1" si="4"/>
        <v>não disponível</v>
      </c>
      <c r="N21" s="105" t="str">
        <f t="shared" ca="1" si="4"/>
        <v>não disponível</v>
      </c>
      <c r="O21" s="105" t="str">
        <f t="shared" ca="1" si="4"/>
        <v>não disponível</v>
      </c>
      <c r="P21" s="121" t="str">
        <f t="shared" ca="1" si="4"/>
        <v>não disponível</v>
      </c>
      <c r="Q21" s="110" t="str">
        <f t="shared" ca="1" si="4"/>
        <v>não disponível</v>
      </c>
      <c r="R21" s="105" t="str">
        <f t="shared" ca="1" si="4"/>
        <v>não disponível</v>
      </c>
      <c r="S21" s="105" t="str">
        <f t="shared" ca="1" si="4"/>
        <v>não disponível</v>
      </c>
      <c r="T21" s="111" t="str">
        <f t="shared" ca="1" si="4"/>
        <v>não disponível</v>
      </c>
      <c r="U21" s="109" t="str">
        <f t="shared" ca="1" si="4"/>
        <v>não disponível</v>
      </c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</row>
    <row r="22" spans="1:34" ht="15.75" x14ac:dyDescent="0.25">
      <c r="A22" s="72" t="s">
        <v>47</v>
      </c>
      <c r="B22" s="73" t="str">
        <f t="shared" si="3"/>
        <v>São José dos Campos</v>
      </c>
      <c r="C22" s="74" t="s">
        <v>84</v>
      </c>
      <c r="D22" s="75">
        <f t="shared" ca="1" si="6"/>
        <v>106.08165563269618</v>
      </c>
      <c r="E22" s="105">
        <f t="shared" ca="1" si="5"/>
        <v>2.1167903445122871E-3</v>
      </c>
      <c r="F22" s="105">
        <f t="shared" ca="1" si="4"/>
        <v>3.1652740874332341E-2</v>
      </c>
      <c r="G22" s="106">
        <f t="shared" ca="1" si="4"/>
        <v>4946.7693084635557</v>
      </c>
      <c r="H22" s="107">
        <f t="shared" ca="1" si="4"/>
        <v>124.55235290109043</v>
      </c>
      <c r="I22" s="105">
        <f t="shared" ca="1" si="4"/>
        <v>1.0337824718816391E-2</v>
      </c>
      <c r="J22" s="105">
        <f t="shared" ca="1" si="4"/>
        <v>5.3278043263653041E-2</v>
      </c>
      <c r="K22" s="108">
        <f t="shared" ca="1" si="4"/>
        <v>23.381005920902659</v>
      </c>
      <c r="L22" s="109">
        <f t="shared" ca="1" si="4"/>
        <v>4.6362569264926075E-3</v>
      </c>
      <c r="M22" s="110" t="str">
        <f t="shared" ca="1" si="4"/>
        <v>não disponível</v>
      </c>
      <c r="N22" s="105" t="str">
        <f t="shared" ca="1" si="4"/>
        <v>não disponível</v>
      </c>
      <c r="O22" s="105" t="str">
        <f t="shared" ca="1" si="4"/>
        <v>não disponível</v>
      </c>
      <c r="P22" s="121" t="str">
        <f t="shared" ca="1" si="4"/>
        <v>não disponível</v>
      </c>
      <c r="Q22" s="110" t="str">
        <f t="shared" ca="1" si="4"/>
        <v>não disponível</v>
      </c>
      <c r="R22" s="105" t="str">
        <f t="shared" ca="1" si="4"/>
        <v>não disponível</v>
      </c>
      <c r="S22" s="105" t="str">
        <f t="shared" ca="1" si="4"/>
        <v>não disponível</v>
      </c>
      <c r="T22" s="111" t="str">
        <f t="shared" ca="1" si="4"/>
        <v>não disponível</v>
      </c>
      <c r="U22" s="109" t="str">
        <f t="shared" ca="1" si="4"/>
        <v>não disponível</v>
      </c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</row>
    <row r="23" spans="1:34" ht="15.75" x14ac:dyDescent="0.25">
      <c r="A23" s="72" t="s">
        <v>49</v>
      </c>
      <c r="B23" s="73" t="str">
        <f t="shared" si="3"/>
        <v>São Vicente</v>
      </c>
      <c r="C23" s="74" t="s">
        <v>84</v>
      </c>
      <c r="D23" s="75">
        <f t="shared" ca="1" si="6"/>
        <v>117.90151966419391</v>
      </c>
      <c r="E23" s="105">
        <f t="shared" ca="1" si="5"/>
        <v>1.5235642309034958E-3</v>
      </c>
      <c r="F23" s="105">
        <f t="shared" ca="1" si="4"/>
        <v>1.8861170372410641E-3</v>
      </c>
      <c r="G23" s="106">
        <f t="shared" ca="1" si="4"/>
        <v>3996.4920710654651</v>
      </c>
      <c r="H23" s="107" t="str">
        <f t="shared" ca="1" si="4"/>
        <v>não disponível</v>
      </c>
      <c r="I23" s="105" t="str">
        <f t="shared" ca="1" si="4"/>
        <v>não disponível</v>
      </c>
      <c r="J23" s="105" t="str">
        <f t="shared" ca="1" si="4"/>
        <v>não disponível</v>
      </c>
      <c r="K23" s="108" t="str">
        <f t="shared" ca="1" si="4"/>
        <v>não disponível</v>
      </c>
      <c r="L23" s="109" t="str">
        <f t="shared" ca="1" si="4"/>
        <v>não disponível</v>
      </c>
      <c r="M23" s="110" t="str">
        <f t="shared" ca="1" si="4"/>
        <v>não disponível</v>
      </c>
      <c r="N23" s="105" t="str">
        <f t="shared" ca="1" si="4"/>
        <v>não disponível</v>
      </c>
      <c r="O23" s="105" t="str">
        <f t="shared" ca="1" si="4"/>
        <v>não disponível</v>
      </c>
      <c r="P23" s="121" t="str">
        <f t="shared" ca="1" si="4"/>
        <v>não disponível</v>
      </c>
      <c r="Q23" s="110" t="str">
        <f t="shared" ca="1" si="4"/>
        <v>não disponível</v>
      </c>
      <c r="R23" s="105" t="str">
        <f t="shared" ca="1" si="4"/>
        <v>não disponível</v>
      </c>
      <c r="S23" s="105" t="str">
        <f t="shared" ca="1" si="4"/>
        <v>não disponível</v>
      </c>
      <c r="T23" s="111" t="str">
        <f t="shared" ca="1" si="4"/>
        <v>não disponível</v>
      </c>
      <c r="U23" s="109" t="str">
        <f t="shared" ref="U23:U57" ca="1" si="7">IF(VLOOKUP(U$6,INDIRECT("'"&amp;$A23&amp;"'!"&amp;"$B5:$BD10000"),U$2,FALSE)=".","não disponível",VLOOKUP(U$6,INDIRECT("'"&amp;$A23&amp;"'!"&amp;"$B5:$BD10000"),U$2,FALSE))</f>
        <v>não disponível</v>
      </c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</row>
    <row r="24" spans="1:34" ht="15.75" x14ac:dyDescent="0.25">
      <c r="A24" s="68" t="s">
        <v>19</v>
      </c>
      <c r="B24" s="69" t="str">
        <f t="shared" si="3"/>
        <v>Rio de Janeiro</v>
      </c>
      <c r="C24" s="70" t="s">
        <v>81</v>
      </c>
      <c r="D24" s="71">
        <f t="shared" ca="1" si="6"/>
        <v>189.36128162814782</v>
      </c>
      <c r="E24" s="98">
        <f t="shared" ca="1" si="5"/>
        <v>2.5886874591098952E-3</v>
      </c>
      <c r="F24" s="98">
        <f t="shared" ca="1" si="5"/>
        <v>1.8803150693047055E-2</v>
      </c>
      <c r="G24" s="99">
        <f t="shared" ca="1" si="5"/>
        <v>9470.235452562978</v>
      </c>
      <c r="H24" s="100">
        <f t="shared" ca="1" si="5"/>
        <v>133.32366780330298</v>
      </c>
      <c r="I24" s="98">
        <f t="shared" ca="1" si="5"/>
        <v>7.3788605548541497E-3</v>
      </c>
      <c r="J24" s="98">
        <f t="shared" ca="1" si="5"/>
        <v>1.2642537063752401E-2</v>
      </c>
      <c r="K24" s="101">
        <f t="shared" ca="1" si="5"/>
        <v>31.112074113590353</v>
      </c>
      <c r="L24" s="102">
        <f t="shared" ca="1" si="5"/>
        <v>3.2173589950371833E-3</v>
      </c>
      <c r="M24" s="103">
        <f t="shared" ca="1" si="5"/>
        <v>78.007861578834124</v>
      </c>
      <c r="N24" s="98">
        <f t="shared" ca="1" si="5"/>
        <v>-1.8470349156423094E-3</v>
      </c>
      <c r="O24" s="98">
        <f t="shared" ca="1" si="5"/>
        <v>-3.4695117216185456E-2</v>
      </c>
      <c r="P24" s="120">
        <f t="shared" ca="1" si="5"/>
        <v>9275.4263831539829</v>
      </c>
      <c r="Q24" s="103">
        <f t="shared" ca="1" si="5"/>
        <v>68.711049323200044</v>
      </c>
      <c r="R24" s="98">
        <f t="shared" ca="1" si="5"/>
        <v>-6.9158774999793504E-3</v>
      </c>
      <c r="S24" s="98">
        <f t="shared" ca="1" si="5"/>
        <v>-6.6787435471469814E-2</v>
      </c>
      <c r="T24" s="104">
        <f t="shared" ca="1" si="5"/>
        <v>37.106389784170432</v>
      </c>
      <c r="U24" s="102">
        <f t="shared" ca="1" si="7"/>
        <v>3.9301039306448076E-3</v>
      </c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</row>
    <row r="25" spans="1:34" ht="15.75" x14ac:dyDescent="0.25">
      <c r="A25" s="72" t="s">
        <v>18</v>
      </c>
      <c r="B25" s="73" t="str">
        <f t="shared" si="3"/>
        <v>Niterói</v>
      </c>
      <c r="C25" s="74" t="s">
        <v>81</v>
      </c>
      <c r="D25" s="75">
        <f t="shared" ca="1" si="6"/>
        <v>121.75448210299386</v>
      </c>
      <c r="E25" s="105">
        <f t="shared" ref="E25:T40" ca="1" si="8">IF(VLOOKUP(E$6,INDIRECT("'"&amp;$A25&amp;"'!"&amp;"$B5:$BD10000"),E$2,FALSE)=".","não disponível",VLOOKUP(E$6,INDIRECT("'"&amp;$A25&amp;"'!"&amp;"$B5:$BD10000"),E$2,FALSE))</f>
        <v>-7.9216409087212725E-4</v>
      </c>
      <c r="F25" s="105">
        <f t="shared" ca="1" si="8"/>
        <v>4.857838008429427E-3</v>
      </c>
      <c r="G25" s="106">
        <f t="shared" ca="1" si="8"/>
        <v>6737.3605912080857</v>
      </c>
      <c r="H25" s="107">
        <f t="shared" ca="1" si="8"/>
        <v>92.395436640826958</v>
      </c>
      <c r="I25" s="105">
        <f t="shared" ca="1" si="8"/>
        <v>1.7052540594915122E-3</v>
      </c>
      <c r="J25" s="105">
        <f t="shared" ca="1" si="8"/>
        <v>2.6864490404846286E-2</v>
      </c>
      <c r="K25" s="108">
        <f t="shared" ca="1" si="8"/>
        <v>20.249258915284546</v>
      </c>
      <c r="L25" s="109">
        <f t="shared" ca="1" si="8"/>
        <v>2.9894816981612029E-3</v>
      </c>
      <c r="M25" s="110" t="str">
        <f t="shared" ca="1" si="8"/>
        <v>não disponível</v>
      </c>
      <c r="N25" s="105" t="str">
        <f t="shared" ca="1" si="8"/>
        <v>não disponível</v>
      </c>
      <c r="O25" s="105" t="str">
        <f t="shared" ca="1" si="8"/>
        <v>não disponível</v>
      </c>
      <c r="P25" s="121" t="str">
        <f t="shared" ca="1" si="8"/>
        <v>não disponível</v>
      </c>
      <c r="Q25" s="110" t="str">
        <f t="shared" ca="1" si="8"/>
        <v>não disponível</v>
      </c>
      <c r="R25" s="105" t="str">
        <f t="shared" ca="1" si="8"/>
        <v>não disponível</v>
      </c>
      <c r="S25" s="105" t="str">
        <f t="shared" ca="1" si="8"/>
        <v>não disponível</v>
      </c>
      <c r="T25" s="111" t="str">
        <f t="shared" ca="1" si="8"/>
        <v>não disponível</v>
      </c>
      <c r="U25" s="109" t="str">
        <f t="shared" ca="1" si="7"/>
        <v>não disponível</v>
      </c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</row>
    <row r="26" spans="1:34" ht="15.75" x14ac:dyDescent="0.25">
      <c r="A26" s="68" t="s">
        <v>8</v>
      </c>
      <c r="B26" s="69" t="str">
        <f t="shared" si="3"/>
        <v>Belo Horizonte</v>
      </c>
      <c r="C26" s="70" t="s">
        <v>76</v>
      </c>
      <c r="D26" s="71">
        <f t="shared" ca="1" si="6"/>
        <v>185.43149340402826</v>
      </c>
      <c r="E26" s="98">
        <f t="shared" ca="1" si="8"/>
        <v>-5.3196576096360415E-3</v>
      </c>
      <c r="F26" s="98">
        <f t="shared" ca="1" si="8"/>
        <v>3.7457247714484332E-2</v>
      </c>
      <c r="G26" s="99">
        <f t="shared" ca="1" si="8"/>
        <v>6891.8543180805009</v>
      </c>
      <c r="H26" s="100">
        <f t="shared" ca="1" si="8"/>
        <v>111.8910989752444</v>
      </c>
      <c r="I26" s="98">
        <f t="shared" ca="1" si="8"/>
        <v>5.5572399031522668E-3</v>
      </c>
      <c r="J26" s="98">
        <f t="shared" ca="1" si="8"/>
        <v>6.5663239897516101E-2</v>
      </c>
      <c r="K26" s="101">
        <f t="shared" ca="1" si="8"/>
        <v>23.692449410342228</v>
      </c>
      <c r="L26" s="102">
        <f t="shared" ca="1" si="8"/>
        <v>3.2854461041036632E-3</v>
      </c>
      <c r="M26" s="103">
        <f t="shared" ca="1" si="8"/>
        <v>91.362384711753251</v>
      </c>
      <c r="N26" s="98">
        <f t="shared" ca="1" si="8"/>
        <v>-3.8694181042328024E-3</v>
      </c>
      <c r="O26" s="98">
        <f t="shared" ca="1" si="8"/>
        <v>-3.7941521768992126E-2</v>
      </c>
      <c r="P26" s="120">
        <f t="shared" ca="1" si="8"/>
        <v>6988.6141533261816</v>
      </c>
      <c r="Q26" s="103">
        <f t="shared" ca="1" si="8"/>
        <v>86.299738927946365</v>
      </c>
      <c r="R26" s="98">
        <f t="shared" ca="1" si="8"/>
        <v>2.7562337233568712E-3</v>
      </c>
      <c r="S26" s="98">
        <f t="shared" ca="1" si="8"/>
        <v>-6.0356672425987412E-3</v>
      </c>
      <c r="T26" s="104">
        <f t="shared" ca="1" si="8"/>
        <v>29.207996815182611</v>
      </c>
      <c r="U26" s="102">
        <f t="shared" ca="1" si="7"/>
        <v>4.2611653613190007E-3</v>
      </c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</row>
    <row r="27" spans="1:34" ht="15.75" x14ac:dyDescent="0.25">
      <c r="A27" s="72" t="s">
        <v>9</v>
      </c>
      <c r="B27" s="73" t="str">
        <f t="shared" si="3"/>
        <v>Betim</v>
      </c>
      <c r="C27" s="74" t="s">
        <v>76</v>
      </c>
      <c r="D27" s="75">
        <f t="shared" ca="1" si="6"/>
        <v>100.61483164306085</v>
      </c>
      <c r="E27" s="105">
        <f t="shared" ca="1" si="8"/>
        <v>4.9189891422078968E-3</v>
      </c>
      <c r="F27" s="105">
        <f t="shared" ca="1" si="8"/>
        <v>1.7887198543719007E-2</v>
      </c>
      <c r="G27" s="106">
        <f t="shared" ca="1" si="8"/>
        <v>2969.5357448820782</v>
      </c>
      <c r="H27" s="107" t="str">
        <f t="shared" ca="1" si="8"/>
        <v>não disponível</v>
      </c>
      <c r="I27" s="105" t="str">
        <f t="shared" ca="1" si="8"/>
        <v>não disponível</v>
      </c>
      <c r="J27" s="105" t="str">
        <f t="shared" ca="1" si="8"/>
        <v>não disponível</v>
      </c>
      <c r="K27" s="108" t="str">
        <f t="shared" ca="1" si="8"/>
        <v>não disponível</v>
      </c>
      <c r="L27" s="109" t="str">
        <f t="shared" ca="1" si="8"/>
        <v>não disponível</v>
      </c>
      <c r="M27" s="110" t="str">
        <f t="shared" ca="1" si="8"/>
        <v>não disponível</v>
      </c>
      <c r="N27" s="105" t="str">
        <f t="shared" ca="1" si="8"/>
        <v>não disponível</v>
      </c>
      <c r="O27" s="105" t="str">
        <f t="shared" ca="1" si="8"/>
        <v>não disponível</v>
      </c>
      <c r="P27" s="121" t="str">
        <f t="shared" ca="1" si="8"/>
        <v>não disponível</v>
      </c>
      <c r="Q27" s="110" t="str">
        <f t="shared" ca="1" si="8"/>
        <v>não disponível</v>
      </c>
      <c r="R27" s="105" t="str">
        <f t="shared" ca="1" si="8"/>
        <v>não disponível</v>
      </c>
      <c r="S27" s="105" t="str">
        <f t="shared" ca="1" si="8"/>
        <v>não disponível</v>
      </c>
      <c r="T27" s="111" t="str">
        <f t="shared" ca="1" si="8"/>
        <v>não disponível</v>
      </c>
      <c r="U27" s="109" t="str">
        <f t="shared" ca="1" si="7"/>
        <v>não disponível</v>
      </c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</row>
    <row r="28" spans="1:34" ht="15.75" x14ac:dyDescent="0.25">
      <c r="A28" s="72" t="s">
        <v>10</v>
      </c>
      <c r="B28" s="73" t="str">
        <f t="shared" si="3"/>
        <v>Contagem</v>
      </c>
      <c r="C28" s="74" t="s">
        <v>76</v>
      </c>
      <c r="D28" s="75">
        <f t="shared" ref="D28:D37" ca="1" si="9">VLOOKUP(D$6,INDIRECT("'"&amp;$A28&amp;"'!"&amp;"$B5:$BD10000"),D$2,FALSE)</f>
        <v>115.01148062057993</v>
      </c>
      <c r="E28" s="105">
        <f t="shared" ca="1" si="8"/>
        <v>6.1401997671315378E-3</v>
      </c>
      <c r="F28" s="105">
        <f t="shared" ca="1" si="8"/>
        <v>5.2780358288475604E-3</v>
      </c>
      <c r="G28" s="106">
        <f t="shared" ca="1" si="8"/>
        <v>3830.7405534265986</v>
      </c>
      <c r="H28" s="107" t="str">
        <f t="shared" ca="1" si="8"/>
        <v>não disponível</v>
      </c>
      <c r="I28" s="105" t="str">
        <f t="shared" ca="1" si="8"/>
        <v>não disponível</v>
      </c>
      <c r="J28" s="105" t="str">
        <f t="shared" ca="1" si="8"/>
        <v>não disponível</v>
      </c>
      <c r="K28" s="108" t="str">
        <f t="shared" ca="1" si="8"/>
        <v>não disponível</v>
      </c>
      <c r="L28" s="109" t="str">
        <f t="shared" ca="1" si="8"/>
        <v>não disponível</v>
      </c>
      <c r="M28" s="110" t="str">
        <f t="shared" ca="1" si="8"/>
        <v>não disponível</v>
      </c>
      <c r="N28" s="105" t="str">
        <f t="shared" ca="1" si="8"/>
        <v>não disponível</v>
      </c>
      <c r="O28" s="105" t="str">
        <f t="shared" ca="1" si="8"/>
        <v>não disponível</v>
      </c>
      <c r="P28" s="121" t="str">
        <f t="shared" ca="1" si="8"/>
        <v>não disponível</v>
      </c>
      <c r="Q28" s="110" t="str">
        <f t="shared" ca="1" si="8"/>
        <v>não disponível</v>
      </c>
      <c r="R28" s="105" t="str">
        <f t="shared" ca="1" si="8"/>
        <v>não disponível</v>
      </c>
      <c r="S28" s="105" t="str">
        <f t="shared" ca="1" si="8"/>
        <v>não disponível</v>
      </c>
      <c r="T28" s="111" t="str">
        <f t="shared" ca="1" si="8"/>
        <v>não disponível</v>
      </c>
      <c r="U28" s="109" t="str">
        <f t="shared" ca="1" si="7"/>
        <v>não disponível</v>
      </c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</row>
    <row r="29" spans="1:34" ht="15.75" x14ac:dyDescent="0.25">
      <c r="A29" s="68" t="s">
        <v>4</v>
      </c>
      <c r="B29" s="69" t="str">
        <f t="shared" si="3"/>
        <v>Brasília</v>
      </c>
      <c r="C29" s="70" t="s">
        <v>73</v>
      </c>
      <c r="D29" s="71">
        <f t="shared" ca="1" si="9"/>
        <v>124.75493557729527</v>
      </c>
      <c r="E29" s="98">
        <f t="shared" ca="1" si="8"/>
        <v>6.899007490029252E-3</v>
      </c>
      <c r="F29" s="98">
        <f t="shared" ca="1" si="8"/>
        <v>9.5223499907056031E-2</v>
      </c>
      <c r="G29" s="99">
        <f t="shared" ca="1" si="8"/>
        <v>8098.9712556661516</v>
      </c>
      <c r="H29" s="100">
        <f t="shared" ca="1" si="8"/>
        <v>128.46252338013306</v>
      </c>
      <c r="I29" s="98">
        <f t="shared" ca="1" si="8"/>
        <v>-1.5171986789817016E-3</v>
      </c>
      <c r="J29" s="98">
        <f t="shared" ca="1" si="8"/>
        <v>4.2313305409753976E-2</v>
      </c>
      <c r="K29" s="101">
        <f t="shared" ca="1" si="8"/>
        <v>32.277878657610493</v>
      </c>
      <c r="L29" s="102">
        <f t="shared" ca="1" si="8"/>
        <v>3.9868012377803821E-3</v>
      </c>
      <c r="M29" s="103">
        <f t="shared" ca="1" si="8"/>
        <v>86.728148879763211</v>
      </c>
      <c r="N29" s="98">
        <f t="shared" ca="1" si="8"/>
        <v>-1.2416420296770037E-2</v>
      </c>
      <c r="O29" s="98">
        <f t="shared" ca="1" si="8"/>
        <v>-0.10053475657949063</v>
      </c>
      <c r="P29" s="120">
        <f t="shared" ca="1" si="8"/>
        <v>6883.6049061403864</v>
      </c>
      <c r="Q29" s="103">
        <f t="shared" ca="1" si="8"/>
        <v>96.637522286955232</v>
      </c>
      <c r="R29" s="98">
        <f t="shared" ca="1" si="8"/>
        <v>9.9344628530806389E-3</v>
      </c>
      <c r="S29" s="98">
        <f t="shared" ca="1" si="8"/>
        <v>-4.658341481789452E-3</v>
      </c>
      <c r="T29" s="104">
        <f t="shared" ca="1" si="8"/>
        <v>34.620000429265346</v>
      </c>
      <c r="U29" s="102">
        <f t="shared" ca="1" si="7"/>
        <v>4.9216794169522045E-3</v>
      </c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</row>
    <row r="30" spans="1:34" ht="15.75" x14ac:dyDescent="0.25">
      <c r="A30" s="68" t="s">
        <v>2</v>
      </c>
      <c r="B30" s="69" t="str">
        <f t="shared" si="3"/>
        <v>Salvador</v>
      </c>
      <c r="C30" s="70" t="s">
        <v>71</v>
      </c>
      <c r="D30" s="71">
        <f t="shared" ca="1" si="9"/>
        <v>151.25697097498062</v>
      </c>
      <c r="E30" s="98">
        <f t="shared" ca="1" si="8"/>
        <v>5.1482492612664466E-4</v>
      </c>
      <c r="F30" s="98">
        <f t="shared" ca="1" si="8"/>
        <v>3.4940059546675784E-2</v>
      </c>
      <c r="G30" s="99">
        <f t="shared" ca="1" si="8"/>
        <v>5251.9344090318027</v>
      </c>
      <c r="H30" s="100">
        <f t="shared" ca="1" si="8"/>
        <v>106.29110789625273</v>
      </c>
      <c r="I30" s="98">
        <f t="shared" ca="1" si="8"/>
        <v>1.1849732917986966E-2</v>
      </c>
      <c r="J30" s="98">
        <f t="shared" ca="1" si="8"/>
        <v>5.6341641706339818E-2</v>
      </c>
      <c r="K30" s="101">
        <f t="shared" ca="1" si="8"/>
        <v>24.387164831632713</v>
      </c>
      <c r="L30" s="102">
        <f t="shared" ca="1" si="8"/>
        <v>4.4088792483524394E-3</v>
      </c>
      <c r="M30" s="103">
        <f t="shared" ca="1" si="8"/>
        <v>97.560758002361098</v>
      </c>
      <c r="N30" s="98">
        <f t="shared" ca="1" si="8"/>
        <v>2.4886550126046458E-4</v>
      </c>
      <c r="O30" s="98">
        <f t="shared" ca="1" si="8"/>
        <v>7.1451574546033125E-3</v>
      </c>
      <c r="P30" s="120">
        <f t="shared" ca="1" si="8"/>
        <v>5376.664859197751</v>
      </c>
      <c r="Q30" s="103">
        <f t="shared" ca="1" si="8"/>
        <v>99.270567027172561</v>
      </c>
      <c r="R30" s="98">
        <f t="shared" ca="1" si="8"/>
        <v>1.0309868801224198E-2</v>
      </c>
      <c r="S30" s="98">
        <f t="shared" ca="1" si="8"/>
        <v>-2.8259869082970512E-3</v>
      </c>
      <c r="T30" s="104">
        <f t="shared" ca="1" si="8"/>
        <v>33.463348765358603</v>
      </c>
      <c r="U30" s="102">
        <f t="shared" ca="1" si="7"/>
        <v>6.2583242880031318E-3</v>
      </c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</row>
    <row r="31" spans="1:34" ht="15.75" x14ac:dyDescent="0.25">
      <c r="A31" s="68" t="s">
        <v>3</v>
      </c>
      <c r="B31" s="69" t="str">
        <f t="shared" si="3"/>
        <v>Fortaleza</v>
      </c>
      <c r="C31" s="70" t="s">
        <v>72</v>
      </c>
      <c r="D31" s="71">
        <f t="shared" ca="1" si="9"/>
        <v>151.92354370384581</v>
      </c>
      <c r="E31" s="98">
        <f t="shared" ca="1" si="8"/>
        <v>-1.2811584700170853E-3</v>
      </c>
      <c r="F31" s="98">
        <f t="shared" ca="1" si="8"/>
        <v>3.4130083525119925E-2</v>
      </c>
      <c r="G31" s="99">
        <f t="shared" ca="1" si="8"/>
        <v>5962.7587325122695</v>
      </c>
      <c r="H31" s="100">
        <f t="shared" ca="1" si="8"/>
        <v>102.53942625212024</v>
      </c>
      <c r="I31" s="98">
        <f t="shared" ca="1" si="8"/>
        <v>-3.5936528220119612E-3</v>
      </c>
      <c r="J31" s="98">
        <f t="shared" ca="1" si="8"/>
        <v>-1.6809248403245602E-3</v>
      </c>
      <c r="K31" s="101">
        <f t="shared" ca="1" si="8"/>
        <v>17.308560466194802</v>
      </c>
      <c r="L31" s="102">
        <f t="shared" ca="1" si="8"/>
        <v>2.8147296689653798E-3</v>
      </c>
      <c r="M31" s="103" t="str">
        <f t="shared" ca="1" si="8"/>
        <v>não disponível</v>
      </c>
      <c r="N31" s="98" t="str">
        <f t="shared" ca="1" si="8"/>
        <v>não disponível</v>
      </c>
      <c r="O31" s="98" t="str">
        <f t="shared" ca="1" si="8"/>
        <v>não disponível</v>
      </c>
      <c r="P31" s="120" t="str">
        <f t="shared" ca="1" si="8"/>
        <v>não disponível</v>
      </c>
      <c r="Q31" s="103" t="str">
        <f t="shared" ca="1" si="8"/>
        <v>não disponível</v>
      </c>
      <c r="R31" s="98" t="str">
        <f t="shared" ca="1" si="8"/>
        <v>não disponível</v>
      </c>
      <c r="S31" s="98" t="str">
        <f t="shared" ca="1" si="8"/>
        <v>não disponível</v>
      </c>
      <c r="T31" s="104" t="str">
        <f t="shared" ca="1" si="8"/>
        <v>não disponível</v>
      </c>
      <c r="U31" s="102" t="str">
        <f t="shared" ca="1" si="7"/>
        <v>não disponível</v>
      </c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</row>
    <row r="32" spans="1:34" ht="15.75" x14ac:dyDescent="0.25">
      <c r="A32" s="68" t="s">
        <v>24</v>
      </c>
      <c r="B32" s="69" t="str">
        <f t="shared" si="3"/>
        <v>Porto Alegre</v>
      </c>
      <c r="C32" s="70" t="s">
        <v>82</v>
      </c>
      <c r="D32" s="71">
        <f t="shared" ca="1" si="9"/>
        <v>135.24314623900378</v>
      </c>
      <c r="E32" s="98">
        <f t="shared" ca="1" si="8"/>
        <v>6.1776030281441852E-3</v>
      </c>
      <c r="F32" s="98">
        <f t="shared" ca="1" si="8"/>
        <v>2.9492680847759356E-2</v>
      </c>
      <c r="G32" s="99">
        <f t="shared" ca="1" si="8"/>
        <v>6088.0982731467302</v>
      </c>
      <c r="H32" s="100">
        <f t="shared" ca="1" si="8"/>
        <v>108.19847062105492</v>
      </c>
      <c r="I32" s="98">
        <f t="shared" ca="1" si="8"/>
        <v>-5.5742499063349271E-3</v>
      </c>
      <c r="J32" s="98">
        <f t="shared" ca="1" si="8"/>
        <v>3.0961793346206967E-3</v>
      </c>
      <c r="K32" s="101">
        <f t="shared" ca="1" si="8"/>
        <v>24.73080000330414</v>
      </c>
      <c r="L32" s="102">
        <f t="shared" ca="1" si="8"/>
        <v>4.0265518329210912E-3</v>
      </c>
      <c r="M32" s="103">
        <f t="shared" ca="1" si="8"/>
        <v>86.058195249411156</v>
      </c>
      <c r="N32" s="98">
        <f t="shared" ca="1" si="8"/>
        <v>-2.7969200737412159E-3</v>
      </c>
      <c r="O32" s="98">
        <f t="shared" ca="1" si="8"/>
        <v>-3.1208636617447216E-2</v>
      </c>
      <c r="P32" s="120">
        <f t="shared" ca="1" si="8"/>
        <v>7036.29021763932</v>
      </c>
      <c r="Q32" s="103">
        <f t="shared" ca="1" si="8"/>
        <v>102.61514887995526</v>
      </c>
      <c r="R32" s="98">
        <f t="shared" ca="1" si="8"/>
        <v>3.1042082272980664E-3</v>
      </c>
      <c r="S32" s="98">
        <f t="shared" ca="1" si="8"/>
        <v>7.5143637262191643E-3</v>
      </c>
      <c r="T32" s="104">
        <f t="shared" ca="1" si="8"/>
        <v>30.803862482979657</v>
      </c>
      <c r="U32" s="102">
        <f t="shared" ca="1" si="7"/>
        <v>4.358468312369598E-3</v>
      </c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</row>
    <row r="33" spans="1:34" ht="15.75" x14ac:dyDescent="0.25">
      <c r="A33" s="72" t="s">
        <v>20</v>
      </c>
      <c r="B33" s="73" t="str">
        <f t="shared" si="3"/>
        <v>Canoas</v>
      </c>
      <c r="C33" s="74" t="s">
        <v>82</v>
      </c>
      <c r="D33" s="75">
        <f t="shared" ca="1" si="9"/>
        <v>99.235975420727172</v>
      </c>
      <c r="E33" s="105">
        <f t="shared" ca="1" si="8"/>
        <v>7.5827638765590955E-4</v>
      </c>
      <c r="F33" s="105">
        <f t="shared" ca="1" si="8"/>
        <v>2.3573207569026478E-2</v>
      </c>
      <c r="G33" s="106">
        <f t="shared" ca="1" si="8"/>
        <v>4703.4532296756124</v>
      </c>
      <c r="H33" s="107" t="str">
        <f t="shared" ca="1" si="8"/>
        <v>não disponível</v>
      </c>
      <c r="I33" s="105" t="str">
        <f t="shared" ca="1" si="8"/>
        <v>não disponível</v>
      </c>
      <c r="J33" s="105" t="str">
        <f t="shared" ca="1" si="8"/>
        <v>não disponível</v>
      </c>
      <c r="K33" s="108" t="str">
        <f t="shared" ca="1" si="8"/>
        <v>não disponível</v>
      </c>
      <c r="L33" s="109" t="str">
        <f t="shared" ca="1" si="8"/>
        <v>não disponível</v>
      </c>
      <c r="M33" s="110" t="str">
        <f t="shared" ca="1" si="8"/>
        <v>não disponível</v>
      </c>
      <c r="N33" s="105" t="str">
        <f t="shared" ca="1" si="8"/>
        <v>não disponível</v>
      </c>
      <c r="O33" s="105" t="str">
        <f t="shared" ca="1" si="8"/>
        <v>não disponível</v>
      </c>
      <c r="P33" s="121" t="str">
        <f t="shared" ca="1" si="8"/>
        <v>não disponível</v>
      </c>
      <c r="Q33" s="110" t="str">
        <f t="shared" ca="1" si="8"/>
        <v>não disponível</v>
      </c>
      <c r="R33" s="105" t="str">
        <f t="shared" ca="1" si="8"/>
        <v>não disponível</v>
      </c>
      <c r="S33" s="105" t="str">
        <f t="shared" ca="1" si="8"/>
        <v>não disponível</v>
      </c>
      <c r="T33" s="111" t="str">
        <f t="shared" ca="1" si="8"/>
        <v>não disponível</v>
      </c>
      <c r="U33" s="109" t="str">
        <f t="shared" ca="1" si="7"/>
        <v>não disponível</v>
      </c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</row>
    <row r="34" spans="1:34" ht="15.75" x14ac:dyDescent="0.25">
      <c r="A34" s="72" t="s">
        <v>21</v>
      </c>
      <c r="B34" s="73" t="str">
        <f t="shared" si="3"/>
        <v>Caxias do Sul</v>
      </c>
      <c r="C34" s="74" t="s">
        <v>82</v>
      </c>
      <c r="D34" s="75">
        <f t="shared" ca="1" si="9"/>
        <v>102.89282380503023</v>
      </c>
      <c r="E34" s="105">
        <f t="shared" ca="1" si="8"/>
        <v>3.886320601681259E-3</v>
      </c>
      <c r="F34" s="105">
        <f t="shared" ca="1" si="8"/>
        <v>3.9774061645063918E-2</v>
      </c>
      <c r="G34" s="106">
        <f t="shared" ca="1" si="8"/>
        <v>4192.3760736236563</v>
      </c>
      <c r="H34" s="107" t="str">
        <f t="shared" ca="1" si="8"/>
        <v>não disponível</v>
      </c>
      <c r="I34" s="105" t="str">
        <f t="shared" ca="1" si="8"/>
        <v>não disponível</v>
      </c>
      <c r="J34" s="105" t="str">
        <f t="shared" ca="1" si="8"/>
        <v>não disponível</v>
      </c>
      <c r="K34" s="108" t="str">
        <f t="shared" ca="1" si="8"/>
        <v>não disponível</v>
      </c>
      <c r="L34" s="109" t="str">
        <f t="shared" ca="1" si="8"/>
        <v>não disponível</v>
      </c>
      <c r="M34" s="110" t="str">
        <f t="shared" ca="1" si="8"/>
        <v>não disponível</v>
      </c>
      <c r="N34" s="105" t="str">
        <f t="shared" ca="1" si="8"/>
        <v>não disponível</v>
      </c>
      <c r="O34" s="105" t="str">
        <f t="shared" ca="1" si="8"/>
        <v>não disponível</v>
      </c>
      <c r="P34" s="121" t="str">
        <f t="shared" ca="1" si="8"/>
        <v>não disponível</v>
      </c>
      <c r="Q34" s="110" t="str">
        <f t="shared" ca="1" si="8"/>
        <v>não disponível</v>
      </c>
      <c r="R34" s="105" t="str">
        <f t="shared" ca="1" si="8"/>
        <v>não disponível</v>
      </c>
      <c r="S34" s="105" t="str">
        <f t="shared" ca="1" si="8"/>
        <v>não disponível</v>
      </c>
      <c r="T34" s="111" t="str">
        <f t="shared" ca="1" si="8"/>
        <v>não disponível</v>
      </c>
      <c r="U34" s="109" t="str">
        <f t="shared" ca="1" si="7"/>
        <v>não disponível</v>
      </c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</row>
    <row r="35" spans="1:34" ht="15.75" x14ac:dyDescent="0.25">
      <c r="A35" s="72" t="s">
        <v>22</v>
      </c>
      <c r="B35" s="73" t="str">
        <f t="shared" si="3"/>
        <v>Novo Hamburgo</v>
      </c>
      <c r="C35" s="74" t="s">
        <v>82</v>
      </c>
      <c r="D35" s="75">
        <f t="shared" ca="1" si="9"/>
        <v>103.450793255837</v>
      </c>
      <c r="E35" s="105">
        <f t="shared" ca="1" si="8"/>
        <v>3.190789515663317E-3</v>
      </c>
      <c r="F35" s="105">
        <f t="shared" ca="1" si="8"/>
        <v>4.4964586202934864E-2</v>
      </c>
      <c r="G35" s="106">
        <f t="shared" ca="1" si="8"/>
        <v>4042.2425724376408</v>
      </c>
      <c r="H35" s="107" t="str">
        <f t="shared" ca="1" si="8"/>
        <v>não disponível</v>
      </c>
      <c r="I35" s="105" t="str">
        <f t="shared" ca="1" si="8"/>
        <v>não disponível</v>
      </c>
      <c r="J35" s="105" t="str">
        <f t="shared" ca="1" si="8"/>
        <v>não disponível</v>
      </c>
      <c r="K35" s="108" t="str">
        <f t="shared" ca="1" si="8"/>
        <v>não disponível</v>
      </c>
      <c r="L35" s="109" t="str">
        <f t="shared" ca="1" si="8"/>
        <v>não disponível</v>
      </c>
      <c r="M35" s="110" t="str">
        <f t="shared" ca="1" si="8"/>
        <v>não disponível</v>
      </c>
      <c r="N35" s="105" t="str">
        <f t="shared" ca="1" si="8"/>
        <v>não disponível</v>
      </c>
      <c r="O35" s="105" t="str">
        <f t="shared" ca="1" si="8"/>
        <v>não disponível</v>
      </c>
      <c r="P35" s="121" t="str">
        <f t="shared" ca="1" si="8"/>
        <v>não disponível</v>
      </c>
      <c r="Q35" s="110" t="str">
        <f t="shared" ca="1" si="8"/>
        <v>não disponível</v>
      </c>
      <c r="R35" s="105" t="str">
        <f t="shared" ca="1" si="8"/>
        <v>não disponível</v>
      </c>
      <c r="S35" s="105" t="str">
        <f t="shared" ca="1" si="8"/>
        <v>não disponível</v>
      </c>
      <c r="T35" s="111" t="str">
        <f t="shared" ca="1" si="8"/>
        <v>não disponível</v>
      </c>
      <c r="U35" s="109" t="str">
        <f t="shared" ca="1" si="7"/>
        <v>não disponível</v>
      </c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</row>
    <row r="36" spans="1:34" ht="15.75" x14ac:dyDescent="0.25">
      <c r="A36" s="72" t="s">
        <v>23</v>
      </c>
      <c r="B36" s="73" t="str">
        <f t="shared" si="3"/>
        <v>Pelotas</v>
      </c>
      <c r="C36" s="74" t="s">
        <v>82</v>
      </c>
      <c r="D36" s="75">
        <f t="shared" ca="1" si="9"/>
        <v>105.10594310951842</v>
      </c>
      <c r="E36" s="105">
        <f t="shared" ca="1" si="8"/>
        <v>1.2451160908194536E-2</v>
      </c>
      <c r="F36" s="105">
        <f t="shared" ca="1" si="8"/>
        <v>-1.1727604968048921E-2</v>
      </c>
      <c r="G36" s="106">
        <f t="shared" ca="1" si="8"/>
        <v>3586.6123806871337</v>
      </c>
      <c r="H36" s="107">
        <f t="shared" ca="1" si="8"/>
        <v>96.444975712651356</v>
      </c>
      <c r="I36" s="105">
        <f t="shared" ca="1" si="8"/>
        <v>-1.372092602817121E-3</v>
      </c>
      <c r="J36" s="105">
        <f t="shared" ca="1" si="8"/>
        <v>-2.2786164894339267E-2</v>
      </c>
      <c r="K36" s="108">
        <f t="shared" ca="1" si="8"/>
        <v>14.706576416555929</v>
      </c>
      <c r="L36" s="109">
        <f t="shared" ca="1" si="8"/>
        <v>4.100408646260904E-3</v>
      </c>
      <c r="M36" s="110" t="str">
        <f t="shared" ca="1" si="8"/>
        <v>não disponível</v>
      </c>
      <c r="N36" s="105" t="str">
        <f t="shared" ca="1" si="8"/>
        <v>não disponível</v>
      </c>
      <c r="O36" s="105" t="str">
        <f t="shared" ca="1" si="8"/>
        <v>não disponível</v>
      </c>
      <c r="P36" s="121" t="str">
        <f t="shared" ca="1" si="8"/>
        <v>não disponível</v>
      </c>
      <c r="Q36" s="110" t="str">
        <f t="shared" ca="1" si="8"/>
        <v>não disponível</v>
      </c>
      <c r="R36" s="105" t="str">
        <f t="shared" ca="1" si="8"/>
        <v>não disponível</v>
      </c>
      <c r="S36" s="105" t="str">
        <f t="shared" ca="1" si="8"/>
        <v>não disponível</v>
      </c>
      <c r="T36" s="111" t="str">
        <f t="shared" ca="1" si="8"/>
        <v>não disponível</v>
      </c>
      <c r="U36" s="109" t="str">
        <f t="shared" ca="1" si="7"/>
        <v>não disponível</v>
      </c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</row>
    <row r="37" spans="1:34" ht="15.75" x14ac:dyDescent="0.25">
      <c r="A37" s="72" t="s">
        <v>25</v>
      </c>
      <c r="B37" s="73" t="str">
        <f t="shared" si="3"/>
        <v>Santa Maria</v>
      </c>
      <c r="C37" s="74" t="s">
        <v>82</v>
      </c>
      <c r="D37" s="75">
        <f t="shared" ca="1" si="9"/>
        <v>107.78502498468484</v>
      </c>
      <c r="E37" s="105">
        <f t="shared" ca="1" si="8"/>
        <v>1.0256599831762525E-2</v>
      </c>
      <c r="F37" s="105">
        <f t="shared" ca="1" si="8"/>
        <v>2.0568945272093409E-2</v>
      </c>
      <c r="G37" s="106">
        <f t="shared" ca="1" si="8"/>
        <v>4436.1946753478323</v>
      </c>
      <c r="H37" s="107" t="str">
        <f t="shared" ca="1" si="8"/>
        <v>não disponível</v>
      </c>
      <c r="I37" s="105" t="str">
        <f t="shared" ca="1" si="8"/>
        <v>não disponível</v>
      </c>
      <c r="J37" s="105" t="str">
        <f t="shared" ca="1" si="8"/>
        <v>não disponível</v>
      </c>
      <c r="K37" s="108" t="str">
        <f t="shared" ca="1" si="8"/>
        <v>não disponível</v>
      </c>
      <c r="L37" s="109" t="str">
        <f t="shared" ca="1" si="8"/>
        <v>não disponível</v>
      </c>
      <c r="M37" s="110" t="str">
        <f t="shared" ca="1" si="8"/>
        <v>não disponível</v>
      </c>
      <c r="N37" s="105" t="str">
        <f t="shared" ca="1" si="8"/>
        <v>não disponível</v>
      </c>
      <c r="O37" s="105" t="str">
        <f t="shared" ca="1" si="8"/>
        <v>não disponível</v>
      </c>
      <c r="P37" s="121" t="str">
        <f t="shared" ca="1" si="8"/>
        <v>não disponível</v>
      </c>
      <c r="Q37" s="110" t="str">
        <f t="shared" ca="1" si="8"/>
        <v>não disponível</v>
      </c>
      <c r="R37" s="105" t="str">
        <f t="shared" ca="1" si="8"/>
        <v>não disponível</v>
      </c>
      <c r="S37" s="105" t="str">
        <f t="shared" ca="1" si="8"/>
        <v>não disponível</v>
      </c>
      <c r="T37" s="111" t="str">
        <f t="shared" ca="1" si="8"/>
        <v>não disponível</v>
      </c>
      <c r="U37" s="109" t="str">
        <f t="shared" ca="1" si="7"/>
        <v>não disponível</v>
      </c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</row>
    <row r="38" spans="1:34" ht="15.75" x14ac:dyDescent="0.25">
      <c r="A38" s="72" t="s">
        <v>26</v>
      </c>
      <c r="B38" s="73" t="str">
        <f t="shared" si="3"/>
        <v>São Leopoldo</v>
      </c>
      <c r="C38" s="74" t="s">
        <v>82</v>
      </c>
      <c r="D38" s="75">
        <f t="shared" ref="D38:D47" ca="1" si="10">VLOOKUP(D$6,INDIRECT("'"&amp;$A38&amp;"'!"&amp;"$B5:$BD10000"),D$2,FALSE)</f>
        <v>101.27378275177198</v>
      </c>
      <c r="E38" s="105">
        <f t="shared" ca="1" si="8"/>
        <v>3.7205673739282297E-3</v>
      </c>
      <c r="F38" s="105">
        <f t="shared" ca="1" si="8"/>
        <v>4.7196675368374574E-2</v>
      </c>
      <c r="G38" s="106">
        <f t="shared" ca="1" si="8"/>
        <v>4139.769169102553</v>
      </c>
      <c r="H38" s="107" t="str">
        <f t="shared" ca="1" si="8"/>
        <v>não disponível</v>
      </c>
      <c r="I38" s="105" t="str">
        <f t="shared" ca="1" si="8"/>
        <v>não disponível</v>
      </c>
      <c r="J38" s="105" t="str">
        <f t="shared" ca="1" si="8"/>
        <v>não disponível</v>
      </c>
      <c r="K38" s="108" t="str">
        <f t="shared" ca="1" si="8"/>
        <v>não disponível</v>
      </c>
      <c r="L38" s="109" t="str">
        <f t="shared" ca="1" si="8"/>
        <v>não disponível</v>
      </c>
      <c r="M38" s="110" t="str">
        <f t="shared" ca="1" si="8"/>
        <v>não disponível</v>
      </c>
      <c r="N38" s="105" t="str">
        <f t="shared" ca="1" si="8"/>
        <v>não disponível</v>
      </c>
      <c r="O38" s="105" t="str">
        <f t="shared" ca="1" si="8"/>
        <v>não disponível</v>
      </c>
      <c r="P38" s="121" t="str">
        <f t="shared" ca="1" si="8"/>
        <v>não disponível</v>
      </c>
      <c r="Q38" s="110" t="str">
        <f t="shared" ca="1" si="8"/>
        <v>não disponível</v>
      </c>
      <c r="R38" s="105" t="str">
        <f t="shared" ca="1" si="8"/>
        <v>não disponível</v>
      </c>
      <c r="S38" s="105" t="str">
        <f t="shared" ca="1" si="8"/>
        <v>não disponível</v>
      </c>
      <c r="T38" s="111" t="str">
        <f t="shared" ca="1" si="8"/>
        <v>não disponível</v>
      </c>
      <c r="U38" s="109" t="str">
        <f t="shared" ca="1" si="7"/>
        <v>não disponível</v>
      </c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</row>
    <row r="39" spans="1:34" ht="15.75" x14ac:dyDescent="0.25">
      <c r="A39" s="68" t="s">
        <v>15</v>
      </c>
      <c r="B39" s="69" t="str">
        <f t="shared" si="3"/>
        <v>Curitiba</v>
      </c>
      <c r="C39" s="70" t="s">
        <v>80</v>
      </c>
      <c r="D39" s="71">
        <f t="shared" ca="1" si="10"/>
        <v>145.73232920616036</v>
      </c>
      <c r="E39" s="98">
        <f t="shared" ca="1" si="8"/>
        <v>1.1515765473461226E-2</v>
      </c>
      <c r="F39" s="98">
        <f t="shared" ca="1" si="8"/>
        <v>9.3249928202979504E-2</v>
      </c>
      <c r="G39" s="99">
        <f t="shared" ca="1" si="8"/>
        <v>6589.0901274224516</v>
      </c>
      <c r="H39" s="100">
        <f t="shared" ca="1" si="8"/>
        <v>123.52988322400611</v>
      </c>
      <c r="I39" s="98">
        <f t="shared" ca="1" si="8"/>
        <v>8.2110132893566945E-3</v>
      </c>
      <c r="J39" s="98">
        <f t="shared" ca="1" si="8"/>
        <v>-7.4752459074775013E-3</v>
      </c>
      <c r="K39" s="101">
        <f t="shared" ca="1" si="8"/>
        <v>20.934291622110354</v>
      </c>
      <c r="L39" s="102">
        <f t="shared" ca="1" si="8"/>
        <v>3.1828152415587338E-3</v>
      </c>
      <c r="M39" s="103">
        <f t="shared" ca="1" si="8"/>
        <v>88.647945015265009</v>
      </c>
      <c r="N39" s="98">
        <f t="shared" ca="1" si="8"/>
        <v>3.5617211604126453E-3</v>
      </c>
      <c r="O39" s="98">
        <f t="shared" ca="1" si="8"/>
        <v>-2.4186414303476456E-3</v>
      </c>
      <c r="P39" s="120">
        <f t="shared" ca="1" si="8"/>
        <v>7074.8231512386446</v>
      </c>
      <c r="Q39" s="103">
        <f t="shared" ca="1" si="8"/>
        <v>104.72645267692506</v>
      </c>
      <c r="R39" s="98">
        <f t="shared" ca="1" si="8"/>
        <v>-1.0260548049294549E-3</v>
      </c>
      <c r="S39" s="98">
        <f t="shared" ca="1" si="8"/>
        <v>-4.4829752655023536E-2</v>
      </c>
      <c r="T39" s="104">
        <f t="shared" ca="1" si="8"/>
        <v>25.449913141682121</v>
      </c>
      <c r="U39" s="102">
        <f t="shared" ca="1" si="7"/>
        <v>3.6668432310683848E-3</v>
      </c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</row>
    <row r="40" spans="1:34" ht="15.75" x14ac:dyDescent="0.25">
      <c r="A40" s="72" t="s">
        <v>16</v>
      </c>
      <c r="B40" s="73" t="str">
        <f t="shared" si="3"/>
        <v>Londrina</v>
      </c>
      <c r="C40" s="74" t="s">
        <v>80</v>
      </c>
      <c r="D40" s="75">
        <f t="shared" ca="1" si="10"/>
        <v>99.422404578912023</v>
      </c>
      <c r="E40" s="105">
        <f t="shared" ca="1" si="8"/>
        <v>3.6645212553219064E-3</v>
      </c>
      <c r="F40" s="105">
        <f t="shared" ca="1" si="8"/>
        <v>2.5538878612625382E-3</v>
      </c>
      <c r="G40" s="106">
        <f t="shared" ca="1" si="8"/>
        <v>3995.5937549599294</v>
      </c>
      <c r="H40" s="107" t="str">
        <f t="shared" ca="1" si="8"/>
        <v>não disponível</v>
      </c>
      <c r="I40" s="105" t="str">
        <f t="shared" ca="1" si="8"/>
        <v>não disponível</v>
      </c>
      <c r="J40" s="105" t="str">
        <f t="shared" ca="1" si="8"/>
        <v>não disponível</v>
      </c>
      <c r="K40" s="108" t="str">
        <f t="shared" ca="1" si="8"/>
        <v>não disponível</v>
      </c>
      <c r="L40" s="109" t="str">
        <f t="shared" ca="1" si="8"/>
        <v>não disponível</v>
      </c>
      <c r="M40" s="110" t="str">
        <f t="shared" ca="1" si="8"/>
        <v>não disponível</v>
      </c>
      <c r="N40" s="105" t="str">
        <f t="shared" ca="1" si="8"/>
        <v>não disponível</v>
      </c>
      <c r="O40" s="105" t="str">
        <f t="shared" ca="1" si="8"/>
        <v>não disponível</v>
      </c>
      <c r="P40" s="121" t="str">
        <f t="shared" ca="1" si="8"/>
        <v>não disponível</v>
      </c>
      <c r="Q40" s="110" t="str">
        <f t="shared" ca="1" si="8"/>
        <v>não disponível</v>
      </c>
      <c r="R40" s="105" t="str">
        <f t="shared" ca="1" si="8"/>
        <v>não disponível</v>
      </c>
      <c r="S40" s="105" t="str">
        <f t="shared" ca="1" si="8"/>
        <v>não disponível</v>
      </c>
      <c r="T40" s="111" t="str">
        <f t="shared" ref="T40:T57" ca="1" si="11">IF(VLOOKUP(T$6,INDIRECT("'"&amp;$A40&amp;"'!"&amp;"$B5:$BD10000"),T$2,FALSE)=".","não disponível",VLOOKUP(T$6,INDIRECT("'"&amp;$A40&amp;"'!"&amp;"$B5:$BD10000"),T$2,FALSE))</f>
        <v>não disponível</v>
      </c>
      <c r="U40" s="109" t="str">
        <f t="shared" ca="1" si="7"/>
        <v>não disponível</v>
      </c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</row>
    <row r="41" spans="1:34" ht="15.75" x14ac:dyDescent="0.25">
      <c r="A41" s="72" t="s">
        <v>17</v>
      </c>
      <c r="B41" s="73" t="str">
        <f t="shared" si="3"/>
        <v>São José dos Pinhais</v>
      </c>
      <c r="C41" s="74" t="s">
        <v>80</v>
      </c>
      <c r="D41" s="75">
        <f t="shared" ca="1" si="10"/>
        <v>100.43177094977872</v>
      </c>
      <c r="E41" s="105">
        <f t="shared" ref="E41:S56" ca="1" si="12">IF(VLOOKUP(E$6,INDIRECT("'"&amp;$A41&amp;"'!"&amp;"$B5:$BD10000"),E$2,FALSE)=".","não disponível",VLOOKUP(E$6,INDIRECT("'"&amp;$A41&amp;"'!"&amp;"$B5:$BD10000"),E$2,FALSE))</f>
        <v>5.1331795196694063E-3</v>
      </c>
      <c r="F41" s="105">
        <f t="shared" ca="1" si="12"/>
        <v>4.7137568545238651E-2</v>
      </c>
      <c r="G41" s="106">
        <f t="shared" ca="1" si="12"/>
        <v>3565.8121759553464</v>
      </c>
      <c r="H41" s="107" t="str">
        <f t="shared" ca="1" si="12"/>
        <v>não disponível</v>
      </c>
      <c r="I41" s="105" t="str">
        <f t="shared" ca="1" si="12"/>
        <v>não disponível</v>
      </c>
      <c r="J41" s="105" t="str">
        <f t="shared" ca="1" si="12"/>
        <v>não disponível</v>
      </c>
      <c r="K41" s="108" t="str">
        <f t="shared" ca="1" si="12"/>
        <v>não disponível</v>
      </c>
      <c r="L41" s="109" t="str">
        <f t="shared" ca="1" si="12"/>
        <v>não disponível</v>
      </c>
      <c r="M41" s="110" t="str">
        <f t="shared" ca="1" si="12"/>
        <v>não disponível</v>
      </c>
      <c r="N41" s="105" t="str">
        <f t="shared" ca="1" si="12"/>
        <v>não disponível</v>
      </c>
      <c r="O41" s="105" t="str">
        <f t="shared" ca="1" si="12"/>
        <v>não disponível</v>
      </c>
      <c r="P41" s="121" t="str">
        <f t="shared" ca="1" si="12"/>
        <v>não disponível</v>
      </c>
      <c r="Q41" s="110" t="str">
        <f t="shared" ca="1" si="12"/>
        <v>não disponível</v>
      </c>
      <c r="R41" s="105" t="str">
        <f t="shared" ca="1" si="12"/>
        <v>não disponível</v>
      </c>
      <c r="S41" s="105" t="str">
        <f t="shared" ca="1" si="12"/>
        <v>não disponível</v>
      </c>
      <c r="T41" s="111" t="str">
        <f t="shared" ca="1" si="11"/>
        <v>não disponível</v>
      </c>
      <c r="U41" s="109" t="str">
        <f t="shared" ca="1" si="7"/>
        <v>não disponível</v>
      </c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</row>
    <row r="42" spans="1:34" ht="15.75" x14ac:dyDescent="0.25">
      <c r="A42" s="68" t="s">
        <v>29</v>
      </c>
      <c r="B42" s="69" t="str">
        <f t="shared" si="3"/>
        <v>Florianópolis</v>
      </c>
      <c r="C42" s="70" t="s">
        <v>83</v>
      </c>
      <c r="D42" s="71">
        <f t="shared" ca="1" si="10"/>
        <v>151.64380145442291</v>
      </c>
      <c r="E42" s="98">
        <f t="shared" ca="1" si="12"/>
        <v>8.7841021546728459E-3</v>
      </c>
      <c r="F42" s="98">
        <f t="shared" ca="1" si="12"/>
        <v>7.3484812184880788E-2</v>
      </c>
      <c r="G42" s="99">
        <f t="shared" ca="1" si="12"/>
        <v>7480.4262323493476</v>
      </c>
      <c r="H42" s="100">
        <f t="shared" ca="1" si="12"/>
        <v>125.09914299506828</v>
      </c>
      <c r="I42" s="98">
        <f t="shared" ca="1" si="12"/>
        <v>8.7209345431233931E-3</v>
      </c>
      <c r="J42" s="98">
        <f t="shared" ca="1" si="12"/>
        <v>1.0472844447834584E-2</v>
      </c>
      <c r="K42" s="101">
        <f t="shared" ca="1" si="12"/>
        <v>26.858141742170218</v>
      </c>
      <c r="L42" s="102">
        <f t="shared" ca="1" si="12"/>
        <v>3.5310062693046165E-3</v>
      </c>
      <c r="M42" s="103">
        <f t="shared" ca="1" si="12"/>
        <v>92.840659129946346</v>
      </c>
      <c r="N42" s="98">
        <f t="shared" ca="1" si="12"/>
        <v>-2.7889683209659788E-3</v>
      </c>
      <c r="O42" s="98">
        <f t="shared" ca="1" si="12"/>
        <v>1.2699667206196974E-2</v>
      </c>
      <c r="P42" s="120">
        <f t="shared" ca="1" si="12"/>
        <v>8223.1631530542109</v>
      </c>
      <c r="Q42" s="103">
        <f t="shared" ca="1" si="12"/>
        <v>99.758871163939133</v>
      </c>
      <c r="R42" s="98">
        <f t="shared" ca="1" si="12"/>
        <v>3.0812248689058297E-3</v>
      </c>
      <c r="S42" s="98">
        <f t="shared" ca="1" si="12"/>
        <v>-5.3694721082592212E-3</v>
      </c>
      <c r="T42" s="104">
        <f t="shared" ca="1" si="11"/>
        <v>33.298719481049574</v>
      </c>
      <c r="U42" s="102">
        <f t="shared" ca="1" si="7"/>
        <v>3.9834838992928523E-3</v>
      </c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</row>
    <row r="43" spans="1:34" ht="15.75" x14ac:dyDescent="0.25">
      <c r="A43" s="72" t="s">
        <v>27</v>
      </c>
      <c r="B43" s="73" t="str">
        <f t="shared" si="3"/>
        <v>Balneário Camboriú</v>
      </c>
      <c r="C43" s="74" t="s">
        <v>83</v>
      </c>
      <c r="D43" s="75">
        <f t="shared" ca="1" si="10"/>
        <v>107.53816324920037</v>
      </c>
      <c r="E43" s="105">
        <f t="shared" ca="1" si="12"/>
        <v>7.0912234594293633E-3</v>
      </c>
      <c r="F43" s="105">
        <f t="shared" ca="1" si="12"/>
        <v>7.0537505283666757E-2</v>
      </c>
      <c r="G43" s="106">
        <f t="shared" ca="1" si="12"/>
        <v>7775.5320047655323</v>
      </c>
      <c r="H43" s="107" t="str">
        <f t="shared" ca="1" si="12"/>
        <v>não disponível</v>
      </c>
      <c r="I43" s="105" t="str">
        <f t="shared" ca="1" si="12"/>
        <v>não disponível</v>
      </c>
      <c r="J43" s="105" t="str">
        <f t="shared" ca="1" si="12"/>
        <v>não disponível</v>
      </c>
      <c r="K43" s="108" t="str">
        <f t="shared" ca="1" si="12"/>
        <v>não disponível</v>
      </c>
      <c r="L43" s="109" t="str">
        <f t="shared" ca="1" si="12"/>
        <v>não disponível</v>
      </c>
      <c r="M43" s="110" t="str">
        <f t="shared" ca="1" si="12"/>
        <v>não disponível</v>
      </c>
      <c r="N43" s="105" t="str">
        <f t="shared" ca="1" si="12"/>
        <v>não disponível</v>
      </c>
      <c r="O43" s="105" t="str">
        <f t="shared" ca="1" si="12"/>
        <v>não disponível</v>
      </c>
      <c r="P43" s="121" t="str">
        <f t="shared" ca="1" si="12"/>
        <v>não disponível</v>
      </c>
      <c r="Q43" s="110" t="str">
        <f t="shared" ca="1" si="12"/>
        <v>não disponível</v>
      </c>
      <c r="R43" s="105" t="str">
        <f t="shared" ca="1" si="12"/>
        <v>não disponível</v>
      </c>
      <c r="S43" s="105" t="str">
        <f t="shared" ca="1" si="12"/>
        <v>não disponível</v>
      </c>
      <c r="T43" s="111" t="str">
        <f t="shared" ca="1" si="11"/>
        <v>não disponível</v>
      </c>
      <c r="U43" s="109" t="str">
        <f t="shared" ca="1" si="7"/>
        <v>não disponível</v>
      </c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</row>
    <row r="44" spans="1:34" ht="15.75" x14ac:dyDescent="0.25">
      <c r="A44" s="72" t="s">
        <v>28</v>
      </c>
      <c r="B44" s="73" t="str">
        <f t="shared" si="3"/>
        <v>Blumenau</v>
      </c>
      <c r="C44" s="74" t="s">
        <v>83</v>
      </c>
      <c r="D44" s="75">
        <f t="shared" ca="1" si="10"/>
        <v>104.87215174331745</v>
      </c>
      <c r="E44" s="105">
        <f t="shared" ca="1" si="12"/>
        <v>4.1200346068825944E-3</v>
      </c>
      <c r="F44" s="105">
        <f t="shared" ca="1" si="12"/>
        <v>5.5139838670301033E-2</v>
      </c>
      <c r="G44" s="106">
        <f t="shared" ca="1" si="12"/>
        <v>4250.6860701015648</v>
      </c>
      <c r="H44" s="107" t="str">
        <f t="shared" ca="1" si="12"/>
        <v>não disponível</v>
      </c>
      <c r="I44" s="105" t="str">
        <f t="shared" ca="1" si="12"/>
        <v>não disponível</v>
      </c>
      <c r="J44" s="105" t="str">
        <f t="shared" ca="1" si="12"/>
        <v>não disponível</v>
      </c>
      <c r="K44" s="108" t="str">
        <f t="shared" ca="1" si="12"/>
        <v>não disponível</v>
      </c>
      <c r="L44" s="109" t="str">
        <f t="shared" ca="1" si="12"/>
        <v>não disponível</v>
      </c>
      <c r="M44" s="110" t="str">
        <f t="shared" ca="1" si="12"/>
        <v>não disponível</v>
      </c>
      <c r="N44" s="105" t="str">
        <f t="shared" ca="1" si="12"/>
        <v>não disponível</v>
      </c>
      <c r="O44" s="105" t="str">
        <f t="shared" ca="1" si="12"/>
        <v>não disponível</v>
      </c>
      <c r="P44" s="121" t="str">
        <f t="shared" ca="1" si="12"/>
        <v>não disponível</v>
      </c>
      <c r="Q44" s="110" t="str">
        <f t="shared" ca="1" si="12"/>
        <v>não disponível</v>
      </c>
      <c r="R44" s="105" t="str">
        <f t="shared" ca="1" si="12"/>
        <v>não disponível</v>
      </c>
      <c r="S44" s="105" t="str">
        <f t="shared" ca="1" si="12"/>
        <v>não disponível</v>
      </c>
      <c r="T44" s="111" t="str">
        <f t="shared" ca="1" si="11"/>
        <v>não disponível</v>
      </c>
      <c r="U44" s="109" t="str">
        <f t="shared" ca="1" si="7"/>
        <v>não disponível</v>
      </c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</row>
    <row r="45" spans="1:34" ht="15.75" x14ac:dyDescent="0.25">
      <c r="A45" s="72" t="s">
        <v>30</v>
      </c>
      <c r="B45" s="73" t="str">
        <f t="shared" si="3"/>
        <v>Itajaí</v>
      </c>
      <c r="C45" s="74" t="s">
        <v>83</v>
      </c>
      <c r="D45" s="75">
        <f t="shared" ca="1" si="10"/>
        <v>109.19456505354786</v>
      </c>
      <c r="E45" s="105">
        <f t="shared" ca="1" si="12"/>
        <v>1.0765738538602188E-2</v>
      </c>
      <c r="F45" s="105">
        <f t="shared" ca="1" si="12"/>
        <v>7.6343627824994043E-2</v>
      </c>
      <c r="G45" s="106">
        <f t="shared" ca="1" si="12"/>
        <v>6459.2933307423964</v>
      </c>
      <c r="H45" s="107" t="str">
        <f t="shared" ca="1" si="12"/>
        <v>não disponível</v>
      </c>
      <c r="I45" s="105" t="str">
        <f t="shared" ca="1" si="12"/>
        <v>não disponível</v>
      </c>
      <c r="J45" s="105" t="str">
        <f t="shared" ca="1" si="12"/>
        <v>não disponível</v>
      </c>
      <c r="K45" s="108" t="str">
        <f t="shared" ca="1" si="12"/>
        <v>não disponível</v>
      </c>
      <c r="L45" s="109" t="str">
        <f t="shared" ca="1" si="12"/>
        <v>não disponível</v>
      </c>
      <c r="M45" s="110" t="str">
        <f t="shared" ca="1" si="12"/>
        <v>não disponível</v>
      </c>
      <c r="N45" s="105" t="str">
        <f t="shared" ca="1" si="12"/>
        <v>não disponível</v>
      </c>
      <c r="O45" s="105" t="str">
        <f t="shared" ca="1" si="12"/>
        <v>não disponível</v>
      </c>
      <c r="P45" s="121" t="str">
        <f t="shared" ca="1" si="12"/>
        <v>não disponível</v>
      </c>
      <c r="Q45" s="110" t="str">
        <f t="shared" ca="1" si="12"/>
        <v>não disponível</v>
      </c>
      <c r="R45" s="105" t="str">
        <f t="shared" ca="1" si="12"/>
        <v>não disponível</v>
      </c>
      <c r="S45" s="105" t="str">
        <f t="shared" ca="1" si="12"/>
        <v>não disponível</v>
      </c>
      <c r="T45" s="111" t="str">
        <f t="shared" ca="1" si="11"/>
        <v>não disponível</v>
      </c>
      <c r="U45" s="109" t="str">
        <f t="shared" ca="1" si="7"/>
        <v>não disponível</v>
      </c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</row>
    <row r="46" spans="1:34" ht="15.75" x14ac:dyDescent="0.25">
      <c r="A46" s="72" t="s">
        <v>31</v>
      </c>
      <c r="B46" s="73" t="str">
        <f t="shared" si="3"/>
        <v>Itapema</v>
      </c>
      <c r="C46" s="74" t="s">
        <v>83</v>
      </c>
      <c r="D46" s="75">
        <f t="shared" ca="1" si="10"/>
        <v>110.98617082736649</v>
      </c>
      <c r="E46" s="105">
        <f t="shared" ca="1" si="12"/>
        <v>6.0073302692507102E-3</v>
      </c>
      <c r="F46" s="105">
        <f t="shared" ca="1" si="12"/>
        <v>0.1364552586782275</v>
      </c>
      <c r="G46" s="106">
        <f t="shared" ca="1" si="12"/>
        <v>7209.6796773732958</v>
      </c>
      <c r="H46" s="107" t="str">
        <f t="shared" ca="1" si="12"/>
        <v>não disponível</v>
      </c>
      <c r="I46" s="105" t="str">
        <f t="shared" ca="1" si="12"/>
        <v>não disponível</v>
      </c>
      <c r="J46" s="105" t="str">
        <f t="shared" ca="1" si="12"/>
        <v>não disponível</v>
      </c>
      <c r="K46" s="108" t="str">
        <f t="shared" ca="1" si="12"/>
        <v>não disponível</v>
      </c>
      <c r="L46" s="109" t="str">
        <f t="shared" ca="1" si="12"/>
        <v>não disponível</v>
      </c>
      <c r="M46" s="110" t="str">
        <f t="shared" ca="1" si="12"/>
        <v>não disponível</v>
      </c>
      <c r="N46" s="105" t="str">
        <f t="shared" ca="1" si="12"/>
        <v>não disponível</v>
      </c>
      <c r="O46" s="105" t="str">
        <f t="shared" ca="1" si="12"/>
        <v>não disponível</v>
      </c>
      <c r="P46" s="121" t="str">
        <f t="shared" ca="1" si="12"/>
        <v>não disponível</v>
      </c>
      <c r="Q46" s="110" t="str">
        <f t="shared" ca="1" si="12"/>
        <v>não disponível</v>
      </c>
      <c r="R46" s="105" t="str">
        <f t="shared" ca="1" si="12"/>
        <v>não disponível</v>
      </c>
      <c r="S46" s="105" t="str">
        <f t="shared" ca="1" si="12"/>
        <v>não disponível</v>
      </c>
      <c r="T46" s="111" t="str">
        <f t="shared" ca="1" si="11"/>
        <v>não disponível</v>
      </c>
      <c r="U46" s="109" t="str">
        <f t="shared" ca="1" si="7"/>
        <v>não disponível</v>
      </c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</row>
    <row r="47" spans="1:34" ht="15.75" x14ac:dyDescent="0.25">
      <c r="A47" s="72" t="s">
        <v>32</v>
      </c>
      <c r="B47" s="73" t="str">
        <f t="shared" si="3"/>
        <v>Joinville</v>
      </c>
      <c r="C47" s="74" t="s">
        <v>83</v>
      </c>
      <c r="D47" s="75">
        <f t="shared" ca="1" si="10"/>
        <v>106.42515517434649</v>
      </c>
      <c r="E47" s="105">
        <f t="shared" ca="1" si="12"/>
        <v>8.3741045146439319E-3</v>
      </c>
      <c r="F47" s="105">
        <f t="shared" ca="1" si="12"/>
        <v>4.1376220140720177E-2</v>
      </c>
      <c r="G47" s="106">
        <f t="shared" ca="1" si="12"/>
        <v>4909.4004991289976</v>
      </c>
      <c r="H47" s="107">
        <f t="shared" ca="1" si="12"/>
        <v>120.63845770935214</v>
      </c>
      <c r="I47" s="105">
        <f t="shared" ca="1" si="12"/>
        <v>1.6070911131562671E-3</v>
      </c>
      <c r="J47" s="105">
        <f t="shared" ca="1" si="12"/>
        <v>4.908476763599845E-2</v>
      </c>
      <c r="K47" s="108">
        <f t="shared" ca="1" si="12"/>
        <v>19.494834643085099</v>
      </c>
      <c r="L47" s="109">
        <f t="shared" ca="1" si="12"/>
        <v>3.9436481298333326E-3</v>
      </c>
      <c r="M47" s="110" t="str">
        <f t="shared" ca="1" si="12"/>
        <v>não disponível</v>
      </c>
      <c r="N47" s="105" t="str">
        <f t="shared" ca="1" si="12"/>
        <v>não disponível</v>
      </c>
      <c r="O47" s="105" t="str">
        <f t="shared" ca="1" si="12"/>
        <v>não disponível</v>
      </c>
      <c r="P47" s="121" t="str">
        <f t="shared" ca="1" si="12"/>
        <v>não disponível</v>
      </c>
      <c r="Q47" s="110" t="str">
        <f t="shared" ca="1" si="12"/>
        <v>não disponível</v>
      </c>
      <c r="R47" s="105" t="str">
        <f t="shared" ca="1" si="12"/>
        <v>não disponível</v>
      </c>
      <c r="S47" s="105" t="str">
        <f t="shared" ca="1" si="12"/>
        <v>não disponível</v>
      </c>
      <c r="T47" s="111" t="str">
        <f t="shared" ca="1" si="11"/>
        <v>não disponível</v>
      </c>
      <c r="U47" s="109" t="str">
        <f t="shared" ca="1" si="7"/>
        <v>não disponível</v>
      </c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</row>
    <row r="48" spans="1:34" ht="15.75" x14ac:dyDescent="0.25">
      <c r="A48" s="72" t="s">
        <v>33</v>
      </c>
      <c r="B48" s="73" t="str">
        <f t="shared" si="3"/>
        <v>São José</v>
      </c>
      <c r="C48" s="74" t="s">
        <v>83</v>
      </c>
      <c r="D48" s="75">
        <f t="shared" ref="D48:D53" ca="1" si="13">VLOOKUP(D$6,INDIRECT("'"&amp;$A48&amp;"'!"&amp;"$B5:$BD10000"),D$2,FALSE)</f>
        <v>106.22247236040197</v>
      </c>
      <c r="E48" s="105">
        <f t="shared" ca="1" si="12"/>
        <v>1.293996513209561E-2</v>
      </c>
      <c r="F48" s="105">
        <f t="shared" ca="1" si="12"/>
        <v>7.4165157301089968E-2</v>
      </c>
      <c r="G48" s="106">
        <f t="shared" ca="1" si="12"/>
        <v>4354.2209691641037</v>
      </c>
      <c r="H48" s="107">
        <f t="shared" ca="1" si="12"/>
        <v>124.35077199262722</v>
      </c>
      <c r="I48" s="105">
        <f t="shared" ca="1" si="12"/>
        <v>1.1684560085769125E-2</v>
      </c>
      <c r="J48" s="105">
        <f t="shared" ca="1" si="12"/>
        <v>4.437050495187167E-2</v>
      </c>
      <c r="K48" s="108">
        <f t="shared" ca="1" si="12"/>
        <v>19.02805394354505</v>
      </c>
      <c r="L48" s="109">
        <f t="shared" ca="1" si="12"/>
        <v>4.261243938949901E-3</v>
      </c>
      <c r="M48" s="110" t="str">
        <f t="shared" ca="1" si="12"/>
        <v>não disponível</v>
      </c>
      <c r="N48" s="105" t="str">
        <f t="shared" ca="1" si="12"/>
        <v>não disponível</v>
      </c>
      <c r="O48" s="105" t="str">
        <f t="shared" ca="1" si="12"/>
        <v>não disponível</v>
      </c>
      <c r="P48" s="121" t="str">
        <f t="shared" ca="1" si="12"/>
        <v>não disponível</v>
      </c>
      <c r="Q48" s="110" t="str">
        <f t="shared" ca="1" si="12"/>
        <v>não disponível</v>
      </c>
      <c r="R48" s="105" t="str">
        <f t="shared" ca="1" si="12"/>
        <v>não disponível</v>
      </c>
      <c r="S48" s="105" t="str">
        <f t="shared" ca="1" si="12"/>
        <v>não disponível</v>
      </c>
      <c r="T48" s="111" t="str">
        <f t="shared" ca="1" si="11"/>
        <v>não disponível</v>
      </c>
      <c r="U48" s="109" t="str">
        <f t="shared" ca="1" si="7"/>
        <v>não disponível</v>
      </c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</row>
    <row r="49" spans="1:34" ht="15.75" x14ac:dyDescent="0.25">
      <c r="A49" s="68" t="s">
        <v>6</v>
      </c>
      <c r="B49" s="69" t="str">
        <f t="shared" si="3"/>
        <v>Vitória</v>
      </c>
      <c r="C49" s="70" t="s">
        <v>74</v>
      </c>
      <c r="D49" s="71">
        <f t="shared" ca="1" si="13"/>
        <v>159.37348285739799</v>
      </c>
      <c r="E49" s="98">
        <f t="shared" ca="1" si="12"/>
        <v>9.0036691651651513E-3</v>
      </c>
      <c r="F49" s="98">
        <f t="shared" ca="1" si="12"/>
        <v>7.7803746666621265E-2</v>
      </c>
      <c r="G49" s="99">
        <f t="shared" ca="1" si="12"/>
        <v>7208.040161189545</v>
      </c>
      <c r="H49" s="100" t="str">
        <f t="shared" ca="1" si="12"/>
        <v>não disponível</v>
      </c>
      <c r="I49" s="98" t="str">
        <f t="shared" ca="1" si="12"/>
        <v>não disponível</v>
      </c>
      <c r="J49" s="98" t="str">
        <f t="shared" ca="1" si="12"/>
        <v>não disponível</v>
      </c>
      <c r="K49" s="101" t="str">
        <f t="shared" ca="1" si="12"/>
        <v>não disponível</v>
      </c>
      <c r="L49" s="102" t="str">
        <f t="shared" ca="1" si="12"/>
        <v>não disponível</v>
      </c>
      <c r="M49" s="103" t="str">
        <f t="shared" ca="1" si="12"/>
        <v>não disponível</v>
      </c>
      <c r="N49" s="98" t="str">
        <f t="shared" ca="1" si="12"/>
        <v>não disponível</v>
      </c>
      <c r="O49" s="98" t="str">
        <f t="shared" ca="1" si="12"/>
        <v>não disponível</v>
      </c>
      <c r="P49" s="120" t="str">
        <f t="shared" ca="1" si="12"/>
        <v>não disponível</v>
      </c>
      <c r="Q49" s="103" t="str">
        <f t="shared" ca="1" si="12"/>
        <v>não disponível</v>
      </c>
      <c r="R49" s="98" t="str">
        <f t="shared" ca="1" si="12"/>
        <v>não disponível</v>
      </c>
      <c r="S49" s="98" t="str">
        <f t="shared" ca="1" si="12"/>
        <v>não disponível</v>
      </c>
      <c r="T49" s="104" t="str">
        <f t="shared" ca="1" si="11"/>
        <v>não disponível</v>
      </c>
      <c r="U49" s="102" t="str">
        <f t="shared" ca="1" si="7"/>
        <v>não disponível</v>
      </c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</row>
    <row r="50" spans="1:34" ht="15.75" x14ac:dyDescent="0.25">
      <c r="A50" s="72" t="s">
        <v>5</v>
      </c>
      <c r="B50" s="73" t="str">
        <f t="shared" si="3"/>
        <v>Vila Velha</v>
      </c>
      <c r="C50" s="74" t="s">
        <v>74</v>
      </c>
      <c r="D50" s="75">
        <f t="shared" ca="1" si="13"/>
        <v>142.16053669950989</v>
      </c>
      <c r="E50" s="105">
        <f t="shared" ca="1" si="12"/>
        <v>6.9021634518042774E-3</v>
      </c>
      <c r="F50" s="105">
        <f t="shared" ca="1" si="12"/>
        <v>9.2250530950676479E-2</v>
      </c>
      <c r="G50" s="106">
        <f t="shared" ca="1" si="12"/>
        <v>5041.303157146941</v>
      </c>
      <c r="H50" s="107" t="str">
        <f t="shared" ca="1" si="12"/>
        <v>não disponível</v>
      </c>
      <c r="I50" s="105" t="str">
        <f t="shared" ca="1" si="12"/>
        <v>não disponível</v>
      </c>
      <c r="J50" s="105" t="str">
        <f t="shared" ca="1" si="12"/>
        <v>não disponível</v>
      </c>
      <c r="K50" s="108" t="str">
        <f t="shared" ca="1" si="12"/>
        <v>não disponível</v>
      </c>
      <c r="L50" s="109" t="str">
        <f t="shared" ca="1" si="12"/>
        <v>não disponível</v>
      </c>
      <c r="M50" s="110" t="str">
        <f t="shared" ca="1" si="12"/>
        <v>não disponível</v>
      </c>
      <c r="N50" s="105" t="str">
        <f t="shared" ca="1" si="12"/>
        <v>não disponível</v>
      </c>
      <c r="O50" s="105" t="str">
        <f t="shared" ca="1" si="12"/>
        <v>não disponível</v>
      </c>
      <c r="P50" s="121" t="str">
        <f t="shared" ca="1" si="12"/>
        <v>não disponível</v>
      </c>
      <c r="Q50" s="110" t="str">
        <f t="shared" ca="1" si="12"/>
        <v>não disponível</v>
      </c>
      <c r="R50" s="105" t="str">
        <f t="shared" ca="1" si="12"/>
        <v>não disponível</v>
      </c>
      <c r="S50" s="105" t="str">
        <f t="shared" ca="1" si="12"/>
        <v>não disponível</v>
      </c>
      <c r="T50" s="111" t="str">
        <f t="shared" ca="1" si="11"/>
        <v>não disponível</v>
      </c>
      <c r="U50" s="109" t="str">
        <f t="shared" ca="1" si="7"/>
        <v>não disponível</v>
      </c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</row>
    <row r="51" spans="1:34" ht="15.75" x14ac:dyDescent="0.25">
      <c r="A51" s="68" t="s">
        <v>7</v>
      </c>
      <c r="B51" s="69" t="str">
        <f t="shared" si="3"/>
        <v>Goiânia</v>
      </c>
      <c r="C51" s="70" t="s">
        <v>75</v>
      </c>
      <c r="D51" s="71">
        <f t="shared" ca="1" si="13"/>
        <v>118.55180941393276</v>
      </c>
      <c r="E51" s="98">
        <f t="shared" ca="1" si="12"/>
        <v>7.4436745162160811E-3</v>
      </c>
      <c r="F51" s="98">
        <f t="shared" ca="1" si="12"/>
        <v>4.9672952111748492E-2</v>
      </c>
      <c r="G51" s="99">
        <f t="shared" ca="1" si="12"/>
        <v>4531.3443084879527</v>
      </c>
      <c r="H51" s="100">
        <f t="shared" ca="1" si="12"/>
        <v>114.58744780671074</v>
      </c>
      <c r="I51" s="98">
        <f t="shared" ca="1" si="12"/>
        <v>-3.1401324460036406E-3</v>
      </c>
      <c r="J51" s="98">
        <f t="shared" ca="1" si="12"/>
        <v>6.8606823885178914E-2</v>
      </c>
      <c r="K51" s="101">
        <f t="shared" ca="1" si="12"/>
        <v>18.757559347914992</v>
      </c>
      <c r="L51" s="102">
        <f t="shared" ca="1" si="12"/>
        <v>4.079526680838612E-3</v>
      </c>
      <c r="M51" s="103" t="str">
        <f t="shared" ca="1" si="12"/>
        <v>não disponível</v>
      </c>
      <c r="N51" s="98" t="str">
        <f t="shared" ca="1" si="12"/>
        <v>não disponível</v>
      </c>
      <c r="O51" s="98" t="str">
        <f t="shared" ca="1" si="12"/>
        <v>não disponível</v>
      </c>
      <c r="P51" s="120" t="str">
        <f t="shared" ca="1" si="12"/>
        <v>não disponível</v>
      </c>
      <c r="Q51" s="103" t="str">
        <f t="shared" ca="1" si="12"/>
        <v>não disponível</v>
      </c>
      <c r="R51" s="98" t="str">
        <f t="shared" ca="1" si="12"/>
        <v>não disponível</v>
      </c>
      <c r="S51" s="98" t="str">
        <f t="shared" ca="1" si="12"/>
        <v>não disponível</v>
      </c>
      <c r="T51" s="104" t="str">
        <f t="shared" ca="1" si="11"/>
        <v>não disponível</v>
      </c>
      <c r="U51" s="102" t="str">
        <f t="shared" ca="1" si="7"/>
        <v>não disponível</v>
      </c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</row>
    <row r="52" spans="1:34" ht="15.75" x14ac:dyDescent="0.25">
      <c r="A52" s="68" t="s">
        <v>12</v>
      </c>
      <c r="B52" s="69" t="str">
        <f t="shared" si="3"/>
        <v>João Pessoa</v>
      </c>
      <c r="C52" s="70" t="s">
        <v>78</v>
      </c>
      <c r="D52" s="71">
        <f t="shared" ca="1" si="13"/>
        <v>97.288527982848706</v>
      </c>
      <c r="E52" s="98">
        <f t="shared" ca="1" si="12"/>
        <v>7.2019150678122035E-3</v>
      </c>
      <c r="F52" s="98">
        <f t="shared" ca="1" si="12"/>
        <v>5.0559088553599807E-2</v>
      </c>
      <c r="G52" s="99">
        <f t="shared" ca="1" si="12"/>
        <v>4544.2961443370832</v>
      </c>
      <c r="H52" s="100" t="str">
        <f t="shared" ca="1" si="12"/>
        <v>não disponível</v>
      </c>
      <c r="I52" s="98" t="str">
        <f t="shared" ca="1" si="12"/>
        <v>não disponível</v>
      </c>
      <c r="J52" s="98" t="str">
        <f t="shared" ca="1" si="12"/>
        <v>não disponível</v>
      </c>
      <c r="K52" s="101" t="str">
        <f t="shared" ca="1" si="12"/>
        <v>não disponível</v>
      </c>
      <c r="L52" s="102" t="str">
        <f t="shared" ca="1" si="12"/>
        <v>não disponível</v>
      </c>
      <c r="M52" s="103" t="str">
        <f t="shared" ca="1" si="12"/>
        <v>não disponível</v>
      </c>
      <c r="N52" s="98" t="str">
        <f t="shared" ca="1" si="12"/>
        <v>não disponível</v>
      </c>
      <c r="O52" s="98" t="str">
        <f t="shared" ca="1" si="12"/>
        <v>não disponível</v>
      </c>
      <c r="P52" s="120" t="str">
        <f t="shared" ca="1" si="12"/>
        <v>não disponível</v>
      </c>
      <c r="Q52" s="103" t="str">
        <f t="shared" ca="1" si="12"/>
        <v>não disponível</v>
      </c>
      <c r="R52" s="98" t="str">
        <f t="shared" ca="1" si="12"/>
        <v>não disponível</v>
      </c>
      <c r="S52" s="98" t="str">
        <f t="shared" ca="1" si="12"/>
        <v>não disponível</v>
      </c>
      <c r="T52" s="104" t="str">
        <f t="shared" ca="1" si="11"/>
        <v>não disponível</v>
      </c>
      <c r="U52" s="102" t="str">
        <f t="shared" ca="1" si="7"/>
        <v>não disponível</v>
      </c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</row>
    <row r="53" spans="1:34" ht="15.75" x14ac:dyDescent="0.25">
      <c r="A53" s="68" t="s">
        <v>11</v>
      </c>
      <c r="B53" s="69" t="str">
        <f t="shared" si="3"/>
        <v>Campo Grande</v>
      </c>
      <c r="C53" s="70" t="s">
        <v>77</v>
      </c>
      <c r="D53" s="71">
        <f t="shared" ca="1" si="13"/>
        <v>99.666144886950661</v>
      </c>
      <c r="E53" s="98">
        <f t="shared" ca="1" si="12"/>
        <v>-1.3341999037822516E-3</v>
      </c>
      <c r="F53" s="98">
        <f t="shared" ca="1" si="12"/>
        <v>5.1193811842160208E-2</v>
      </c>
      <c r="G53" s="99">
        <f t="shared" ca="1" si="12"/>
        <v>4305.5530399275276</v>
      </c>
      <c r="H53" s="100" t="str">
        <f t="shared" ca="1" si="12"/>
        <v>não disponível</v>
      </c>
      <c r="I53" s="98" t="str">
        <f t="shared" ca="1" si="12"/>
        <v>não disponível</v>
      </c>
      <c r="J53" s="98" t="str">
        <f t="shared" ca="1" si="12"/>
        <v>não disponível</v>
      </c>
      <c r="K53" s="101" t="str">
        <f t="shared" ca="1" si="12"/>
        <v>não disponível</v>
      </c>
      <c r="L53" s="102" t="str">
        <f t="shared" ca="1" si="12"/>
        <v>não disponível</v>
      </c>
      <c r="M53" s="103" t="str">
        <f t="shared" ca="1" si="12"/>
        <v>não disponível</v>
      </c>
      <c r="N53" s="98" t="str">
        <f t="shared" ca="1" si="12"/>
        <v>não disponível</v>
      </c>
      <c r="O53" s="98" t="str">
        <f t="shared" ca="1" si="12"/>
        <v>não disponível</v>
      </c>
      <c r="P53" s="120" t="str">
        <f t="shared" ca="1" si="12"/>
        <v>não disponível</v>
      </c>
      <c r="Q53" s="103" t="str">
        <f t="shared" ca="1" si="12"/>
        <v>não disponível</v>
      </c>
      <c r="R53" s="98" t="str">
        <f t="shared" ca="1" si="12"/>
        <v>não disponível</v>
      </c>
      <c r="S53" s="98" t="str">
        <f t="shared" ca="1" si="12"/>
        <v>não disponível</v>
      </c>
      <c r="T53" s="104" t="str">
        <f t="shared" ca="1" si="11"/>
        <v>não disponível</v>
      </c>
      <c r="U53" s="102" t="str">
        <f t="shared" ca="1" si="7"/>
        <v>não disponível</v>
      </c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</row>
    <row r="54" spans="1:34" ht="15.75" x14ac:dyDescent="0.25">
      <c r="A54" s="68" t="s">
        <v>0</v>
      </c>
      <c r="B54" s="69" t="str">
        <f t="shared" si="0"/>
        <v>Maceió</v>
      </c>
      <c r="C54" s="70" t="s">
        <v>69</v>
      </c>
      <c r="D54" s="71">
        <f t="shared" ref="D54:D56" ca="1" si="14">VLOOKUP(D$6,INDIRECT("'"&amp;$A54&amp;"'!"&amp;"$B5:$BD10000"),D$2,FALSE)</f>
        <v>97.338649139923078</v>
      </c>
      <c r="E54" s="98">
        <f t="shared" ca="1" si="12"/>
        <v>1.8218214573768154E-2</v>
      </c>
      <c r="F54" s="98">
        <f t="shared" ca="1" si="12"/>
        <v>9.4821937261774014E-2</v>
      </c>
      <c r="G54" s="99">
        <f t="shared" ca="1" si="12"/>
        <v>5388.5611274454232</v>
      </c>
      <c r="H54" s="100" t="str">
        <f t="shared" ca="1" si="12"/>
        <v>não disponível</v>
      </c>
      <c r="I54" s="98" t="str">
        <f t="shared" ca="1" si="12"/>
        <v>não disponível</v>
      </c>
      <c r="J54" s="98" t="str">
        <f t="shared" ca="1" si="12"/>
        <v>não disponível</v>
      </c>
      <c r="K54" s="101" t="str">
        <f t="shared" ca="1" si="12"/>
        <v>não disponível</v>
      </c>
      <c r="L54" s="102" t="str">
        <f t="shared" ca="1" si="12"/>
        <v>não disponível</v>
      </c>
      <c r="M54" s="103" t="str">
        <f t="shared" ca="1" si="12"/>
        <v>não disponível</v>
      </c>
      <c r="N54" s="98" t="str">
        <f t="shared" ca="1" si="12"/>
        <v>não disponível</v>
      </c>
      <c r="O54" s="98" t="str">
        <f t="shared" ca="1" si="12"/>
        <v>não disponível</v>
      </c>
      <c r="P54" s="120" t="str">
        <f t="shared" ca="1" si="12"/>
        <v>não disponível</v>
      </c>
      <c r="Q54" s="103" t="str">
        <f t="shared" ca="1" si="12"/>
        <v>não disponível</v>
      </c>
      <c r="R54" s="98" t="str">
        <f t="shared" ca="1" si="12"/>
        <v>não disponível</v>
      </c>
      <c r="S54" s="98" t="str">
        <f t="shared" ca="1" si="12"/>
        <v>não disponível</v>
      </c>
      <c r="T54" s="104" t="str">
        <f t="shared" ca="1" si="11"/>
        <v>não disponível</v>
      </c>
      <c r="U54" s="102" t="str">
        <f t="shared" ca="1" si="7"/>
        <v>não disponível</v>
      </c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</row>
    <row r="55" spans="1:34" ht="15.75" x14ac:dyDescent="0.25">
      <c r="A55" s="68" t="s">
        <v>1</v>
      </c>
      <c r="B55" s="69" t="str">
        <f t="shared" si="0"/>
        <v>Manaus</v>
      </c>
      <c r="C55" s="70" t="s">
        <v>70</v>
      </c>
      <c r="D55" s="71">
        <f t="shared" ca="1" si="14"/>
        <v>97.750327431022043</v>
      </c>
      <c r="E55" s="98">
        <f t="shared" ca="1" si="12"/>
        <v>1.4328574614426604E-2</v>
      </c>
      <c r="F55" s="98">
        <f t="shared" ca="1" si="12"/>
        <v>0.11004242766289773</v>
      </c>
      <c r="G55" s="99">
        <f t="shared" ca="1" si="12"/>
        <v>5176.3648251005707</v>
      </c>
      <c r="H55" s="100" t="str">
        <f t="shared" ca="1" si="12"/>
        <v>não disponível</v>
      </c>
      <c r="I55" s="98" t="str">
        <f t="shared" ca="1" si="12"/>
        <v>não disponível</v>
      </c>
      <c r="J55" s="98" t="str">
        <f t="shared" ca="1" si="12"/>
        <v>não disponível</v>
      </c>
      <c r="K55" s="101" t="str">
        <f t="shared" ca="1" si="12"/>
        <v>não disponível</v>
      </c>
      <c r="L55" s="102" t="str">
        <f t="shared" ca="1" si="12"/>
        <v>não disponível</v>
      </c>
      <c r="M55" s="103" t="str">
        <f t="shared" ca="1" si="12"/>
        <v>não disponível</v>
      </c>
      <c r="N55" s="98" t="str">
        <f t="shared" ca="1" si="12"/>
        <v>não disponível</v>
      </c>
      <c r="O55" s="98" t="str">
        <f t="shared" ca="1" si="12"/>
        <v>não disponível</v>
      </c>
      <c r="P55" s="120" t="str">
        <f t="shared" ca="1" si="12"/>
        <v>não disponível</v>
      </c>
      <c r="Q55" s="103" t="str">
        <f t="shared" ca="1" si="12"/>
        <v>não disponível</v>
      </c>
      <c r="R55" s="98" t="str">
        <f t="shared" ca="1" si="12"/>
        <v>não disponível</v>
      </c>
      <c r="S55" s="98" t="str">
        <f t="shared" ca="1" si="12"/>
        <v>não disponível</v>
      </c>
      <c r="T55" s="104" t="str">
        <f t="shared" ca="1" si="11"/>
        <v>não disponível</v>
      </c>
      <c r="U55" s="102" t="str">
        <f t="shared" ca="1" si="7"/>
        <v>não disponível</v>
      </c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</row>
    <row r="56" spans="1:34" ht="15.75" x14ac:dyDescent="0.25">
      <c r="A56" s="68" t="s">
        <v>14</v>
      </c>
      <c r="B56" s="69" t="str">
        <f t="shared" si="0"/>
        <v>Recife</v>
      </c>
      <c r="C56" s="70" t="s">
        <v>79</v>
      </c>
      <c r="D56" s="71">
        <f t="shared" ca="1" si="14"/>
        <v>194.90118061323702</v>
      </c>
      <c r="E56" s="98">
        <f t="shared" ca="1" si="12"/>
        <v>9.5218428324317372E-4</v>
      </c>
      <c r="F56" s="98">
        <f t="shared" ca="1" si="12"/>
        <v>-2.8343560811258106E-3</v>
      </c>
      <c r="G56" s="99">
        <f t="shared" ca="1" si="12"/>
        <v>6246.5763291851954</v>
      </c>
      <c r="H56" s="100">
        <f t="shared" ca="1" si="12"/>
        <v>126.11022967456078</v>
      </c>
      <c r="I56" s="98">
        <f t="shared" ca="1" si="12"/>
        <v>8.7682875460270981E-3</v>
      </c>
      <c r="J56" s="98">
        <f t="shared" ca="1" si="12"/>
        <v>4.8404728843984168E-2</v>
      </c>
      <c r="K56" s="101">
        <f t="shared" ca="1" si="12"/>
        <v>31.940757935805735</v>
      </c>
      <c r="L56" s="102">
        <f t="shared" ca="1" si="12"/>
        <v>5.0664184970153226E-3</v>
      </c>
      <c r="M56" s="103" t="str">
        <f t="shared" ca="1" si="12"/>
        <v>não disponível</v>
      </c>
      <c r="N56" s="98" t="str">
        <f t="shared" ca="1" si="12"/>
        <v>não disponível</v>
      </c>
      <c r="O56" s="98" t="str">
        <f t="shared" ca="1" si="12"/>
        <v>não disponível</v>
      </c>
      <c r="P56" s="120" t="str">
        <f t="shared" ca="1" si="12"/>
        <v>não disponível</v>
      </c>
      <c r="Q56" s="103" t="str">
        <f t="shared" ca="1" si="12"/>
        <v>não disponível</v>
      </c>
      <c r="R56" s="98" t="str">
        <f t="shared" ca="1" si="12"/>
        <v>não disponível</v>
      </c>
      <c r="S56" s="98" t="str">
        <f t="shared" ca="1" si="12"/>
        <v>não disponível</v>
      </c>
      <c r="T56" s="104" t="str">
        <f t="shared" ca="1" si="11"/>
        <v>não disponível</v>
      </c>
      <c r="U56" s="102" t="str">
        <f t="shared" ca="1" si="7"/>
        <v>não disponível</v>
      </c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</row>
    <row r="57" spans="1:34" ht="15.75" x14ac:dyDescent="0.25">
      <c r="A57" s="72" t="s">
        <v>13</v>
      </c>
      <c r="B57" s="77" t="str">
        <f t="shared" si="0"/>
        <v>Jaboatão dos Guararapes</v>
      </c>
      <c r="C57" s="78" t="s">
        <v>79</v>
      </c>
      <c r="D57" s="79">
        <f t="shared" ref="D57" ca="1" si="15">VLOOKUP(D$6,INDIRECT("'"&amp;$A57&amp;"'!"&amp;"$B5:$BD10000"),D$2,FALSE)</f>
        <v>95.33350027835526</v>
      </c>
      <c r="E57" s="112">
        <f t="shared" ref="E57:S57" ca="1" si="16">IF(VLOOKUP(E$6,INDIRECT("'"&amp;$A57&amp;"'!"&amp;"$B5:$BD10000"),E$2,FALSE)=".","não disponível",VLOOKUP(E$6,INDIRECT("'"&amp;$A57&amp;"'!"&amp;"$B5:$BD10000"),E$2,FALSE))</f>
        <v>8.911705097273348E-3</v>
      </c>
      <c r="F57" s="112">
        <f t="shared" ca="1" si="16"/>
        <v>-1.8364238074826122E-2</v>
      </c>
      <c r="G57" s="113">
        <f t="shared" ca="1" si="16"/>
        <v>4548.3378772890273</v>
      </c>
      <c r="H57" s="114" t="str">
        <f t="shared" ca="1" si="16"/>
        <v>não disponível</v>
      </c>
      <c r="I57" s="112" t="str">
        <f t="shared" ca="1" si="16"/>
        <v>não disponível</v>
      </c>
      <c r="J57" s="112" t="str">
        <f t="shared" ca="1" si="16"/>
        <v>não disponível</v>
      </c>
      <c r="K57" s="115" t="str">
        <f t="shared" ca="1" si="16"/>
        <v>não disponível</v>
      </c>
      <c r="L57" s="116" t="str">
        <f t="shared" ca="1" si="16"/>
        <v>não disponível</v>
      </c>
      <c r="M57" s="117" t="str">
        <f t="shared" ca="1" si="16"/>
        <v>não disponível</v>
      </c>
      <c r="N57" s="112" t="str">
        <f t="shared" ca="1" si="16"/>
        <v>não disponível</v>
      </c>
      <c r="O57" s="112" t="str">
        <f t="shared" ca="1" si="16"/>
        <v>não disponível</v>
      </c>
      <c r="P57" s="122" t="str">
        <f t="shared" ca="1" si="16"/>
        <v>não disponível</v>
      </c>
      <c r="Q57" s="117" t="str">
        <f t="shared" ca="1" si="16"/>
        <v>não disponível</v>
      </c>
      <c r="R57" s="112" t="str">
        <f t="shared" ca="1" si="16"/>
        <v>não disponível</v>
      </c>
      <c r="S57" s="112" t="str">
        <f t="shared" ca="1" si="16"/>
        <v>não disponível</v>
      </c>
      <c r="T57" s="118" t="str">
        <f t="shared" ca="1" si="11"/>
        <v>não disponível</v>
      </c>
      <c r="U57" s="116" t="str">
        <f t="shared" ca="1" si="7"/>
        <v>não disponível</v>
      </c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</row>
    <row r="58" spans="1:34" x14ac:dyDescent="0.25">
      <c r="B58" s="81"/>
      <c r="C58" s="81"/>
      <c r="D58" s="81"/>
      <c r="E58" s="81"/>
      <c r="F58" s="81"/>
      <c r="G58" s="82"/>
      <c r="H58" s="81"/>
      <c r="I58" s="81"/>
      <c r="J58" s="81"/>
      <c r="K58" s="82"/>
      <c r="L58" s="81"/>
      <c r="M58" s="81"/>
      <c r="N58" s="81"/>
      <c r="O58" s="81"/>
      <c r="P58" s="82"/>
      <c r="Q58" s="81"/>
      <c r="R58" s="81"/>
      <c r="S58" s="81"/>
      <c r="T58" s="82"/>
      <c r="U58" s="81"/>
    </row>
    <row r="59" spans="1:34" ht="15" customHeight="1" x14ac:dyDescent="0.25">
      <c r="D59" s="84" t="s">
        <v>63</v>
      </c>
      <c r="E59" s="123" t="s">
        <v>99</v>
      </c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85"/>
      <c r="Q59" s="85"/>
      <c r="R59" s="85"/>
      <c r="S59" s="85"/>
      <c r="T59" s="86"/>
    </row>
    <row r="60" spans="1:34" x14ac:dyDescent="0.25">
      <c r="D60" s="84" t="s">
        <v>61</v>
      </c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</row>
    <row r="61" spans="1:34" x14ac:dyDescent="0.25">
      <c r="D61" s="87" t="s">
        <v>64</v>
      </c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</row>
    <row r="62" spans="1:34" x14ac:dyDescent="0.25">
      <c r="D62" s="87" t="s">
        <v>62</v>
      </c>
    </row>
  </sheetData>
  <sheetProtection algorithmName="SHA-512" hashValue="YzvpynIFzEB85hCqu5bCblp4cLYDEDBlVg/FTIWtbf1AHG6pHReEBIibLY/pmFKkUTGy9NqbMovXfoQHbkrTeg==" saltValue="TR60aJOHf9Wbw2mc/NYyow==" spinCount="100000" sheet="1" objects="1" scenarios="1"/>
  <mergeCells count="10">
    <mergeCell ref="E59:O59"/>
    <mergeCell ref="M3:U3"/>
    <mergeCell ref="B3:C3"/>
    <mergeCell ref="E1:H1"/>
    <mergeCell ref="D3:L3"/>
    <mergeCell ref="D4:G4"/>
    <mergeCell ref="H4:K4"/>
    <mergeCell ref="M4:P4"/>
    <mergeCell ref="Q4:T4"/>
    <mergeCell ref="A1:C2"/>
  </mergeCells>
  <conditionalFormatting sqref="E8:F56 I8:J56 N8:O56 R8:S56">
    <cfRule type="cellIs" dxfId="4" priority="6" operator="lessThan">
      <formula>0</formula>
    </cfRule>
    <cfRule type="cellIs" dxfId="3" priority="7" operator="greaterThan">
      <formula>0</formula>
    </cfRule>
  </conditionalFormatting>
  <conditionalFormatting sqref="E57:F57 I57:J57 N57:O57 R57:S57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E8:U57">
    <cfRule type="cellIs" dxfId="0" priority="1" operator="equal">
      <formula>"não disponível"</formula>
    </cfRule>
  </conditionalFormatting>
  <printOptions horizontalCentered="1"/>
  <pageMargins left="0.19685039370078741" right="0.19685039370078741" top="0.59055118110236227" bottom="0.59055118110236227" header="0.39370078740157483" footer="0"/>
  <pageSetup paperSize="9" scale="62" orientation="landscape" r:id="rId1"/>
  <ignoredErrors>
    <ignoredError sqref="E6:U7 G12:U12 G13:U14 G15:J15 G16:U16 K15:U15 G17:U17 G18:U41 E58:X62 G8:U11 G42:X57 E42:F57 E18:F41 E17:F17 E16:F16 E15:F15 E13:F14 E12:F12 E8:F11 B42:D57 B8:D11 B12:D12 B13:D14 B15:D15 B16:D16 B17:D17 B18:D41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2" r:id="rId4" name="Drop Down 8">
              <controlPr defaultSize="0" autoLine="0" autoPict="0">
                <anchor moveWithCells="1">
                  <from>
                    <xdr:col>1</xdr:col>
                    <xdr:colOff>9525</xdr:colOff>
                    <xdr:row>4</xdr:row>
                    <xdr:rowOff>66675</xdr:rowOff>
                  </from>
                  <to>
                    <xdr:col>1</xdr:col>
                    <xdr:colOff>1704975</xdr:colOff>
                    <xdr:row>4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3"/>
  <dimension ref="A1:B201"/>
  <sheetViews>
    <sheetView showGridLines="0"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4" style="37" bestFit="1" customWidth="1"/>
    <col min="2" max="2" width="19.140625" style="37" bestFit="1" customWidth="1"/>
  </cols>
  <sheetData>
    <row r="1" spans="1:2" x14ac:dyDescent="0.25">
      <c r="A1" s="37">
        <v>1</v>
      </c>
      <c r="B1" s="38" t="s">
        <v>93</v>
      </c>
    </row>
    <row r="2" spans="1:2" x14ac:dyDescent="0.25">
      <c r="A2" s="37">
        <f>A1+1</f>
        <v>2</v>
      </c>
      <c r="B2" s="39">
        <f>VALUE(LOOKUP(2,1/('Índice FipeZap'!$C3:$C303&lt;&gt;""),'Índice FipeZap'!$B3:$B303))</f>
        <v>44197</v>
      </c>
    </row>
    <row r="3" spans="1:2" x14ac:dyDescent="0.25">
      <c r="A3" s="37">
        <f t="shared" ref="A3:A66" si="0">A2+1</f>
        <v>3</v>
      </c>
      <c r="B3" s="39">
        <f>IF(B2="","",IF(B2&gt;'Índice FipeZap'!$B$5,EDATE(B2,-1),""))</f>
        <v>44166</v>
      </c>
    </row>
    <row r="4" spans="1:2" x14ac:dyDescent="0.25">
      <c r="A4" s="37">
        <f t="shared" si="0"/>
        <v>4</v>
      </c>
      <c r="B4" s="39">
        <f>IF(B3="","",IF(B3&gt;'Índice FipeZap'!$B$5,EDATE(B3,-1),""))</f>
        <v>44136</v>
      </c>
    </row>
    <row r="5" spans="1:2" x14ac:dyDescent="0.25">
      <c r="A5" s="37">
        <f t="shared" si="0"/>
        <v>5</v>
      </c>
      <c r="B5" s="39">
        <f>IF(B4="","",IF(B4&gt;'Índice FipeZap'!$B$5,EDATE(B4,-1),""))</f>
        <v>44105</v>
      </c>
    </row>
    <row r="6" spans="1:2" x14ac:dyDescent="0.25">
      <c r="A6" s="37">
        <f t="shared" si="0"/>
        <v>6</v>
      </c>
      <c r="B6" s="39">
        <f>IF(B5="","",IF(B5&gt;'Índice FipeZap'!$B$5,EDATE(B5,-1),""))</f>
        <v>44075</v>
      </c>
    </row>
    <row r="7" spans="1:2" x14ac:dyDescent="0.25">
      <c r="A7" s="37">
        <f t="shared" si="0"/>
        <v>7</v>
      </c>
      <c r="B7" s="39">
        <f>IF(B6="","",IF(B6&gt;'Índice FipeZap'!$B$5,EDATE(B6,-1),""))</f>
        <v>44044</v>
      </c>
    </row>
    <row r="8" spans="1:2" x14ac:dyDescent="0.25">
      <c r="A8" s="37">
        <f t="shared" si="0"/>
        <v>8</v>
      </c>
      <c r="B8" s="39">
        <f>IF(B7="","",IF(B7&gt;'Índice FipeZap'!$B$5,EDATE(B7,-1),""))</f>
        <v>44013</v>
      </c>
    </row>
    <row r="9" spans="1:2" x14ac:dyDescent="0.25">
      <c r="A9" s="37">
        <f t="shared" si="0"/>
        <v>9</v>
      </c>
      <c r="B9" s="39">
        <f>IF(B8="","",IF(B8&gt;'Índice FipeZap'!$B$5,EDATE(B8,-1),""))</f>
        <v>43983</v>
      </c>
    </row>
    <row r="10" spans="1:2" x14ac:dyDescent="0.25">
      <c r="A10" s="37">
        <f t="shared" si="0"/>
        <v>10</v>
      </c>
      <c r="B10" s="39">
        <f>IF(B9="","",IF(B9&gt;'Índice FipeZap'!$B$5,EDATE(B9,-1),""))</f>
        <v>43952</v>
      </c>
    </row>
    <row r="11" spans="1:2" x14ac:dyDescent="0.25">
      <c r="A11" s="37">
        <f t="shared" si="0"/>
        <v>11</v>
      </c>
      <c r="B11" s="39">
        <f>IF(B10="","",IF(B10&gt;'Índice FipeZap'!$B$5,EDATE(B10,-1),""))</f>
        <v>43922</v>
      </c>
    </row>
    <row r="12" spans="1:2" x14ac:dyDescent="0.25">
      <c r="A12" s="37">
        <f t="shared" si="0"/>
        <v>12</v>
      </c>
      <c r="B12" s="39">
        <f>IF(B11="","",IF(B11&gt;'Índice FipeZap'!$B$5,EDATE(B11,-1),""))</f>
        <v>43891</v>
      </c>
    </row>
    <row r="13" spans="1:2" x14ac:dyDescent="0.25">
      <c r="A13" s="37">
        <f t="shared" si="0"/>
        <v>13</v>
      </c>
      <c r="B13" s="39">
        <f>IF(B12="","",IF(B12&gt;'Índice FipeZap'!$B$5,EDATE(B12,-1),""))</f>
        <v>43862</v>
      </c>
    </row>
    <row r="14" spans="1:2" x14ac:dyDescent="0.25">
      <c r="A14" s="37">
        <f t="shared" si="0"/>
        <v>14</v>
      </c>
      <c r="B14" s="39">
        <f>IF(B13="","",IF(B13&gt;'Índice FipeZap'!$B$5,EDATE(B13,-1),""))</f>
        <v>43831</v>
      </c>
    </row>
    <row r="15" spans="1:2" x14ac:dyDescent="0.25">
      <c r="A15" s="37">
        <f t="shared" si="0"/>
        <v>15</v>
      </c>
      <c r="B15" s="39">
        <f>IF(B14="","",IF(B14&gt;'Índice FipeZap'!$B$5,EDATE(B14,-1),""))</f>
        <v>43800</v>
      </c>
    </row>
    <row r="16" spans="1:2" x14ac:dyDescent="0.25">
      <c r="A16" s="37">
        <f t="shared" si="0"/>
        <v>16</v>
      </c>
      <c r="B16" s="39">
        <f>IF(B15="","",IF(B15&gt;'Índice FipeZap'!$B$5,EDATE(B15,-1),""))</f>
        <v>43770</v>
      </c>
    </row>
    <row r="17" spans="1:2" x14ac:dyDescent="0.25">
      <c r="A17" s="37">
        <f t="shared" si="0"/>
        <v>17</v>
      </c>
      <c r="B17" s="39">
        <f>IF(B16="","",IF(B16&gt;'Índice FipeZap'!$B$5,EDATE(B16,-1),""))</f>
        <v>43739</v>
      </c>
    </row>
    <row r="18" spans="1:2" x14ac:dyDescent="0.25">
      <c r="A18" s="37">
        <f t="shared" si="0"/>
        <v>18</v>
      </c>
      <c r="B18" s="39">
        <f>IF(B17="","",IF(B17&gt;'Índice FipeZap'!$B$5,EDATE(B17,-1),""))</f>
        <v>43709</v>
      </c>
    </row>
    <row r="19" spans="1:2" x14ac:dyDescent="0.25">
      <c r="A19" s="37">
        <f t="shared" si="0"/>
        <v>19</v>
      </c>
      <c r="B19" s="39">
        <f>IF(B18="","",IF(B18&gt;'Índice FipeZap'!$B$5,EDATE(B18,-1),""))</f>
        <v>43678</v>
      </c>
    </row>
    <row r="20" spans="1:2" x14ac:dyDescent="0.25">
      <c r="A20" s="37">
        <f t="shared" si="0"/>
        <v>20</v>
      </c>
      <c r="B20" s="39">
        <f>IF(B19="","",IF(B19&gt;'Índice FipeZap'!$B$5,EDATE(B19,-1),""))</f>
        <v>43647</v>
      </c>
    </row>
    <row r="21" spans="1:2" x14ac:dyDescent="0.25">
      <c r="A21" s="37">
        <f t="shared" si="0"/>
        <v>21</v>
      </c>
      <c r="B21" s="39">
        <f>IF(B20="","",IF(B20&gt;'Índice FipeZap'!$B$5,EDATE(B20,-1),""))</f>
        <v>43617</v>
      </c>
    </row>
    <row r="22" spans="1:2" x14ac:dyDescent="0.25">
      <c r="A22" s="37">
        <f t="shared" si="0"/>
        <v>22</v>
      </c>
      <c r="B22" s="39">
        <f>IF(B21="","",IF(B21&gt;'Índice FipeZap'!$B$5,EDATE(B21,-1),""))</f>
        <v>43586</v>
      </c>
    </row>
    <row r="23" spans="1:2" x14ac:dyDescent="0.25">
      <c r="A23" s="37">
        <f t="shared" si="0"/>
        <v>23</v>
      </c>
      <c r="B23" s="39">
        <f>IF(B22="","",IF(B22&gt;'Índice FipeZap'!$B$5,EDATE(B22,-1),""))</f>
        <v>43556</v>
      </c>
    </row>
    <row r="24" spans="1:2" x14ac:dyDescent="0.25">
      <c r="A24" s="37">
        <f t="shared" si="0"/>
        <v>24</v>
      </c>
      <c r="B24" s="39">
        <f>IF(B23="","",IF(B23&gt;'Índice FipeZap'!$B$5,EDATE(B23,-1),""))</f>
        <v>43525</v>
      </c>
    </row>
    <row r="25" spans="1:2" x14ac:dyDescent="0.25">
      <c r="A25" s="37">
        <f t="shared" si="0"/>
        <v>25</v>
      </c>
      <c r="B25" s="39">
        <f>IF(B24="","",IF(B24&gt;'Índice FipeZap'!$B$5,EDATE(B24,-1),""))</f>
        <v>43497</v>
      </c>
    </row>
    <row r="26" spans="1:2" x14ac:dyDescent="0.25">
      <c r="A26" s="37">
        <f t="shared" si="0"/>
        <v>26</v>
      </c>
      <c r="B26" s="39">
        <f>IF(B25="","",IF(B25&gt;'Índice FipeZap'!$B$5,EDATE(B25,-1),""))</f>
        <v>43466</v>
      </c>
    </row>
    <row r="27" spans="1:2" x14ac:dyDescent="0.25">
      <c r="A27" s="37">
        <f t="shared" si="0"/>
        <v>27</v>
      </c>
      <c r="B27" s="39">
        <f>IF(B26="","",IF(B26&gt;'Índice FipeZap'!$B$5,EDATE(B26,-1),""))</f>
        <v>43435</v>
      </c>
    </row>
    <row r="28" spans="1:2" x14ac:dyDescent="0.25">
      <c r="A28" s="37">
        <f t="shared" si="0"/>
        <v>28</v>
      </c>
      <c r="B28" s="39">
        <f>IF(B27="","",IF(B27&gt;'Índice FipeZap'!$B$5,EDATE(B27,-1),""))</f>
        <v>43405</v>
      </c>
    </row>
    <row r="29" spans="1:2" x14ac:dyDescent="0.25">
      <c r="A29" s="37">
        <f t="shared" si="0"/>
        <v>29</v>
      </c>
      <c r="B29" s="39">
        <f>IF(B28="","",IF(B28&gt;'Índice FipeZap'!$B$5,EDATE(B28,-1),""))</f>
        <v>43374</v>
      </c>
    </row>
    <row r="30" spans="1:2" x14ac:dyDescent="0.25">
      <c r="A30" s="37">
        <f t="shared" si="0"/>
        <v>30</v>
      </c>
      <c r="B30" s="39">
        <f>IF(B29="","",IF(B29&gt;'Índice FipeZap'!$B$5,EDATE(B29,-1),""))</f>
        <v>43344</v>
      </c>
    </row>
    <row r="31" spans="1:2" x14ac:dyDescent="0.25">
      <c r="A31" s="37">
        <f t="shared" si="0"/>
        <v>31</v>
      </c>
      <c r="B31" s="39">
        <f>IF(B30="","",IF(B30&gt;'Índice FipeZap'!$B$5,EDATE(B30,-1),""))</f>
        <v>43313</v>
      </c>
    </row>
    <row r="32" spans="1:2" x14ac:dyDescent="0.25">
      <c r="A32" s="37">
        <f t="shared" si="0"/>
        <v>32</v>
      </c>
      <c r="B32" s="39">
        <f>IF(B31="","",IF(B31&gt;'Índice FipeZap'!$B$5,EDATE(B31,-1),""))</f>
        <v>43282</v>
      </c>
    </row>
    <row r="33" spans="1:2" x14ac:dyDescent="0.25">
      <c r="A33" s="37">
        <f t="shared" si="0"/>
        <v>33</v>
      </c>
      <c r="B33" s="39">
        <f>IF(B32="","",IF(B32&gt;'Índice FipeZap'!$B$5,EDATE(B32,-1),""))</f>
        <v>43252</v>
      </c>
    </row>
    <row r="34" spans="1:2" x14ac:dyDescent="0.25">
      <c r="A34" s="37">
        <f t="shared" si="0"/>
        <v>34</v>
      </c>
      <c r="B34" s="39">
        <f>IF(B33="","",IF(B33&gt;'Índice FipeZap'!$B$5,EDATE(B33,-1),""))</f>
        <v>43221</v>
      </c>
    </row>
    <row r="35" spans="1:2" x14ac:dyDescent="0.25">
      <c r="A35" s="37">
        <f t="shared" si="0"/>
        <v>35</v>
      </c>
      <c r="B35" s="39">
        <f>IF(B34="","",IF(B34&gt;'Índice FipeZap'!$B$5,EDATE(B34,-1),""))</f>
        <v>43191</v>
      </c>
    </row>
    <row r="36" spans="1:2" x14ac:dyDescent="0.25">
      <c r="A36" s="37">
        <f t="shared" si="0"/>
        <v>36</v>
      </c>
      <c r="B36" s="39">
        <f>IF(B35="","",IF(B35&gt;'Índice FipeZap'!$B$5,EDATE(B35,-1),""))</f>
        <v>43160</v>
      </c>
    </row>
    <row r="37" spans="1:2" x14ac:dyDescent="0.25">
      <c r="A37" s="37">
        <f t="shared" si="0"/>
        <v>37</v>
      </c>
      <c r="B37" s="39">
        <f>IF(B36="","",IF(B36&gt;'Índice FipeZap'!$B$5,EDATE(B36,-1),""))</f>
        <v>43132</v>
      </c>
    </row>
    <row r="38" spans="1:2" x14ac:dyDescent="0.25">
      <c r="A38" s="37">
        <f t="shared" si="0"/>
        <v>38</v>
      </c>
      <c r="B38" s="39">
        <f>IF(B37="","",IF(B37&gt;'Índice FipeZap'!$B$5,EDATE(B37,-1),""))</f>
        <v>43101</v>
      </c>
    </row>
    <row r="39" spans="1:2" x14ac:dyDescent="0.25">
      <c r="A39" s="37">
        <f t="shared" si="0"/>
        <v>39</v>
      </c>
      <c r="B39" s="39">
        <f>IF(B38="","",IF(B38&gt;'Índice FipeZap'!$B$5,EDATE(B38,-1),""))</f>
        <v>43070</v>
      </c>
    </row>
    <row r="40" spans="1:2" x14ac:dyDescent="0.25">
      <c r="A40" s="37">
        <f t="shared" si="0"/>
        <v>40</v>
      </c>
      <c r="B40" s="39">
        <f>IF(B39="","",IF(B39&gt;'Índice FipeZap'!$B$5,EDATE(B39,-1),""))</f>
        <v>43040</v>
      </c>
    </row>
    <row r="41" spans="1:2" x14ac:dyDescent="0.25">
      <c r="A41" s="37">
        <f t="shared" si="0"/>
        <v>41</v>
      </c>
      <c r="B41" s="39">
        <f>IF(B40="","",IF(B40&gt;'Índice FipeZap'!$B$5,EDATE(B40,-1),""))</f>
        <v>43009</v>
      </c>
    </row>
    <row r="42" spans="1:2" x14ac:dyDescent="0.25">
      <c r="A42" s="37">
        <f t="shared" si="0"/>
        <v>42</v>
      </c>
      <c r="B42" s="39">
        <f>IF(B41="","",IF(B41&gt;'Índice FipeZap'!$B$5,EDATE(B41,-1),""))</f>
        <v>42979</v>
      </c>
    </row>
    <row r="43" spans="1:2" x14ac:dyDescent="0.25">
      <c r="A43" s="37">
        <f t="shared" si="0"/>
        <v>43</v>
      </c>
      <c r="B43" s="39">
        <f>IF(B42="","",IF(B42&gt;'Índice FipeZap'!$B$5,EDATE(B42,-1),""))</f>
        <v>42948</v>
      </c>
    </row>
    <row r="44" spans="1:2" x14ac:dyDescent="0.25">
      <c r="A44" s="37">
        <f t="shared" si="0"/>
        <v>44</v>
      </c>
      <c r="B44" s="39">
        <f>IF(B43="","",IF(B43&gt;'Índice FipeZap'!$B$5,EDATE(B43,-1),""))</f>
        <v>42917</v>
      </c>
    </row>
    <row r="45" spans="1:2" x14ac:dyDescent="0.25">
      <c r="A45" s="37">
        <f t="shared" si="0"/>
        <v>45</v>
      </c>
      <c r="B45" s="39">
        <f>IF(B44="","",IF(B44&gt;'Índice FipeZap'!$B$5,EDATE(B44,-1),""))</f>
        <v>42887</v>
      </c>
    </row>
    <row r="46" spans="1:2" x14ac:dyDescent="0.25">
      <c r="A46" s="37">
        <f t="shared" si="0"/>
        <v>46</v>
      </c>
      <c r="B46" s="39">
        <f>IF(B45="","",IF(B45&gt;'Índice FipeZap'!$B$5,EDATE(B45,-1),""))</f>
        <v>42856</v>
      </c>
    </row>
    <row r="47" spans="1:2" x14ac:dyDescent="0.25">
      <c r="A47" s="37">
        <f t="shared" si="0"/>
        <v>47</v>
      </c>
      <c r="B47" s="39">
        <f>IF(B46="","",IF(B46&gt;'Índice FipeZap'!$B$5,EDATE(B46,-1),""))</f>
        <v>42826</v>
      </c>
    </row>
    <row r="48" spans="1:2" x14ac:dyDescent="0.25">
      <c r="A48" s="37">
        <f t="shared" si="0"/>
        <v>48</v>
      </c>
      <c r="B48" s="39">
        <f>IF(B47="","",IF(B47&gt;'Índice FipeZap'!$B$5,EDATE(B47,-1),""))</f>
        <v>42795</v>
      </c>
    </row>
    <row r="49" spans="1:2" x14ac:dyDescent="0.25">
      <c r="A49" s="37">
        <f t="shared" si="0"/>
        <v>49</v>
      </c>
      <c r="B49" s="39">
        <f>IF(B48="","",IF(B48&gt;'Índice FipeZap'!$B$5,EDATE(B48,-1),""))</f>
        <v>42767</v>
      </c>
    </row>
    <row r="50" spans="1:2" x14ac:dyDescent="0.25">
      <c r="A50" s="37">
        <f t="shared" si="0"/>
        <v>50</v>
      </c>
      <c r="B50" s="39">
        <f>IF(B49="","",IF(B49&gt;'Índice FipeZap'!$B$5,EDATE(B49,-1),""))</f>
        <v>42736</v>
      </c>
    </row>
    <row r="51" spans="1:2" x14ac:dyDescent="0.25">
      <c r="A51" s="37">
        <f t="shared" si="0"/>
        <v>51</v>
      </c>
      <c r="B51" s="39">
        <f>IF(B50="","",IF(B50&gt;'Índice FipeZap'!$B$5,EDATE(B50,-1),""))</f>
        <v>42705</v>
      </c>
    </row>
    <row r="52" spans="1:2" x14ac:dyDescent="0.25">
      <c r="A52" s="37">
        <f t="shared" si="0"/>
        <v>52</v>
      </c>
      <c r="B52" s="39">
        <f>IF(B51="","",IF(B51&gt;'Índice FipeZap'!$B$5,EDATE(B51,-1),""))</f>
        <v>42675</v>
      </c>
    </row>
    <row r="53" spans="1:2" x14ac:dyDescent="0.25">
      <c r="A53" s="37">
        <f t="shared" si="0"/>
        <v>53</v>
      </c>
      <c r="B53" s="39">
        <f>IF(B52="","",IF(B52&gt;'Índice FipeZap'!$B$5,EDATE(B52,-1),""))</f>
        <v>42644</v>
      </c>
    </row>
    <row r="54" spans="1:2" x14ac:dyDescent="0.25">
      <c r="A54" s="37">
        <f t="shared" si="0"/>
        <v>54</v>
      </c>
      <c r="B54" s="39">
        <f>IF(B53="","",IF(B53&gt;'Índice FipeZap'!$B$5,EDATE(B53,-1),""))</f>
        <v>42614</v>
      </c>
    </row>
    <row r="55" spans="1:2" x14ac:dyDescent="0.25">
      <c r="A55" s="37">
        <f t="shared" si="0"/>
        <v>55</v>
      </c>
      <c r="B55" s="39">
        <f>IF(B54="","",IF(B54&gt;'Índice FipeZap'!$B$5,EDATE(B54,-1),""))</f>
        <v>42583</v>
      </c>
    </row>
    <row r="56" spans="1:2" x14ac:dyDescent="0.25">
      <c r="A56" s="37">
        <f t="shared" si="0"/>
        <v>56</v>
      </c>
      <c r="B56" s="39">
        <f>IF(B55="","",IF(B55&gt;'Índice FipeZap'!$B$5,EDATE(B55,-1),""))</f>
        <v>42552</v>
      </c>
    </row>
    <row r="57" spans="1:2" x14ac:dyDescent="0.25">
      <c r="A57" s="37">
        <f t="shared" si="0"/>
        <v>57</v>
      </c>
      <c r="B57" s="39">
        <f>IF(B56="","",IF(B56&gt;'Índice FipeZap'!$B$5,EDATE(B56,-1),""))</f>
        <v>42522</v>
      </c>
    </row>
    <row r="58" spans="1:2" x14ac:dyDescent="0.25">
      <c r="A58" s="37">
        <f t="shared" si="0"/>
        <v>58</v>
      </c>
      <c r="B58" s="39">
        <f>IF(B57="","",IF(B57&gt;'Índice FipeZap'!$B$5,EDATE(B57,-1),""))</f>
        <v>42491</v>
      </c>
    </row>
    <row r="59" spans="1:2" x14ac:dyDescent="0.25">
      <c r="A59" s="37">
        <f t="shared" si="0"/>
        <v>59</v>
      </c>
      <c r="B59" s="39">
        <f>IF(B58="","",IF(B58&gt;'Índice FipeZap'!$B$5,EDATE(B58,-1),""))</f>
        <v>42461</v>
      </c>
    </row>
    <row r="60" spans="1:2" x14ac:dyDescent="0.25">
      <c r="A60" s="37">
        <f t="shared" si="0"/>
        <v>60</v>
      </c>
      <c r="B60" s="39">
        <f>IF(B59="","",IF(B59&gt;'Índice FipeZap'!$B$5,EDATE(B59,-1),""))</f>
        <v>42430</v>
      </c>
    </row>
    <row r="61" spans="1:2" x14ac:dyDescent="0.25">
      <c r="A61" s="37">
        <f t="shared" si="0"/>
        <v>61</v>
      </c>
      <c r="B61" s="39">
        <f>IF(B60="","",IF(B60&gt;'Índice FipeZap'!$B$5,EDATE(B60,-1),""))</f>
        <v>42401</v>
      </c>
    </row>
    <row r="62" spans="1:2" x14ac:dyDescent="0.25">
      <c r="A62" s="37">
        <f t="shared" si="0"/>
        <v>62</v>
      </c>
      <c r="B62" s="39">
        <f>IF(B61="","",IF(B61&gt;'Índice FipeZap'!$B$5,EDATE(B61,-1),""))</f>
        <v>42370</v>
      </c>
    </row>
    <row r="63" spans="1:2" x14ac:dyDescent="0.25">
      <c r="A63" s="37">
        <f t="shared" si="0"/>
        <v>63</v>
      </c>
      <c r="B63" s="39">
        <f>IF(B62="","",IF(B62&gt;'Índice FipeZap'!$B$5,EDATE(B62,-1),""))</f>
        <v>42339</v>
      </c>
    </row>
    <row r="64" spans="1:2" x14ac:dyDescent="0.25">
      <c r="A64" s="37">
        <f t="shared" si="0"/>
        <v>64</v>
      </c>
      <c r="B64" s="39">
        <f>IF(B63="","",IF(B63&gt;'Índice FipeZap'!$B$5,EDATE(B63,-1),""))</f>
        <v>42309</v>
      </c>
    </row>
    <row r="65" spans="1:2" x14ac:dyDescent="0.25">
      <c r="A65" s="37">
        <f t="shared" si="0"/>
        <v>65</v>
      </c>
      <c r="B65" s="39">
        <f>IF(B64="","",IF(B64&gt;'Índice FipeZap'!$B$5,EDATE(B64,-1),""))</f>
        <v>42278</v>
      </c>
    </row>
    <row r="66" spans="1:2" x14ac:dyDescent="0.25">
      <c r="A66" s="37">
        <f t="shared" si="0"/>
        <v>66</v>
      </c>
      <c r="B66" s="39">
        <f>IF(B65="","",IF(B65&gt;'Índice FipeZap'!$B$5,EDATE(B65,-1),""))</f>
        <v>42248</v>
      </c>
    </row>
    <row r="67" spans="1:2" x14ac:dyDescent="0.25">
      <c r="A67" s="37">
        <f t="shared" ref="A67:A130" si="1">A66+1</f>
        <v>67</v>
      </c>
      <c r="B67" s="39">
        <f>IF(B66="","",IF(B66&gt;'Índice FipeZap'!$B$5,EDATE(B66,-1),""))</f>
        <v>42217</v>
      </c>
    </row>
    <row r="68" spans="1:2" x14ac:dyDescent="0.25">
      <c r="A68" s="37">
        <f t="shared" si="1"/>
        <v>68</v>
      </c>
      <c r="B68" s="39">
        <f>IF(B67="","",IF(B67&gt;'Índice FipeZap'!$B$5,EDATE(B67,-1),""))</f>
        <v>42186</v>
      </c>
    </row>
    <row r="69" spans="1:2" x14ac:dyDescent="0.25">
      <c r="A69" s="37">
        <f t="shared" si="1"/>
        <v>69</v>
      </c>
      <c r="B69" s="39">
        <f>IF(B68="","",IF(B68&gt;'Índice FipeZap'!$B$5,EDATE(B68,-1),""))</f>
        <v>42156</v>
      </c>
    </row>
    <row r="70" spans="1:2" x14ac:dyDescent="0.25">
      <c r="A70" s="37">
        <f t="shared" si="1"/>
        <v>70</v>
      </c>
      <c r="B70" s="39">
        <f>IF(B69="","",IF(B69&gt;'Índice FipeZap'!$B$5,EDATE(B69,-1),""))</f>
        <v>42125</v>
      </c>
    </row>
    <row r="71" spans="1:2" x14ac:dyDescent="0.25">
      <c r="A71" s="37">
        <f t="shared" si="1"/>
        <v>71</v>
      </c>
      <c r="B71" s="39">
        <f>IF(B70="","",IF(B70&gt;'Índice FipeZap'!$B$5,EDATE(B70,-1),""))</f>
        <v>42095</v>
      </c>
    </row>
    <row r="72" spans="1:2" x14ac:dyDescent="0.25">
      <c r="A72" s="37">
        <f t="shared" si="1"/>
        <v>72</v>
      </c>
      <c r="B72" s="39">
        <f>IF(B71="","",IF(B71&gt;'Índice FipeZap'!$B$5,EDATE(B71,-1),""))</f>
        <v>42064</v>
      </c>
    </row>
    <row r="73" spans="1:2" x14ac:dyDescent="0.25">
      <c r="A73" s="37">
        <f t="shared" si="1"/>
        <v>73</v>
      </c>
      <c r="B73" s="39">
        <f>IF(B72="","",IF(B72&gt;'Índice FipeZap'!$B$5,EDATE(B72,-1),""))</f>
        <v>42036</v>
      </c>
    </row>
    <row r="74" spans="1:2" x14ac:dyDescent="0.25">
      <c r="A74" s="37">
        <f t="shared" si="1"/>
        <v>74</v>
      </c>
      <c r="B74" s="39">
        <f>IF(B73="","",IF(B73&gt;'Índice FipeZap'!$B$5,EDATE(B73,-1),""))</f>
        <v>42005</v>
      </c>
    </row>
    <row r="75" spans="1:2" x14ac:dyDescent="0.25">
      <c r="A75" s="37">
        <f t="shared" si="1"/>
        <v>75</v>
      </c>
      <c r="B75" s="39">
        <f>IF(B74="","",IF(B74&gt;'Índice FipeZap'!$B$5,EDATE(B74,-1),""))</f>
        <v>41974</v>
      </c>
    </row>
    <row r="76" spans="1:2" x14ac:dyDescent="0.25">
      <c r="A76" s="37">
        <f t="shared" si="1"/>
        <v>76</v>
      </c>
      <c r="B76" s="39">
        <f>IF(B75="","",IF(B75&gt;'Índice FipeZap'!$B$5,EDATE(B75,-1),""))</f>
        <v>41944</v>
      </c>
    </row>
    <row r="77" spans="1:2" x14ac:dyDescent="0.25">
      <c r="A77" s="37">
        <f t="shared" si="1"/>
        <v>77</v>
      </c>
      <c r="B77" s="39">
        <f>IF(B76="","",IF(B76&gt;'Índice FipeZap'!$B$5,EDATE(B76,-1),""))</f>
        <v>41913</v>
      </c>
    </row>
    <row r="78" spans="1:2" x14ac:dyDescent="0.25">
      <c r="A78" s="37">
        <f t="shared" si="1"/>
        <v>78</v>
      </c>
      <c r="B78" s="39">
        <f>IF(B77="","",IF(B77&gt;'Índice FipeZap'!$B$5,EDATE(B77,-1),""))</f>
        <v>41883</v>
      </c>
    </row>
    <row r="79" spans="1:2" x14ac:dyDescent="0.25">
      <c r="A79" s="37">
        <f t="shared" si="1"/>
        <v>79</v>
      </c>
      <c r="B79" s="39">
        <f>IF(B78="","",IF(B78&gt;'Índice FipeZap'!$B$5,EDATE(B78,-1),""))</f>
        <v>41852</v>
      </c>
    </row>
    <row r="80" spans="1:2" x14ac:dyDescent="0.25">
      <c r="A80" s="37">
        <f t="shared" si="1"/>
        <v>80</v>
      </c>
      <c r="B80" s="39">
        <f>IF(B79="","",IF(B79&gt;'Índice FipeZap'!$B$5,EDATE(B79,-1),""))</f>
        <v>41821</v>
      </c>
    </row>
    <row r="81" spans="1:2" x14ac:dyDescent="0.25">
      <c r="A81" s="37">
        <f t="shared" si="1"/>
        <v>81</v>
      </c>
      <c r="B81" s="39">
        <f>IF(B80="","",IF(B80&gt;'Índice FipeZap'!$B$5,EDATE(B80,-1),""))</f>
        <v>41791</v>
      </c>
    </row>
    <row r="82" spans="1:2" x14ac:dyDescent="0.25">
      <c r="A82" s="37">
        <f t="shared" si="1"/>
        <v>82</v>
      </c>
      <c r="B82" s="39">
        <f>IF(B81="","",IF(B81&gt;'Índice FipeZap'!$B$5,EDATE(B81,-1),""))</f>
        <v>41760</v>
      </c>
    </row>
    <row r="83" spans="1:2" x14ac:dyDescent="0.25">
      <c r="A83" s="37">
        <f t="shared" si="1"/>
        <v>83</v>
      </c>
      <c r="B83" s="39">
        <f>IF(B82="","",IF(B82&gt;'Índice FipeZap'!$B$5,EDATE(B82,-1),""))</f>
        <v>41730</v>
      </c>
    </row>
    <row r="84" spans="1:2" x14ac:dyDescent="0.25">
      <c r="A84" s="37">
        <f t="shared" si="1"/>
        <v>84</v>
      </c>
      <c r="B84" s="39">
        <f>IF(B83="","",IF(B83&gt;'Índice FipeZap'!$B$5,EDATE(B83,-1),""))</f>
        <v>41699</v>
      </c>
    </row>
    <row r="85" spans="1:2" x14ac:dyDescent="0.25">
      <c r="A85" s="37">
        <f t="shared" si="1"/>
        <v>85</v>
      </c>
      <c r="B85" s="39">
        <f>IF(B84="","",IF(B84&gt;'Índice FipeZap'!$B$5,EDATE(B84,-1),""))</f>
        <v>41671</v>
      </c>
    </row>
    <row r="86" spans="1:2" x14ac:dyDescent="0.25">
      <c r="A86" s="37">
        <f t="shared" si="1"/>
        <v>86</v>
      </c>
      <c r="B86" s="39">
        <f>IF(B85="","",IF(B85&gt;'Índice FipeZap'!$B$5,EDATE(B85,-1),""))</f>
        <v>41640</v>
      </c>
    </row>
    <row r="87" spans="1:2" x14ac:dyDescent="0.25">
      <c r="A87" s="37">
        <f t="shared" si="1"/>
        <v>87</v>
      </c>
      <c r="B87" s="39">
        <f>IF(B86="","",IF(B86&gt;'Índice FipeZap'!$B$5,EDATE(B86,-1),""))</f>
        <v>41609</v>
      </c>
    </row>
    <row r="88" spans="1:2" x14ac:dyDescent="0.25">
      <c r="A88" s="37">
        <f t="shared" si="1"/>
        <v>88</v>
      </c>
      <c r="B88" s="39">
        <f>IF(B87="","",IF(B87&gt;'Índice FipeZap'!$B$5,EDATE(B87,-1),""))</f>
        <v>41579</v>
      </c>
    </row>
    <row r="89" spans="1:2" x14ac:dyDescent="0.25">
      <c r="A89" s="37">
        <f t="shared" si="1"/>
        <v>89</v>
      </c>
      <c r="B89" s="39">
        <f>IF(B88="","",IF(B88&gt;'Índice FipeZap'!$B$5,EDATE(B88,-1),""))</f>
        <v>41548</v>
      </c>
    </row>
    <row r="90" spans="1:2" x14ac:dyDescent="0.25">
      <c r="A90" s="37">
        <f t="shared" si="1"/>
        <v>90</v>
      </c>
      <c r="B90" s="39">
        <f>IF(B89="","",IF(B89&gt;'Índice FipeZap'!$B$5,EDATE(B89,-1),""))</f>
        <v>41518</v>
      </c>
    </row>
    <row r="91" spans="1:2" x14ac:dyDescent="0.25">
      <c r="A91" s="37">
        <f t="shared" si="1"/>
        <v>91</v>
      </c>
      <c r="B91" s="39">
        <f>IF(B90="","",IF(B90&gt;'Índice FipeZap'!$B$5,EDATE(B90,-1),""))</f>
        <v>41487</v>
      </c>
    </row>
    <row r="92" spans="1:2" x14ac:dyDescent="0.25">
      <c r="A92" s="37">
        <f t="shared" si="1"/>
        <v>92</v>
      </c>
      <c r="B92" s="39">
        <f>IF(B91="","",IF(B91&gt;'Índice FipeZap'!$B$5,EDATE(B91,-1),""))</f>
        <v>41456</v>
      </c>
    </row>
    <row r="93" spans="1:2" x14ac:dyDescent="0.25">
      <c r="A93" s="37">
        <f t="shared" si="1"/>
        <v>93</v>
      </c>
      <c r="B93" s="39">
        <f>IF(B92="","",IF(B92&gt;'Índice FipeZap'!$B$5,EDATE(B92,-1),""))</f>
        <v>41426</v>
      </c>
    </row>
    <row r="94" spans="1:2" x14ac:dyDescent="0.25">
      <c r="A94" s="37">
        <f t="shared" si="1"/>
        <v>94</v>
      </c>
      <c r="B94" s="39">
        <f>IF(B93="","",IF(B93&gt;'Índice FipeZap'!$B$5,EDATE(B93,-1),""))</f>
        <v>41395</v>
      </c>
    </row>
    <row r="95" spans="1:2" x14ac:dyDescent="0.25">
      <c r="A95" s="37">
        <f t="shared" si="1"/>
        <v>95</v>
      </c>
      <c r="B95" s="39">
        <f>IF(B94="","",IF(B94&gt;'Índice FipeZap'!$B$5,EDATE(B94,-1),""))</f>
        <v>41365</v>
      </c>
    </row>
    <row r="96" spans="1:2" x14ac:dyDescent="0.25">
      <c r="A96" s="37">
        <f t="shared" si="1"/>
        <v>96</v>
      </c>
      <c r="B96" s="39">
        <f>IF(B95="","",IF(B95&gt;'Índice FipeZap'!$B$5,EDATE(B95,-1),""))</f>
        <v>41334</v>
      </c>
    </row>
    <row r="97" spans="1:2" x14ac:dyDescent="0.25">
      <c r="A97" s="37">
        <f t="shared" si="1"/>
        <v>97</v>
      </c>
      <c r="B97" s="39">
        <f>IF(B96="","",IF(B96&gt;'Índice FipeZap'!$B$5,EDATE(B96,-1),""))</f>
        <v>41306</v>
      </c>
    </row>
    <row r="98" spans="1:2" x14ac:dyDescent="0.25">
      <c r="A98" s="37">
        <f t="shared" si="1"/>
        <v>98</v>
      </c>
      <c r="B98" s="39">
        <f>IF(B97="","",IF(B97&gt;'Índice FipeZap'!$B$5,EDATE(B97,-1),""))</f>
        <v>41275</v>
      </c>
    </row>
    <row r="99" spans="1:2" x14ac:dyDescent="0.25">
      <c r="A99" s="37">
        <f t="shared" si="1"/>
        <v>99</v>
      </c>
      <c r="B99" s="39">
        <f>IF(B98="","",IF(B98&gt;'Índice FipeZap'!$B$5,EDATE(B98,-1),""))</f>
        <v>41244</v>
      </c>
    </row>
    <row r="100" spans="1:2" x14ac:dyDescent="0.25">
      <c r="A100" s="37">
        <f t="shared" si="1"/>
        <v>100</v>
      </c>
      <c r="B100" s="39">
        <f>IF(B99="","",IF(B99&gt;'Índice FipeZap'!$B$5,EDATE(B99,-1),""))</f>
        <v>41214</v>
      </c>
    </row>
    <row r="101" spans="1:2" x14ac:dyDescent="0.25">
      <c r="A101" s="37">
        <f t="shared" si="1"/>
        <v>101</v>
      </c>
      <c r="B101" s="39">
        <f>IF(B100="","",IF(B100&gt;'Índice FipeZap'!$B$5,EDATE(B100,-1),""))</f>
        <v>41183</v>
      </c>
    </row>
    <row r="102" spans="1:2" x14ac:dyDescent="0.25">
      <c r="A102" s="37">
        <f t="shared" si="1"/>
        <v>102</v>
      </c>
      <c r="B102" s="39">
        <f>IF(B101="","",IF(B101&gt;'Índice FipeZap'!$B$5,EDATE(B101,-1),""))</f>
        <v>41153</v>
      </c>
    </row>
    <row r="103" spans="1:2" x14ac:dyDescent="0.25">
      <c r="A103" s="37">
        <f t="shared" si="1"/>
        <v>103</v>
      </c>
      <c r="B103" s="39">
        <f>IF(B102="","",IF(B102&gt;'Índice FipeZap'!$B$5,EDATE(B102,-1),""))</f>
        <v>41122</v>
      </c>
    </row>
    <row r="104" spans="1:2" x14ac:dyDescent="0.25">
      <c r="A104" s="37">
        <f t="shared" si="1"/>
        <v>104</v>
      </c>
      <c r="B104" s="39">
        <f>IF(B103="","",IF(B103&gt;'Índice FipeZap'!$B$5,EDATE(B103,-1),""))</f>
        <v>41091</v>
      </c>
    </row>
    <row r="105" spans="1:2" x14ac:dyDescent="0.25">
      <c r="A105" s="37">
        <f t="shared" si="1"/>
        <v>105</v>
      </c>
      <c r="B105" s="39">
        <f>IF(B104="","",IF(B104&gt;'Índice FipeZap'!$B$5,EDATE(B104,-1),""))</f>
        <v>41061</v>
      </c>
    </row>
    <row r="106" spans="1:2" x14ac:dyDescent="0.25">
      <c r="A106" s="37">
        <f t="shared" si="1"/>
        <v>106</v>
      </c>
      <c r="B106" s="39">
        <f>IF(B105="","",IF(B105&gt;'Índice FipeZap'!$B$5,EDATE(B105,-1),""))</f>
        <v>41030</v>
      </c>
    </row>
    <row r="107" spans="1:2" x14ac:dyDescent="0.25">
      <c r="A107" s="37">
        <f t="shared" si="1"/>
        <v>107</v>
      </c>
      <c r="B107" s="39">
        <f>IF(B106="","",IF(B106&gt;'Índice FipeZap'!$B$5,EDATE(B106,-1),""))</f>
        <v>41000</v>
      </c>
    </row>
    <row r="108" spans="1:2" x14ac:dyDescent="0.25">
      <c r="A108" s="37">
        <f t="shared" si="1"/>
        <v>108</v>
      </c>
      <c r="B108" s="39">
        <f>IF(B107="","",IF(B107&gt;'Índice FipeZap'!$B$5,EDATE(B107,-1),""))</f>
        <v>40969</v>
      </c>
    </row>
    <row r="109" spans="1:2" x14ac:dyDescent="0.25">
      <c r="A109" s="37">
        <f t="shared" si="1"/>
        <v>109</v>
      </c>
      <c r="B109" s="39">
        <f>IF(B108="","",IF(B108&gt;'Índice FipeZap'!$B$5,EDATE(B108,-1),""))</f>
        <v>40940</v>
      </c>
    </row>
    <row r="110" spans="1:2" x14ac:dyDescent="0.25">
      <c r="A110" s="37">
        <f t="shared" si="1"/>
        <v>110</v>
      </c>
      <c r="B110" s="39">
        <f>IF(B109="","",IF(B109&gt;'Índice FipeZap'!$B$5,EDATE(B109,-1),""))</f>
        <v>40909</v>
      </c>
    </row>
    <row r="111" spans="1:2" x14ac:dyDescent="0.25">
      <c r="A111" s="37">
        <f t="shared" si="1"/>
        <v>111</v>
      </c>
      <c r="B111" s="39">
        <f>IF(B110="","",IF(B110&gt;'Índice FipeZap'!$B$5,EDATE(B110,-1),""))</f>
        <v>40878</v>
      </c>
    </row>
    <row r="112" spans="1:2" x14ac:dyDescent="0.25">
      <c r="A112" s="37">
        <f t="shared" si="1"/>
        <v>112</v>
      </c>
      <c r="B112" s="39">
        <f>IF(B111="","",IF(B111&gt;'Índice FipeZap'!$B$5,EDATE(B111,-1),""))</f>
        <v>40848</v>
      </c>
    </row>
    <row r="113" spans="1:2" x14ac:dyDescent="0.25">
      <c r="A113" s="37">
        <f t="shared" si="1"/>
        <v>113</v>
      </c>
      <c r="B113" s="39">
        <f>IF(B112="","",IF(B112&gt;'Índice FipeZap'!$B$5,EDATE(B112,-1),""))</f>
        <v>40817</v>
      </c>
    </row>
    <row r="114" spans="1:2" x14ac:dyDescent="0.25">
      <c r="A114" s="37">
        <f t="shared" si="1"/>
        <v>114</v>
      </c>
      <c r="B114" s="39">
        <f>IF(B113="","",IF(B113&gt;'Índice FipeZap'!$B$5,EDATE(B113,-1),""))</f>
        <v>40787</v>
      </c>
    </row>
    <row r="115" spans="1:2" x14ac:dyDescent="0.25">
      <c r="A115" s="37">
        <f t="shared" si="1"/>
        <v>115</v>
      </c>
      <c r="B115" s="39">
        <f>IF(B114="","",IF(B114&gt;'Índice FipeZap'!$B$5,EDATE(B114,-1),""))</f>
        <v>40756</v>
      </c>
    </row>
    <row r="116" spans="1:2" x14ac:dyDescent="0.25">
      <c r="A116" s="37">
        <f t="shared" si="1"/>
        <v>116</v>
      </c>
      <c r="B116" s="39">
        <f>IF(B115="","",IF(B115&gt;'Índice FipeZap'!$B$5,EDATE(B115,-1),""))</f>
        <v>40725</v>
      </c>
    </row>
    <row r="117" spans="1:2" x14ac:dyDescent="0.25">
      <c r="A117" s="37">
        <f t="shared" si="1"/>
        <v>117</v>
      </c>
      <c r="B117" s="39">
        <f>IF(B116="","",IF(B116&gt;'Índice FipeZap'!$B$5,EDATE(B116,-1),""))</f>
        <v>40695</v>
      </c>
    </row>
    <row r="118" spans="1:2" x14ac:dyDescent="0.25">
      <c r="A118" s="37">
        <f t="shared" si="1"/>
        <v>118</v>
      </c>
      <c r="B118" s="39">
        <f>IF(B117="","",IF(B117&gt;'Índice FipeZap'!$B$5,EDATE(B117,-1),""))</f>
        <v>40664</v>
      </c>
    </row>
    <row r="119" spans="1:2" x14ac:dyDescent="0.25">
      <c r="A119" s="37">
        <f t="shared" si="1"/>
        <v>119</v>
      </c>
      <c r="B119" s="39">
        <f>IF(B118="","",IF(B118&gt;'Índice FipeZap'!$B$5,EDATE(B118,-1),""))</f>
        <v>40634</v>
      </c>
    </row>
    <row r="120" spans="1:2" x14ac:dyDescent="0.25">
      <c r="A120" s="37">
        <f t="shared" si="1"/>
        <v>120</v>
      </c>
      <c r="B120" s="39">
        <f>IF(B119="","",IF(B119&gt;'Índice FipeZap'!$B$5,EDATE(B119,-1),""))</f>
        <v>40603</v>
      </c>
    </row>
    <row r="121" spans="1:2" x14ac:dyDescent="0.25">
      <c r="A121" s="37">
        <f t="shared" si="1"/>
        <v>121</v>
      </c>
      <c r="B121" s="39">
        <f>IF(B120="","",IF(B120&gt;'Índice FipeZap'!$B$5,EDATE(B120,-1),""))</f>
        <v>40575</v>
      </c>
    </row>
    <row r="122" spans="1:2" x14ac:dyDescent="0.25">
      <c r="A122" s="37">
        <f t="shared" si="1"/>
        <v>122</v>
      </c>
      <c r="B122" s="39">
        <f>IF(B121="","",IF(B121&gt;'Índice FipeZap'!$B$5,EDATE(B121,-1),""))</f>
        <v>40544</v>
      </c>
    </row>
    <row r="123" spans="1:2" x14ac:dyDescent="0.25">
      <c r="A123" s="37">
        <f t="shared" si="1"/>
        <v>123</v>
      </c>
      <c r="B123" s="39">
        <f>IF(B122="","",IF(B122&gt;'Índice FipeZap'!$B$5,EDATE(B122,-1),""))</f>
        <v>40513</v>
      </c>
    </row>
    <row r="124" spans="1:2" x14ac:dyDescent="0.25">
      <c r="A124" s="37">
        <f t="shared" si="1"/>
        <v>124</v>
      </c>
      <c r="B124" s="39">
        <f>IF(B123="","",IF(B123&gt;'Índice FipeZap'!$B$5,EDATE(B123,-1),""))</f>
        <v>40483</v>
      </c>
    </row>
    <row r="125" spans="1:2" x14ac:dyDescent="0.25">
      <c r="A125" s="37">
        <f t="shared" si="1"/>
        <v>125</v>
      </c>
      <c r="B125" s="39">
        <f>IF(B124="","",IF(B124&gt;'Índice FipeZap'!$B$5,EDATE(B124,-1),""))</f>
        <v>40452</v>
      </c>
    </row>
    <row r="126" spans="1:2" x14ac:dyDescent="0.25">
      <c r="A126" s="37">
        <f t="shared" si="1"/>
        <v>126</v>
      </c>
      <c r="B126" s="39">
        <f>IF(B125="","",IF(B125&gt;'Índice FipeZap'!$B$5,EDATE(B125,-1),""))</f>
        <v>40422</v>
      </c>
    </row>
    <row r="127" spans="1:2" x14ac:dyDescent="0.25">
      <c r="A127" s="37">
        <f t="shared" si="1"/>
        <v>127</v>
      </c>
      <c r="B127" s="39">
        <f>IF(B126="","",IF(B126&gt;'Índice FipeZap'!$B$5,EDATE(B126,-1),""))</f>
        <v>40391</v>
      </c>
    </row>
    <row r="128" spans="1:2" x14ac:dyDescent="0.25">
      <c r="A128" s="37">
        <f t="shared" si="1"/>
        <v>128</v>
      </c>
      <c r="B128" s="39">
        <f>IF(B127="","",IF(B127&gt;'Índice FipeZap'!$B$5,EDATE(B127,-1),""))</f>
        <v>40360</v>
      </c>
    </row>
    <row r="129" spans="1:2" x14ac:dyDescent="0.25">
      <c r="A129" s="37">
        <f t="shared" si="1"/>
        <v>129</v>
      </c>
      <c r="B129" s="39">
        <f>IF(B128="","",IF(B128&gt;'Índice FipeZap'!$B$5,EDATE(B128,-1),""))</f>
        <v>40330</v>
      </c>
    </row>
    <row r="130" spans="1:2" x14ac:dyDescent="0.25">
      <c r="A130" s="37">
        <f t="shared" si="1"/>
        <v>130</v>
      </c>
      <c r="B130" s="39">
        <f>IF(B129="","",IF(B129&gt;'Índice FipeZap'!$B$5,EDATE(B129,-1),""))</f>
        <v>40299</v>
      </c>
    </row>
    <row r="131" spans="1:2" x14ac:dyDescent="0.25">
      <c r="A131" s="37">
        <f t="shared" ref="A131:A194" si="2">A130+1</f>
        <v>131</v>
      </c>
      <c r="B131" s="39">
        <f>IF(B130="","",IF(B130&gt;'Índice FipeZap'!$B$5,EDATE(B130,-1),""))</f>
        <v>40269</v>
      </c>
    </row>
    <row r="132" spans="1:2" x14ac:dyDescent="0.25">
      <c r="A132" s="37">
        <f t="shared" si="2"/>
        <v>132</v>
      </c>
      <c r="B132" s="39">
        <f>IF(B131="","",IF(B131&gt;'Índice FipeZap'!$B$5,EDATE(B131,-1),""))</f>
        <v>40238</v>
      </c>
    </row>
    <row r="133" spans="1:2" x14ac:dyDescent="0.25">
      <c r="A133" s="37">
        <f t="shared" si="2"/>
        <v>133</v>
      </c>
      <c r="B133" s="39">
        <f>IF(B132="","",IF(B132&gt;'Índice FipeZap'!$B$5,EDATE(B132,-1),""))</f>
        <v>40210</v>
      </c>
    </row>
    <row r="134" spans="1:2" x14ac:dyDescent="0.25">
      <c r="A134" s="37">
        <f t="shared" si="2"/>
        <v>134</v>
      </c>
      <c r="B134" s="39">
        <f>IF(B133="","",IF(B133&gt;'Índice FipeZap'!$B$5,EDATE(B133,-1),""))</f>
        <v>40179</v>
      </c>
    </row>
    <row r="135" spans="1:2" x14ac:dyDescent="0.25">
      <c r="A135" s="37">
        <f t="shared" si="2"/>
        <v>135</v>
      </c>
      <c r="B135" s="39">
        <f>IF(B134="","",IF(B134&gt;'Índice FipeZap'!$B$5,EDATE(B134,-1),""))</f>
        <v>40148</v>
      </c>
    </row>
    <row r="136" spans="1:2" x14ac:dyDescent="0.25">
      <c r="A136" s="37">
        <f t="shared" si="2"/>
        <v>136</v>
      </c>
      <c r="B136" s="39">
        <f>IF(B135="","",IF(B135&gt;'Índice FipeZap'!$B$5,EDATE(B135,-1),""))</f>
        <v>40118</v>
      </c>
    </row>
    <row r="137" spans="1:2" x14ac:dyDescent="0.25">
      <c r="A137" s="37">
        <f t="shared" si="2"/>
        <v>137</v>
      </c>
      <c r="B137" s="39">
        <f>IF(B136="","",IF(B136&gt;'Índice FipeZap'!$B$5,EDATE(B136,-1),""))</f>
        <v>40087</v>
      </c>
    </row>
    <row r="138" spans="1:2" x14ac:dyDescent="0.25">
      <c r="A138" s="37">
        <f t="shared" si="2"/>
        <v>138</v>
      </c>
      <c r="B138" s="39">
        <f>IF(B137="","",IF(B137&gt;'Índice FipeZap'!$B$5,EDATE(B137,-1),""))</f>
        <v>40057</v>
      </c>
    </row>
    <row r="139" spans="1:2" x14ac:dyDescent="0.25">
      <c r="A139" s="37">
        <f t="shared" si="2"/>
        <v>139</v>
      </c>
      <c r="B139" s="39">
        <f>IF(B138="","",IF(B138&gt;'Índice FipeZap'!$B$5,EDATE(B138,-1),""))</f>
        <v>40026</v>
      </c>
    </row>
    <row r="140" spans="1:2" x14ac:dyDescent="0.25">
      <c r="A140" s="37">
        <f t="shared" si="2"/>
        <v>140</v>
      </c>
      <c r="B140" s="39">
        <f>IF(B139="","",IF(B139&gt;'Índice FipeZap'!$B$5,EDATE(B139,-1),""))</f>
        <v>39995</v>
      </c>
    </row>
    <row r="141" spans="1:2" x14ac:dyDescent="0.25">
      <c r="A141" s="37">
        <f t="shared" si="2"/>
        <v>141</v>
      </c>
      <c r="B141" s="39">
        <f>IF(B140="","",IF(B140&gt;'Índice FipeZap'!$B$5,EDATE(B140,-1),""))</f>
        <v>39965</v>
      </c>
    </row>
    <row r="142" spans="1:2" x14ac:dyDescent="0.25">
      <c r="A142" s="37">
        <f t="shared" si="2"/>
        <v>142</v>
      </c>
      <c r="B142" s="39">
        <f>IF(B141="","",IF(B141&gt;'Índice FipeZap'!$B$5,EDATE(B141,-1),""))</f>
        <v>39934</v>
      </c>
    </row>
    <row r="143" spans="1:2" x14ac:dyDescent="0.25">
      <c r="A143" s="37">
        <f t="shared" si="2"/>
        <v>143</v>
      </c>
      <c r="B143" s="39">
        <f>IF(B142="","",IF(B142&gt;'Índice FipeZap'!$B$5,EDATE(B142,-1),""))</f>
        <v>39904</v>
      </c>
    </row>
    <row r="144" spans="1:2" x14ac:dyDescent="0.25">
      <c r="A144" s="37">
        <f t="shared" si="2"/>
        <v>144</v>
      </c>
      <c r="B144" s="39">
        <f>IF(B143="","",IF(B143&gt;'Índice FipeZap'!$B$5,EDATE(B143,-1),""))</f>
        <v>39873</v>
      </c>
    </row>
    <row r="145" spans="1:2" x14ac:dyDescent="0.25">
      <c r="A145" s="37">
        <f t="shared" si="2"/>
        <v>145</v>
      </c>
      <c r="B145" s="39">
        <f>IF(B144="","",IF(B144&gt;'Índice FipeZap'!$B$5,EDATE(B144,-1),""))</f>
        <v>39845</v>
      </c>
    </row>
    <row r="146" spans="1:2" x14ac:dyDescent="0.25">
      <c r="A146" s="37">
        <f t="shared" si="2"/>
        <v>146</v>
      </c>
      <c r="B146" s="39">
        <f>IF(B145="","",IF(B145&gt;'Índice FipeZap'!$B$5,EDATE(B145,-1),""))</f>
        <v>39814</v>
      </c>
    </row>
    <row r="147" spans="1:2" x14ac:dyDescent="0.25">
      <c r="A147" s="37">
        <f t="shared" si="2"/>
        <v>147</v>
      </c>
      <c r="B147" s="39">
        <f>IF(B146="","",IF(B146&gt;'Índice FipeZap'!$B$5,EDATE(B146,-1),""))</f>
        <v>39783</v>
      </c>
    </row>
    <row r="148" spans="1:2" x14ac:dyDescent="0.25">
      <c r="A148" s="37">
        <f t="shared" si="2"/>
        <v>148</v>
      </c>
      <c r="B148" s="39">
        <f>IF(B147="","",IF(B147&gt;'Índice FipeZap'!$B$5,EDATE(B147,-1),""))</f>
        <v>39753</v>
      </c>
    </row>
    <row r="149" spans="1:2" x14ac:dyDescent="0.25">
      <c r="A149" s="37">
        <f t="shared" si="2"/>
        <v>149</v>
      </c>
      <c r="B149" s="39">
        <f>IF(B148="","",IF(B148&gt;'Índice FipeZap'!$B$5,EDATE(B148,-1),""))</f>
        <v>39722</v>
      </c>
    </row>
    <row r="150" spans="1:2" x14ac:dyDescent="0.25">
      <c r="A150" s="37">
        <f t="shared" si="2"/>
        <v>150</v>
      </c>
      <c r="B150" s="39">
        <f>IF(B149="","",IF(B149&gt;'Índice FipeZap'!$B$5,EDATE(B149,-1),""))</f>
        <v>39692</v>
      </c>
    </row>
    <row r="151" spans="1:2" x14ac:dyDescent="0.25">
      <c r="A151" s="37">
        <f t="shared" si="2"/>
        <v>151</v>
      </c>
      <c r="B151" s="39">
        <f>IF(B150="","",IF(B150&gt;'Índice FipeZap'!$B$5,EDATE(B150,-1),""))</f>
        <v>39661</v>
      </c>
    </row>
    <row r="152" spans="1:2" x14ac:dyDescent="0.25">
      <c r="A152" s="37">
        <f t="shared" si="2"/>
        <v>152</v>
      </c>
      <c r="B152" s="39">
        <f>IF(B151="","",IF(B151&gt;'Índice FipeZap'!$B$5,EDATE(B151,-1),""))</f>
        <v>39630</v>
      </c>
    </row>
    <row r="153" spans="1:2" x14ac:dyDescent="0.25">
      <c r="A153" s="37">
        <f t="shared" si="2"/>
        <v>153</v>
      </c>
      <c r="B153" s="39">
        <f>IF(B152="","",IF(B152&gt;'Índice FipeZap'!$B$5,EDATE(B152,-1),""))</f>
        <v>39600</v>
      </c>
    </row>
    <row r="154" spans="1:2" x14ac:dyDescent="0.25">
      <c r="A154" s="37">
        <f t="shared" si="2"/>
        <v>154</v>
      </c>
      <c r="B154" s="39">
        <f>IF(B153="","",IF(B153&gt;'Índice FipeZap'!$B$5,EDATE(B153,-1),""))</f>
        <v>39569</v>
      </c>
    </row>
    <row r="155" spans="1:2" x14ac:dyDescent="0.25">
      <c r="A155" s="37">
        <f t="shared" si="2"/>
        <v>155</v>
      </c>
      <c r="B155" s="39">
        <f>IF(B154="","",IF(B154&gt;'Índice FipeZap'!$B$5,EDATE(B154,-1),""))</f>
        <v>39539</v>
      </c>
    </row>
    <row r="156" spans="1:2" x14ac:dyDescent="0.25">
      <c r="A156" s="37">
        <f t="shared" si="2"/>
        <v>156</v>
      </c>
      <c r="B156" s="39">
        <f>IF(B155="","",IF(B155&gt;'Índice FipeZap'!$B$5,EDATE(B155,-1),""))</f>
        <v>39508</v>
      </c>
    </row>
    <row r="157" spans="1:2" x14ac:dyDescent="0.25">
      <c r="A157" s="37">
        <f t="shared" si="2"/>
        <v>157</v>
      </c>
      <c r="B157" s="39">
        <f>IF(B156="","",IF(B156&gt;'Índice FipeZap'!$B$5,EDATE(B156,-1),""))</f>
        <v>39479</v>
      </c>
    </row>
    <row r="158" spans="1:2" x14ac:dyDescent="0.25">
      <c r="A158" s="37">
        <f t="shared" si="2"/>
        <v>158</v>
      </c>
      <c r="B158" s="39">
        <f>IF(B157="","",IF(B157&gt;'Índice FipeZap'!$B$5,EDATE(B157,-1),""))</f>
        <v>39448</v>
      </c>
    </row>
    <row r="159" spans="1:2" x14ac:dyDescent="0.25">
      <c r="A159" s="37">
        <f t="shared" si="2"/>
        <v>159</v>
      </c>
      <c r="B159" s="39" t="str">
        <f>IF(B158="","",IF(B158&gt;'Índice FipeZap'!$B$5,EDATE(B158,-1),""))</f>
        <v/>
      </c>
    </row>
    <row r="160" spans="1:2" x14ac:dyDescent="0.25">
      <c r="A160" s="37">
        <f t="shared" si="2"/>
        <v>160</v>
      </c>
      <c r="B160" s="39" t="str">
        <f>IF(B159="","",IF(B159&gt;'Índice FipeZap'!$B$5,EDATE(B159,-1),""))</f>
        <v/>
      </c>
    </row>
    <row r="161" spans="1:2" x14ac:dyDescent="0.25">
      <c r="A161" s="37">
        <f t="shared" si="2"/>
        <v>161</v>
      </c>
      <c r="B161" s="39" t="str">
        <f>IF(B160="","",IF(B160&gt;'Índice FipeZap'!$B$5,EDATE(B160,-1),""))</f>
        <v/>
      </c>
    </row>
    <row r="162" spans="1:2" x14ac:dyDescent="0.25">
      <c r="A162" s="37">
        <f t="shared" si="2"/>
        <v>162</v>
      </c>
      <c r="B162" s="39" t="str">
        <f>IF(B161="","",IF(B161&gt;'Índice FipeZap'!$B$5,EDATE(B161,-1),""))</f>
        <v/>
      </c>
    </row>
    <row r="163" spans="1:2" x14ac:dyDescent="0.25">
      <c r="A163" s="37">
        <f t="shared" si="2"/>
        <v>163</v>
      </c>
      <c r="B163" s="39" t="str">
        <f>IF(B162="","",IF(B162&gt;'Índice FipeZap'!$B$5,EDATE(B162,-1),""))</f>
        <v/>
      </c>
    </row>
    <row r="164" spans="1:2" x14ac:dyDescent="0.25">
      <c r="A164" s="37">
        <f t="shared" si="2"/>
        <v>164</v>
      </c>
      <c r="B164" s="39" t="str">
        <f>IF(B163="","",IF(B163&gt;'Índice FipeZap'!$B$5,EDATE(B163,-1),""))</f>
        <v/>
      </c>
    </row>
    <row r="165" spans="1:2" x14ac:dyDescent="0.25">
      <c r="A165" s="37">
        <f t="shared" si="2"/>
        <v>165</v>
      </c>
      <c r="B165" s="39" t="str">
        <f>IF(B164="","",IF(B164&gt;'Índice FipeZap'!$B$5,EDATE(B164,-1),""))</f>
        <v/>
      </c>
    </row>
    <row r="166" spans="1:2" x14ac:dyDescent="0.25">
      <c r="A166" s="37">
        <f t="shared" si="2"/>
        <v>166</v>
      </c>
      <c r="B166" s="39" t="str">
        <f>IF(B165="","",IF(B165&gt;'Índice FipeZap'!$B$5,EDATE(B165,-1),""))</f>
        <v/>
      </c>
    </row>
    <row r="167" spans="1:2" x14ac:dyDescent="0.25">
      <c r="A167" s="37">
        <f t="shared" si="2"/>
        <v>167</v>
      </c>
      <c r="B167" s="39" t="str">
        <f>IF(B166="","",IF(B166&gt;'Índice FipeZap'!$B$5,EDATE(B166,-1),""))</f>
        <v/>
      </c>
    </row>
    <row r="168" spans="1:2" x14ac:dyDescent="0.25">
      <c r="A168" s="37">
        <f t="shared" si="2"/>
        <v>168</v>
      </c>
      <c r="B168" s="39" t="str">
        <f>IF(B167="","",IF(B167&gt;'Índice FipeZap'!$B$5,EDATE(B167,-1),""))</f>
        <v/>
      </c>
    </row>
    <row r="169" spans="1:2" x14ac:dyDescent="0.25">
      <c r="A169" s="37">
        <f t="shared" si="2"/>
        <v>169</v>
      </c>
      <c r="B169" s="39" t="str">
        <f>IF(B168="","",IF(B168&gt;'Índice FipeZap'!$B$5,EDATE(B168,-1),""))</f>
        <v/>
      </c>
    </row>
    <row r="170" spans="1:2" x14ac:dyDescent="0.25">
      <c r="A170" s="37">
        <f t="shared" si="2"/>
        <v>170</v>
      </c>
      <c r="B170" s="39" t="str">
        <f>IF(B169="","",IF(B169&gt;'Índice FipeZap'!$B$5,EDATE(B169,-1),""))</f>
        <v/>
      </c>
    </row>
    <row r="171" spans="1:2" x14ac:dyDescent="0.25">
      <c r="A171" s="37">
        <f t="shared" si="2"/>
        <v>171</v>
      </c>
      <c r="B171" s="39" t="str">
        <f>IF(B170="","",IF(B170&gt;'Índice FipeZap'!$B$5,EDATE(B170,-1),""))</f>
        <v/>
      </c>
    </row>
    <row r="172" spans="1:2" x14ac:dyDescent="0.25">
      <c r="A172" s="37">
        <f t="shared" si="2"/>
        <v>172</v>
      </c>
      <c r="B172" s="39" t="str">
        <f>IF(B171="","",IF(B171&gt;'Índice FipeZap'!$B$5,EDATE(B171,-1),""))</f>
        <v/>
      </c>
    </row>
    <row r="173" spans="1:2" x14ac:dyDescent="0.25">
      <c r="A173" s="37">
        <f t="shared" si="2"/>
        <v>173</v>
      </c>
      <c r="B173" s="39" t="str">
        <f>IF(B172="","",IF(B172&gt;'Índice FipeZap'!$B$5,EDATE(B172,-1),""))</f>
        <v/>
      </c>
    </row>
    <row r="174" spans="1:2" x14ac:dyDescent="0.25">
      <c r="A174" s="37">
        <f t="shared" si="2"/>
        <v>174</v>
      </c>
      <c r="B174" s="39" t="str">
        <f>IF(B173="","",IF(B173&gt;'Índice FipeZap'!$B$5,EDATE(B173,-1),""))</f>
        <v/>
      </c>
    </row>
    <row r="175" spans="1:2" x14ac:dyDescent="0.25">
      <c r="A175" s="37">
        <f t="shared" si="2"/>
        <v>175</v>
      </c>
      <c r="B175" s="39" t="str">
        <f>IF(B174="","",IF(B174&gt;'Índice FipeZap'!$B$5,EDATE(B174,-1),""))</f>
        <v/>
      </c>
    </row>
    <row r="176" spans="1:2" x14ac:dyDescent="0.25">
      <c r="A176" s="37">
        <f t="shared" si="2"/>
        <v>176</v>
      </c>
      <c r="B176" s="39" t="str">
        <f>IF(B175="","",IF(B175&gt;'Índice FipeZap'!$B$5,EDATE(B175,-1),""))</f>
        <v/>
      </c>
    </row>
    <row r="177" spans="1:2" x14ac:dyDescent="0.25">
      <c r="A177" s="37">
        <f t="shared" si="2"/>
        <v>177</v>
      </c>
      <c r="B177" s="39" t="str">
        <f>IF(B176="","",IF(B176&gt;'Índice FipeZap'!$B$5,EDATE(B176,-1),""))</f>
        <v/>
      </c>
    </row>
    <row r="178" spans="1:2" x14ac:dyDescent="0.25">
      <c r="A178" s="37">
        <f t="shared" si="2"/>
        <v>178</v>
      </c>
      <c r="B178" s="39" t="str">
        <f>IF(B177="","",IF(B177&gt;'Índice FipeZap'!$B$5,EDATE(B177,-1),""))</f>
        <v/>
      </c>
    </row>
    <row r="179" spans="1:2" x14ac:dyDescent="0.25">
      <c r="A179" s="37">
        <f t="shared" si="2"/>
        <v>179</v>
      </c>
      <c r="B179" s="39" t="str">
        <f>IF(B178="","",IF(B178&gt;'Índice FipeZap'!$B$5,EDATE(B178,-1),""))</f>
        <v/>
      </c>
    </row>
    <row r="180" spans="1:2" x14ac:dyDescent="0.25">
      <c r="A180" s="37">
        <f t="shared" si="2"/>
        <v>180</v>
      </c>
      <c r="B180" s="39" t="str">
        <f>IF(B179="","",IF(B179&gt;'Índice FipeZap'!$B$5,EDATE(B179,-1),""))</f>
        <v/>
      </c>
    </row>
    <row r="181" spans="1:2" x14ac:dyDescent="0.25">
      <c r="A181" s="37">
        <f t="shared" si="2"/>
        <v>181</v>
      </c>
      <c r="B181" s="39" t="str">
        <f>IF(B180="","",IF(B180&gt;'Índice FipeZap'!$B$5,EDATE(B180,-1),""))</f>
        <v/>
      </c>
    </row>
    <row r="182" spans="1:2" x14ac:dyDescent="0.25">
      <c r="A182" s="37">
        <f t="shared" si="2"/>
        <v>182</v>
      </c>
      <c r="B182" s="39" t="str">
        <f>IF(B181="","",IF(B181&gt;'Índice FipeZap'!$B$5,EDATE(B181,-1),""))</f>
        <v/>
      </c>
    </row>
    <row r="183" spans="1:2" x14ac:dyDescent="0.25">
      <c r="A183" s="37">
        <f t="shared" si="2"/>
        <v>183</v>
      </c>
      <c r="B183" s="39" t="str">
        <f>IF(B182="","",IF(B182&gt;'Índice FipeZap'!$B$5,EDATE(B182,-1),""))</f>
        <v/>
      </c>
    </row>
    <row r="184" spans="1:2" x14ac:dyDescent="0.25">
      <c r="A184" s="37">
        <f t="shared" si="2"/>
        <v>184</v>
      </c>
      <c r="B184" s="39" t="str">
        <f>IF(B183="","",IF(B183&gt;'Índice FipeZap'!$B$5,EDATE(B183,-1),""))</f>
        <v/>
      </c>
    </row>
    <row r="185" spans="1:2" x14ac:dyDescent="0.25">
      <c r="A185" s="37">
        <f t="shared" si="2"/>
        <v>185</v>
      </c>
      <c r="B185" s="39" t="str">
        <f>IF(B184="","",IF(B184&gt;'Índice FipeZap'!$B$5,EDATE(B184,-1),""))</f>
        <v/>
      </c>
    </row>
    <row r="186" spans="1:2" x14ac:dyDescent="0.25">
      <c r="A186" s="37">
        <f t="shared" si="2"/>
        <v>186</v>
      </c>
      <c r="B186" s="39" t="str">
        <f>IF(B185="","",IF(B185&gt;'Índice FipeZap'!$B$5,EDATE(B185,-1),""))</f>
        <v/>
      </c>
    </row>
    <row r="187" spans="1:2" x14ac:dyDescent="0.25">
      <c r="A187" s="37">
        <f t="shared" si="2"/>
        <v>187</v>
      </c>
      <c r="B187" s="39" t="str">
        <f>IF(B186="","",IF(B186&gt;'Índice FipeZap'!$B$5,EDATE(B186,-1),""))</f>
        <v/>
      </c>
    </row>
    <row r="188" spans="1:2" x14ac:dyDescent="0.25">
      <c r="A188" s="37">
        <f t="shared" si="2"/>
        <v>188</v>
      </c>
      <c r="B188" s="39" t="str">
        <f>IF(B187="","",IF(B187&gt;'Índice FipeZap'!$B$5,EDATE(B187,-1),""))</f>
        <v/>
      </c>
    </row>
    <row r="189" spans="1:2" x14ac:dyDescent="0.25">
      <c r="A189" s="37">
        <f t="shared" si="2"/>
        <v>189</v>
      </c>
      <c r="B189" s="39" t="str">
        <f>IF(B188="","",IF(B188&gt;'Índice FipeZap'!$B$5,EDATE(B188,-1),""))</f>
        <v/>
      </c>
    </row>
    <row r="190" spans="1:2" x14ac:dyDescent="0.25">
      <c r="A190" s="37">
        <f t="shared" si="2"/>
        <v>190</v>
      </c>
      <c r="B190" s="39" t="str">
        <f>IF(B189="","",IF(B189&gt;'Índice FipeZap'!$B$5,EDATE(B189,-1),""))</f>
        <v/>
      </c>
    </row>
    <row r="191" spans="1:2" x14ac:dyDescent="0.25">
      <c r="A191" s="37">
        <f t="shared" si="2"/>
        <v>191</v>
      </c>
      <c r="B191" s="39" t="str">
        <f>IF(B190="","",IF(B190&gt;'Índice FipeZap'!$B$5,EDATE(B190,-1),""))</f>
        <v/>
      </c>
    </row>
    <row r="192" spans="1:2" x14ac:dyDescent="0.25">
      <c r="A192" s="37">
        <f t="shared" si="2"/>
        <v>192</v>
      </c>
      <c r="B192" s="39" t="str">
        <f>IF(B191="","",IF(B191&gt;'Índice FipeZap'!$B$5,EDATE(B191,-1),""))</f>
        <v/>
      </c>
    </row>
    <row r="193" spans="1:2" x14ac:dyDescent="0.25">
      <c r="A193" s="37">
        <f t="shared" si="2"/>
        <v>193</v>
      </c>
      <c r="B193" s="39" t="str">
        <f>IF(B192="","",IF(B192&gt;'Índice FipeZap'!$B$5,EDATE(B192,-1),""))</f>
        <v/>
      </c>
    </row>
    <row r="194" spans="1:2" x14ac:dyDescent="0.25">
      <c r="A194" s="37">
        <f t="shared" si="2"/>
        <v>194</v>
      </c>
      <c r="B194" s="39" t="str">
        <f>IF(B193="","",IF(B193&gt;'Índice FipeZap'!$B$5,EDATE(B193,-1),""))</f>
        <v/>
      </c>
    </row>
    <row r="195" spans="1:2" x14ac:dyDescent="0.25">
      <c r="A195" s="37">
        <f t="shared" ref="A195:A201" si="3">A194+1</f>
        <v>195</v>
      </c>
      <c r="B195" s="39" t="str">
        <f>IF(B194="","",IF(B194&gt;'Índice FipeZap'!$B$5,EDATE(B194,-1),""))</f>
        <v/>
      </c>
    </row>
    <row r="196" spans="1:2" x14ac:dyDescent="0.25">
      <c r="A196" s="37">
        <f t="shared" si="3"/>
        <v>196</v>
      </c>
      <c r="B196" s="39" t="str">
        <f>IF(B195="","",IF(B195&gt;'Índice FipeZap'!$B$5,EDATE(B195,-1),""))</f>
        <v/>
      </c>
    </row>
    <row r="197" spans="1:2" x14ac:dyDescent="0.25">
      <c r="A197" s="37">
        <f t="shared" si="3"/>
        <v>197</v>
      </c>
      <c r="B197" s="39" t="str">
        <f>IF(B196="","",IF(B196&gt;'Índice FipeZap'!$B$5,EDATE(B196,-1),""))</f>
        <v/>
      </c>
    </row>
    <row r="198" spans="1:2" x14ac:dyDescent="0.25">
      <c r="A198" s="37">
        <f t="shared" si="3"/>
        <v>198</v>
      </c>
      <c r="B198" s="39" t="str">
        <f>IF(B197="","",IF(B197&gt;'Índice FipeZap'!$B$5,EDATE(B197,-1),""))</f>
        <v/>
      </c>
    </row>
    <row r="199" spans="1:2" x14ac:dyDescent="0.25">
      <c r="A199" s="37">
        <f t="shared" si="3"/>
        <v>199</v>
      </c>
      <c r="B199" s="39" t="str">
        <f>IF(B198="","",IF(B198&gt;'Índice FipeZap'!$B$5,EDATE(B198,-1),""))</f>
        <v/>
      </c>
    </row>
    <row r="200" spans="1:2" x14ac:dyDescent="0.25">
      <c r="A200" s="37">
        <f t="shared" si="3"/>
        <v>200</v>
      </c>
      <c r="B200" s="39" t="str">
        <f>IF(B199="","",IF(B199&gt;'Índice FipeZap'!$B$5,EDATE(B199,-1),""))</f>
        <v/>
      </c>
    </row>
    <row r="201" spans="1:2" x14ac:dyDescent="0.25">
      <c r="A201" s="37">
        <f t="shared" si="3"/>
        <v>201</v>
      </c>
      <c r="B201" s="39" t="str">
        <f>IF(B200="","",IF(B200&gt;'Índice FipeZap'!$B$5,EDATE(B200,-1),""))</f>
        <v/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3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67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>
        <v>41.811068498625254</v>
      </c>
      <c r="D5" s="8">
        <v>39.466087340467823</v>
      </c>
      <c r="E5" s="8">
        <v>40.4504786751504</v>
      </c>
      <c r="F5" s="8">
        <v>43.479479871973119</v>
      </c>
      <c r="G5" s="8">
        <v>47.094315166265929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>
        <v>2337.8859817494117</v>
      </c>
      <c r="S5" s="10">
        <v>2511.4410325761746</v>
      </c>
      <c r="T5" s="10">
        <v>2067.9295683245041</v>
      </c>
      <c r="U5" s="10">
        <v>2342.1785429494048</v>
      </c>
      <c r="V5" s="10">
        <v>3047.0063388372319</v>
      </c>
      <c r="W5" s="8">
        <v>70.866823358429698</v>
      </c>
      <c r="X5" s="8">
        <v>70.123211583626841</v>
      </c>
      <c r="Y5" s="8">
        <v>68.829372231329017</v>
      </c>
      <c r="Z5" s="8">
        <v>72.068303289219003</v>
      </c>
      <c r="AA5" s="8">
        <v>75.98386379665358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>
        <v>13.786450045260038</v>
      </c>
      <c r="AM5" s="8">
        <v>16.284076895011925</v>
      </c>
      <c r="AN5" s="8">
        <v>12.874985845592049</v>
      </c>
      <c r="AO5" s="8">
        <v>12.590649150146577</v>
      </c>
      <c r="AP5" s="8">
        <v>14.693784562290467</v>
      </c>
      <c r="AQ5" s="34">
        <v>6.4438168679749573E-3</v>
      </c>
      <c r="AR5" s="34">
        <v>7.2609046439641601E-3</v>
      </c>
      <c r="AS5" s="34">
        <v>6.6248916746547044E-3</v>
      </c>
      <c r="AT5" s="34">
        <v>5.9556575157362892E-3</v>
      </c>
      <c r="AU5" s="34">
        <v>5.6975934606738818E-3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>
        <v>42.065077010020694</v>
      </c>
      <c r="D6" s="2">
        <v>39.863723604465875</v>
      </c>
      <c r="E6" s="2">
        <v>40.745336480892774</v>
      </c>
      <c r="F6" s="2">
        <v>43.611472864382243</v>
      </c>
      <c r="G6" s="2">
        <v>47.222286458535038</v>
      </c>
      <c r="H6" s="42">
        <v>6.0751499666600933E-3</v>
      </c>
      <c r="I6" s="42">
        <v>1.0075391071015283E-2</v>
      </c>
      <c r="J6" s="42">
        <v>7.2893526949412762E-3</v>
      </c>
      <c r="K6" s="42">
        <v>3.0357537118148397E-3</v>
      </c>
      <c r="L6" s="42">
        <v>2.7173405498583641E-3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>
        <v>2352.0889896934914</v>
      </c>
      <c r="S6" s="3">
        <v>2536.7447831311733</v>
      </c>
      <c r="T6" s="3">
        <v>2083.0034362963193</v>
      </c>
      <c r="U6" s="3">
        <v>2349.2888201548967</v>
      </c>
      <c r="V6" s="3">
        <v>3055.2860927174302</v>
      </c>
      <c r="W6" s="2">
        <v>71.552871433794593</v>
      </c>
      <c r="X6" s="2">
        <v>71.552727852821832</v>
      </c>
      <c r="Y6" s="2">
        <v>69.462873517184647</v>
      </c>
      <c r="Z6" s="2">
        <v>71.779093456419361</v>
      </c>
      <c r="AA6" s="2">
        <v>76.219077075180124</v>
      </c>
      <c r="AB6" s="42">
        <v>9.6808075041687463E-3</v>
      </c>
      <c r="AC6" s="42">
        <v>2.0385778644638763E-2</v>
      </c>
      <c r="AD6" s="42">
        <v>9.2039381635863563E-3</v>
      </c>
      <c r="AE6" s="42">
        <v>-4.0129962771428959E-3</v>
      </c>
      <c r="AF6" s="42">
        <v>3.0955688059772098E-3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>
        <v>13.91991401431404</v>
      </c>
      <c r="AM6" s="2">
        <v>16.616040482025916</v>
      </c>
      <c r="AN6" s="2">
        <v>12.99348641917193</v>
      </c>
      <c r="AO6" s="2">
        <v>12.540122921980226</v>
      </c>
      <c r="AP6" s="2">
        <v>14.739270183423246</v>
      </c>
      <c r="AQ6" s="5">
        <v>6.4841959529470094E-3</v>
      </c>
      <c r="AR6" s="5">
        <v>7.3837465555928149E-3</v>
      </c>
      <c r="AS6" s="5">
        <v>6.6504635109371412E-3</v>
      </c>
      <c r="AT6" s="5">
        <v>5.9186234998929131E-3</v>
      </c>
      <c r="AU6" s="5">
        <v>5.713645926115553E-3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>
        <v>42.506114495884376</v>
      </c>
      <c r="D7" s="8">
        <v>40.463302510532309</v>
      </c>
      <c r="E7" s="8">
        <v>41.290485992456212</v>
      </c>
      <c r="F7" s="8">
        <v>43.901015045032118</v>
      </c>
      <c r="G7" s="8">
        <v>47.420205257407069</v>
      </c>
      <c r="H7" s="33">
        <v>1.0484647056716714E-2</v>
      </c>
      <c r="I7" s="33">
        <v>1.5040715012364409E-2</v>
      </c>
      <c r="J7" s="33">
        <v>1.3379433295858932E-2</v>
      </c>
      <c r="K7" s="33">
        <v>6.6391286886883678E-3</v>
      </c>
      <c r="L7" s="33">
        <v>4.1912159218682734E-3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>
        <v>2376.7498125964175</v>
      </c>
      <c r="S7" s="10">
        <v>2574.8992384733515</v>
      </c>
      <c r="T7" s="10">
        <v>2110.8728418272908</v>
      </c>
      <c r="U7" s="10">
        <v>2364.8860509588021</v>
      </c>
      <c r="V7" s="10">
        <v>3068.0914564350896</v>
      </c>
      <c r="W7" s="8">
        <v>74.228602503685238</v>
      </c>
      <c r="X7" s="8">
        <v>77.865946117699224</v>
      </c>
      <c r="Y7" s="8">
        <v>71.503313584506074</v>
      </c>
      <c r="Z7" s="8">
        <v>72.559438172151943</v>
      </c>
      <c r="AA7" s="8">
        <v>76.812473351981509</v>
      </c>
      <c r="AB7" s="33">
        <v>3.7395159918444477E-2</v>
      </c>
      <c r="AC7" s="33">
        <v>8.8231692268437023E-2</v>
      </c>
      <c r="AD7" s="33">
        <v>2.9374541593310939E-2</v>
      </c>
      <c r="AE7" s="33">
        <v>1.0871476333235864E-2</v>
      </c>
      <c r="AF7" s="33">
        <v>7.7854035967410383E-3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>
        <v>14.440451424930311</v>
      </c>
      <c r="AM7" s="8">
        <v>18.082101852555919</v>
      </c>
      <c r="AN7" s="8">
        <v>13.375164126434015</v>
      </c>
      <c r="AO7" s="8">
        <v>12.676452571542402</v>
      </c>
      <c r="AP7" s="8">
        <v>14.854021350522606</v>
      </c>
      <c r="AQ7" s="34">
        <v>6.6550375274621858E-3</v>
      </c>
      <c r="AR7" s="34">
        <v>7.8874758559765688E-3</v>
      </c>
      <c r="AS7" s="34">
        <v>6.7479932559498454E-3</v>
      </c>
      <c r="AT7" s="34">
        <v>5.95364901839587E-3</v>
      </c>
      <c r="AU7" s="34">
        <v>5.7401509313985142E-3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>
        <v>43.090376888038406</v>
      </c>
      <c r="D8" s="2">
        <v>41.233545095816211</v>
      </c>
      <c r="E8" s="2">
        <v>41.872013176365705</v>
      </c>
      <c r="F8" s="2">
        <v>44.475047145357806</v>
      </c>
      <c r="G8" s="2">
        <v>47.750814274767237</v>
      </c>
      <c r="H8" s="42">
        <v>1.3745372850077731E-2</v>
      </c>
      <c r="I8" s="42">
        <v>1.9035583788135271E-2</v>
      </c>
      <c r="J8" s="42">
        <v>1.4083805746818764E-2</v>
      </c>
      <c r="K8" s="42">
        <v>1.3075599726723097E-2</v>
      </c>
      <c r="L8" s="42">
        <v>6.9719018626248882E-3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>
        <v>2409.4191249419082</v>
      </c>
      <c r="S8" s="3">
        <v>2623.9139486733166</v>
      </c>
      <c r="T8" s="3">
        <v>2140.6019648878219</v>
      </c>
      <c r="U8" s="3">
        <v>2395.8083543604503</v>
      </c>
      <c r="V8" s="3">
        <v>3089.4818889749126</v>
      </c>
      <c r="W8" s="2">
        <v>75.434471288280875</v>
      </c>
      <c r="X8" s="2">
        <v>78.880600717009585</v>
      </c>
      <c r="Y8" s="2">
        <v>72.146196813198245</v>
      </c>
      <c r="Z8" s="2">
        <v>74.244857001375664</v>
      </c>
      <c r="AA8" s="2">
        <v>77.652882100932175</v>
      </c>
      <c r="AB8" s="42">
        <v>1.6245338642011602E-2</v>
      </c>
      <c r="AC8" s="42">
        <v>1.3030787525225136E-2</v>
      </c>
      <c r="AD8" s="42">
        <v>8.9909571523896711E-3</v>
      </c>
      <c r="AE8" s="42">
        <v>2.3228113001990819E-2</v>
      </c>
      <c r="AF8" s="42">
        <v>1.0941045279190608E-2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>
        <v>14.675041448471823</v>
      </c>
      <c r="AM8" s="2">
        <v>18.317725879806055</v>
      </c>
      <c r="AN8" s="2">
        <v>13.495419654000962</v>
      </c>
      <c r="AO8" s="2">
        <v>12.970902644338567</v>
      </c>
      <c r="AP8" s="2">
        <v>15.016539870696741</v>
      </c>
      <c r="AQ8" s="5">
        <v>6.6876188515812935E-3</v>
      </c>
      <c r="AR8" s="5">
        <v>7.8622160461260422E-3</v>
      </c>
      <c r="AS8" s="5">
        <v>6.7577003362949556E-3</v>
      </c>
      <c r="AT8" s="5">
        <v>6.0142396006662904E-3</v>
      </c>
      <c r="AU8" s="5">
        <v>5.7866660151778123E-3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>
        <v>43.666822368042588</v>
      </c>
      <c r="D9" s="8">
        <v>41.943743640855985</v>
      </c>
      <c r="E9" s="8">
        <v>42.405930688364421</v>
      </c>
      <c r="F9" s="8">
        <v>45.033037599769628</v>
      </c>
      <c r="G9" s="8">
        <v>48.266246381100913</v>
      </c>
      <c r="H9" s="33">
        <v>1.3377591973770898E-2</v>
      </c>
      <c r="I9" s="33">
        <v>1.722380511764033E-2</v>
      </c>
      <c r="J9" s="33">
        <v>1.2751178448235671E-2</v>
      </c>
      <c r="K9" s="33">
        <v>1.2546146440005929E-2</v>
      </c>
      <c r="L9" s="33">
        <v>1.0794205589202702E-2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>
        <v>2441.6513508891808</v>
      </c>
      <c r="S9" s="10">
        <v>2669.107731170724</v>
      </c>
      <c r="T9" s="10">
        <v>2167.8971625287504</v>
      </c>
      <c r="U9" s="10">
        <v>2425.8665168164457</v>
      </c>
      <c r="V9" s="10">
        <v>3122.8303916486266</v>
      </c>
      <c r="W9" s="8">
        <v>77.130437341173518</v>
      </c>
      <c r="X9" s="8">
        <v>80.7200287472713</v>
      </c>
      <c r="Y9" s="8">
        <v>73.631034021566762</v>
      </c>
      <c r="Z9" s="8">
        <v>76.450724088398118</v>
      </c>
      <c r="AA9" s="8">
        <v>78.336085759402195</v>
      </c>
      <c r="AB9" s="33">
        <v>2.2482639885037757E-2</v>
      </c>
      <c r="AC9" s="33">
        <v>2.331914328163915E-2</v>
      </c>
      <c r="AD9" s="33">
        <v>2.0580949155408292E-2</v>
      </c>
      <c r="AE9" s="33">
        <v>2.971070557764801E-2</v>
      </c>
      <c r="AF9" s="33">
        <v>8.7981751608652813E-3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>
        <v>15.00497512065582</v>
      </c>
      <c r="AM9" s="8">
        <v>18.744879554191044</v>
      </c>
      <c r="AN9" s="8">
        <v>13.773168199730854</v>
      </c>
      <c r="AO9" s="8">
        <v>13.356277313880847</v>
      </c>
      <c r="AP9" s="8">
        <v>15.148658018789249</v>
      </c>
      <c r="AQ9" s="34">
        <v>6.7530943830348376E-3</v>
      </c>
      <c r="AR9" s="34">
        <v>7.8824411334937269E-3</v>
      </c>
      <c r="AS9" s="34">
        <v>6.8628524759254891E-3</v>
      </c>
      <c r="AT9" s="34">
        <v>6.1099022689863553E-3</v>
      </c>
      <c r="AU9" s="34">
        <v>5.7821735843523415E-3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>
        <v>44.312491651000627</v>
      </c>
      <c r="D10" s="2">
        <v>42.689388398790925</v>
      </c>
      <c r="E10" s="2">
        <v>43.03817682894492</v>
      </c>
      <c r="F10" s="2">
        <v>45.60893657705369</v>
      </c>
      <c r="G10" s="2">
        <v>48.894630230389495</v>
      </c>
      <c r="H10" s="42">
        <v>1.4786266733953278E-2</v>
      </c>
      <c r="I10" s="42">
        <v>1.7777258136983103E-2</v>
      </c>
      <c r="J10" s="42">
        <v>1.4909380134273863E-2</v>
      </c>
      <c r="K10" s="42">
        <v>1.2788366230196456E-2</v>
      </c>
      <c r="L10" s="42">
        <v>1.3019115767300062E-2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>
        <v>2477.7542590347457</v>
      </c>
      <c r="S10" s="3">
        <v>2716.5571483031631</v>
      </c>
      <c r="T10" s="3">
        <v>2200.2191654169051</v>
      </c>
      <c r="U10" s="3">
        <v>2456.8893862590658</v>
      </c>
      <c r="V10" s="3">
        <v>3163.4868820391434</v>
      </c>
      <c r="W10" s="2">
        <v>76.819060235853698</v>
      </c>
      <c r="X10" s="2">
        <v>76.96373696823629</v>
      </c>
      <c r="Y10" s="2">
        <v>73.277569137357986</v>
      </c>
      <c r="Z10" s="2">
        <v>78.181201996750531</v>
      </c>
      <c r="AA10" s="2">
        <v>79.219529477823258</v>
      </c>
      <c r="AB10" s="42">
        <v>-4.037019833590374E-3</v>
      </c>
      <c r="AC10" s="42">
        <v>-4.653481716162039E-2</v>
      </c>
      <c r="AD10" s="42">
        <v>-4.8004878500720379E-3</v>
      </c>
      <c r="AE10" s="42">
        <v>2.2635206258498092E-2</v>
      </c>
      <c r="AF10" s="42">
        <v>1.127760865068537E-2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>
        <v>14.9443997384912</v>
      </c>
      <c r="AM10" s="2">
        <v>17.872590011420169</v>
      </c>
      <c r="AN10" s="2">
        <v>13.707050273131047</v>
      </c>
      <c r="AO10" s="2">
        <v>13.658599405726237</v>
      </c>
      <c r="AP10" s="2">
        <v>15.319498655508221</v>
      </c>
      <c r="AQ10" s="5">
        <v>6.6506310368734389E-3</v>
      </c>
      <c r="AR10" s="5">
        <v>7.4385985103705178E-3</v>
      </c>
      <c r="AS10" s="5">
        <v>6.8072338129998994E-3</v>
      </c>
      <c r="AT10" s="5">
        <v>6.1519269321084497E-3</v>
      </c>
      <c r="AU10" s="5">
        <v>5.787145174239821E-3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>
        <v>44.908595389006244</v>
      </c>
      <c r="D11" s="8">
        <v>43.515432946493533</v>
      </c>
      <c r="E11" s="8">
        <v>43.70075970217146</v>
      </c>
      <c r="F11" s="8">
        <v>46.024893950254445</v>
      </c>
      <c r="G11" s="8">
        <v>49.199619816843878</v>
      </c>
      <c r="H11" s="33">
        <v>1.3452273067839547E-2</v>
      </c>
      <c r="I11" s="33">
        <v>1.9350114365330337E-2</v>
      </c>
      <c r="J11" s="33">
        <v>1.5395235626731488E-2</v>
      </c>
      <c r="K11" s="33">
        <v>9.1200848872680269E-3</v>
      </c>
      <c r="L11" s="33">
        <v>6.2376908265241032E-3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>
        <v>2511.0856859222831</v>
      </c>
      <c r="S11" s="10">
        <v>2769.1228398027847</v>
      </c>
      <c r="T11" s="10">
        <v>2234.0920578989485</v>
      </c>
      <c r="U11" s="10">
        <v>2479.2964260203762</v>
      </c>
      <c r="V11" s="10">
        <v>3183.2197351430682</v>
      </c>
      <c r="W11" s="8">
        <v>78.0509304008757</v>
      </c>
      <c r="X11" s="8">
        <v>78.398991219370217</v>
      </c>
      <c r="Y11" s="8">
        <v>74.755840280909851</v>
      </c>
      <c r="Z11" s="8">
        <v>78.580312944001847</v>
      </c>
      <c r="AA11" s="8">
        <v>80.403186110756636</v>
      </c>
      <c r="AB11" s="33">
        <v>1.6035996291022876E-2</v>
      </c>
      <c r="AC11" s="33">
        <v>1.8648448057119064E-2</v>
      </c>
      <c r="AD11" s="33">
        <v>2.0173583280046651E-2</v>
      </c>
      <c r="AE11" s="33">
        <v>5.1049476991656441E-3</v>
      </c>
      <c r="AF11" s="33">
        <v>1.4941475173299619E-2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>
        <v>15.184048077269207</v>
      </c>
      <c r="AM11" s="8">
        <v>18.205886077894323</v>
      </c>
      <c r="AN11" s="8">
        <v>13.983570593339842</v>
      </c>
      <c r="AO11" s="8">
        <v>13.728325841336325</v>
      </c>
      <c r="AP11" s="8">
        <v>15.548394564336895</v>
      </c>
      <c r="AQ11" s="34">
        <v>6.6747627148237478E-3</v>
      </c>
      <c r="AR11" s="34">
        <v>7.4447064742906195E-3</v>
      </c>
      <c r="AS11" s="34">
        <v>6.8562280270377954E-3</v>
      </c>
      <c r="AT11" s="34">
        <v>6.1253422618335936E-3</v>
      </c>
      <c r="AU11" s="34">
        <v>5.8255049859591203E-3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>
        <v>45.375148677227436</v>
      </c>
      <c r="D12" s="2">
        <v>43.782808662205142</v>
      </c>
      <c r="E12" s="2">
        <v>44.471938023695571</v>
      </c>
      <c r="F12" s="2">
        <v>46.473748922080745</v>
      </c>
      <c r="G12" s="2">
        <v>49.352974626563864</v>
      </c>
      <c r="H12" s="42">
        <v>1.0388953031815513E-2</v>
      </c>
      <c r="I12" s="42">
        <v>6.1443882688784869E-3</v>
      </c>
      <c r="J12" s="42">
        <v>1.7646794398537492E-2</v>
      </c>
      <c r="K12" s="42">
        <v>9.7524390237908182E-3</v>
      </c>
      <c r="L12" s="42">
        <v>3.1169917631656552E-3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>
        <v>2537.1732371721941</v>
      </c>
      <c r="S12" s="3">
        <v>2786.1374056947529</v>
      </c>
      <c r="T12" s="3">
        <v>2273.5166211120968</v>
      </c>
      <c r="U12" s="3">
        <v>2503.4756132370426</v>
      </c>
      <c r="V12" s="3">
        <v>3193.1418048378555</v>
      </c>
      <c r="W12" s="2">
        <v>78.502419433924317</v>
      </c>
      <c r="X12" s="2">
        <v>78.580546221933915</v>
      </c>
      <c r="Y12" s="2">
        <v>75.110326573035394</v>
      </c>
      <c r="Z12" s="2">
        <v>78.826303537582561</v>
      </c>
      <c r="AA12" s="2">
        <v>81.832542471348845</v>
      </c>
      <c r="AB12" s="42">
        <v>5.7845438962704585E-3</v>
      </c>
      <c r="AC12" s="42">
        <v>2.3157823811236558E-3</v>
      </c>
      <c r="AD12" s="42">
        <v>4.7419210431384317E-3</v>
      </c>
      <c r="AE12" s="42">
        <v>3.1304354025163345E-3</v>
      </c>
      <c r="AF12" s="42">
        <v>1.7777359700935753E-2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>
        <v>15.27188086989525</v>
      </c>
      <c r="AM12" s="2">
        <v>18.248046948106257</v>
      </c>
      <c r="AN12" s="2">
        <v>14.04987958099461</v>
      </c>
      <c r="AO12" s="2">
        <v>13.771301478567324</v>
      </c>
      <c r="AP12" s="2">
        <v>15.824803967279186</v>
      </c>
      <c r="AQ12" s="5">
        <v>6.6491810758046149E-3</v>
      </c>
      <c r="AR12" s="5">
        <v>7.4459091245898017E-3</v>
      </c>
      <c r="AS12" s="5">
        <v>6.7599978951594537E-3</v>
      </c>
      <c r="AT12" s="5">
        <v>6.0945873163433754E-3</v>
      </c>
      <c r="AU12" s="5">
        <v>5.9013063413430045E-3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>
        <v>45.837852171102938</v>
      </c>
      <c r="D13" s="8">
        <v>44.108921776815563</v>
      </c>
      <c r="E13" s="8">
        <v>45.162118983933688</v>
      </c>
      <c r="F13" s="8">
        <v>46.882565381662275</v>
      </c>
      <c r="G13" s="8">
        <v>49.597092624531498</v>
      </c>
      <c r="H13" s="33">
        <v>1.0197288766300395E-2</v>
      </c>
      <c r="I13" s="33">
        <v>7.4484283803367499E-3</v>
      </c>
      <c r="J13" s="33">
        <v>1.5519471174617355E-2</v>
      </c>
      <c r="K13" s="33">
        <v>8.7967179120186888E-3</v>
      </c>
      <c r="L13" s="33">
        <v>4.9463684775798251E-3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>
        <v>2563.0455253217679</v>
      </c>
      <c r="S13" s="10">
        <v>2806.8897506188478</v>
      </c>
      <c r="T13" s="10">
        <v>2308.8003967784598</v>
      </c>
      <c r="U13" s="10">
        <v>2525.4979820063072</v>
      </c>
      <c r="V13" s="10">
        <v>3208.9362608057477</v>
      </c>
      <c r="W13" s="8">
        <v>80.142887810056749</v>
      </c>
      <c r="X13" s="8">
        <v>81.743219940915012</v>
      </c>
      <c r="Y13" s="8">
        <v>77.109099519656937</v>
      </c>
      <c r="Z13" s="8">
        <v>79.222673641943729</v>
      </c>
      <c r="AA13" s="8">
        <v>82.514677940323779</v>
      </c>
      <c r="AB13" s="33">
        <v>2.0897042256299091E-2</v>
      </c>
      <c r="AC13" s="33">
        <v>4.0247540530563286E-2</v>
      </c>
      <c r="AD13" s="33">
        <v>2.661116037989765E-2</v>
      </c>
      <c r="AE13" s="33">
        <v>5.0283989807055791E-3</v>
      </c>
      <c r="AF13" s="33">
        <v>8.3357482044965521E-3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>
        <v>15.591018009766616</v>
      </c>
      <c r="AM13" s="8">
        <v>18.982485957253786</v>
      </c>
      <c r="AN13" s="8">
        <v>14.423763179842707</v>
      </c>
      <c r="AO13" s="8">
        <v>13.840549076885141</v>
      </c>
      <c r="AP13" s="8">
        <v>15.956715548535943</v>
      </c>
      <c r="AQ13" s="34">
        <v>6.7284512647149339E-3</v>
      </c>
      <c r="AR13" s="34">
        <v>7.6799060650137065E-3</v>
      </c>
      <c r="AS13" s="34">
        <v>6.8315436756749819E-3</v>
      </c>
      <c r="AT13" s="34">
        <v>6.0840400805230975E-3</v>
      </c>
      <c r="AU13" s="34">
        <v>5.9269086979478712E-3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>
        <v>46.368824900565969</v>
      </c>
      <c r="D14" s="2">
        <v>44.463404133451185</v>
      </c>
      <c r="E14" s="2">
        <v>45.909004286568916</v>
      </c>
      <c r="F14" s="2">
        <v>47.320278619733443</v>
      </c>
      <c r="G14" s="2">
        <v>50.104864563237555</v>
      </c>
      <c r="H14" s="42">
        <v>1.1583717480501226E-2</v>
      </c>
      <c r="I14" s="42">
        <v>8.036522824775582E-3</v>
      </c>
      <c r="J14" s="42">
        <v>1.653787110611277E-2</v>
      </c>
      <c r="K14" s="42">
        <v>9.3363755696348732E-3</v>
      </c>
      <c r="L14" s="42">
        <v>1.0237937585375834E-2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>
        <v>2592.7351205767577</v>
      </c>
      <c r="S14" s="3">
        <v>2829.4473841663248</v>
      </c>
      <c r="T14" s="3">
        <v>2346.983040150124</v>
      </c>
      <c r="U14" s="3">
        <v>2549.0769796666737</v>
      </c>
      <c r="V14" s="3">
        <v>3241.7891499593266</v>
      </c>
      <c r="W14" s="2">
        <v>81.430057952776536</v>
      </c>
      <c r="X14" s="2">
        <v>85.1349700110285</v>
      </c>
      <c r="Y14" s="2">
        <v>78.20582928696389</v>
      </c>
      <c r="Z14" s="2">
        <v>79.990900676742413</v>
      </c>
      <c r="AA14" s="2">
        <v>82.725195226083372</v>
      </c>
      <c r="AB14" s="42">
        <v>1.6060940376524266E-2</v>
      </c>
      <c r="AC14" s="42">
        <v>4.149273875637751E-2</v>
      </c>
      <c r="AD14" s="42">
        <v>1.4223091361965246E-2</v>
      </c>
      <c r="AE14" s="42">
        <v>9.6970601910101838E-3</v>
      </c>
      <c r="AF14" s="42">
        <v>2.551270767994059E-3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>
        <v>15.841424420430792</v>
      </c>
      <c r="AM14" s="2">
        <v>19.770121288024718</v>
      </c>
      <c r="AN14" s="2">
        <v>14.628913681332961</v>
      </c>
      <c r="AO14" s="2">
        <v>13.974761714360326</v>
      </c>
      <c r="AP14" s="2">
        <v>15.997425450468119</v>
      </c>
      <c r="AQ14" s="5">
        <v>6.7499524235280616E-3</v>
      </c>
      <c r="AR14" s="5">
        <v>7.8824826947452332E-3</v>
      </c>
      <c r="AS14" s="5">
        <v>6.7765982003123362E-3</v>
      </c>
      <c r="AT14" s="5">
        <v>6.0954085708253593E-3</v>
      </c>
      <c r="AU14" s="5">
        <v>5.9025374567599487E-3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>
        <v>47.110517962658264</v>
      </c>
      <c r="D15" s="8">
        <v>45.244893743287065</v>
      </c>
      <c r="E15" s="8">
        <v>46.714820073012675</v>
      </c>
      <c r="F15" s="8">
        <v>47.871776600480871</v>
      </c>
      <c r="G15" s="8">
        <v>50.878333417201731</v>
      </c>
      <c r="H15" s="33">
        <v>1.5995511287654945E-2</v>
      </c>
      <c r="I15" s="33">
        <v>1.7576018414836917E-2</v>
      </c>
      <c r="J15" s="33">
        <v>1.7552456189504174E-2</v>
      </c>
      <c r="K15" s="33">
        <v>1.1654580168034837E-2</v>
      </c>
      <c r="L15" s="33">
        <v>1.5437001191530643E-2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>
        <v>2634.2072444638425</v>
      </c>
      <c r="S15" s="10">
        <v>2879.1778034942449</v>
      </c>
      <c r="T15" s="10">
        <v>2388.1783571398682</v>
      </c>
      <c r="U15" s="10">
        <v>2578.7854016806909</v>
      </c>
      <c r="V15" s="10">
        <v>3291.8326529299397</v>
      </c>
      <c r="W15" s="8">
        <v>82.012991513326426</v>
      </c>
      <c r="X15" s="8">
        <v>86.272720587477039</v>
      </c>
      <c r="Y15" s="8">
        <v>78.262712604870956</v>
      </c>
      <c r="Z15" s="8">
        <v>81.127885721917579</v>
      </c>
      <c r="AA15" s="8">
        <v>82.902885595045888</v>
      </c>
      <c r="AB15" s="33">
        <v>7.1587025136091885E-3</v>
      </c>
      <c r="AC15" s="33">
        <v>1.3364080310372589E-2</v>
      </c>
      <c r="AD15" s="33">
        <v>7.2735393800818851E-4</v>
      </c>
      <c r="AE15" s="33">
        <v>1.4213929778962303E-2</v>
      </c>
      <c r="AF15" s="33">
        <v>2.1479594998463172E-3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>
        <v>15.954828465248482</v>
      </c>
      <c r="AM15" s="8">
        <v>20.034330776663687</v>
      </c>
      <c r="AN15" s="8">
        <v>14.63955407930786</v>
      </c>
      <c r="AO15" s="8">
        <v>14.173397996045974</v>
      </c>
      <c r="AP15" s="8">
        <v>16.031787272437537</v>
      </c>
      <c r="AQ15" s="34">
        <v>6.6914507775270235E-3</v>
      </c>
      <c r="AR15" s="34">
        <v>7.8218496488190806E-3</v>
      </c>
      <c r="AS15" s="34">
        <v>6.662397532669586E-3</v>
      </c>
      <c r="AT15" s="34">
        <v>6.1106936276346686E-3</v>
      </c>
      <c r="AU15" s="34">
        <v>5.8256833605124531E-3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>
        <v>47.943203126129774</v>
      </c>
      <c r="D16" s="2">
        <v>46.451560662583631</v>
      </c>
      <c r="E16" s="2">
        <v>47.518624289492273</v>
      </c>
      <c r="F16" s="2">
        <v>48.399183234300203</v>
      </c>
      <c r="G16" s="2">
        <v>51.620446178809203</v>
      </c>
      <c r="H16" s="42">
        <v>1.7675143460140572E-2</v>
      </c>
      <c r="I16" s="42">
        <v>2.6669681801951468E-2</v>
      </c>
      <c r="J16" s="42">
        <v>1.7206621265441938E-2</v>
      </c>
      <c r="K16" s="42">
        <v>1.1017068328607472E-2</v>
      </c>
      <c r="L16" s="42">
        <v>1.4586027327627883E-2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>
        <v>2680.767235413482</v>
      </c>
      <c r="S16" s="3">
        <v>2955.9645593646774</v>
      </c>
      <c r="T16" s="3">
        <v>2429.2708376454998</v>
      </c>
      <c r="U16" s="3">
        <v>2607.1960566558228</v>
      </c>
      <c r="V16" s="3">
        <v>3339.8474139635541</v>
      </c>
      <c r="W16" s="2">
        <v>82.043783037428952</v>
      </c>
      <c r="X16" s="2">
        <v>86.841417166687492</v>
      </c>
      <c r="Y16" s="2">
        <v>77.479170189036253</v>
      </c>
      <c r="Z16" s="2">
        <v>81.885566485056287</v>
      </c>
      <c r="AA16" s="2">
        <v>83.291783617403397</v>
      </c>
      <c r="AB16" s="42">
        <v>3.7544690828071776E-4</v>
      </c>
      <c r="AC16" s="42">
        <v>6.5918470559162695E-3</v>
      </c>
      <c r="AD16" s="42">
        <v>-1.001169509406888E-2</v>
      </c>
      <c r="AE16" s="42">
        <v>9.3393382114728783E-3</v>
      </c>
      <c r="AF16" s="42">
        <v>4.6910070688873122E-3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>
        <v>15.960818656267909</v>
      </c>
      <c r="AM16" s="2">
        <v>20.16639402101109</v>
      </c>
      <c r="AN16" s="2">
        <v>14.492987327552699</v>
      </c>
      <c r="AO16" s="2">
        <v>14.305768153536858</v>
      </c>
      <c r="AP16" s="2">
        <v>16.106992499859437</v>
      </c>
      <c r="AQ16" s="5">
        <v>6.5626193882381218E-3</v>
      </c>
      <c r="AR16" s="5">
        <v>7.604948659854182E-3</v>
      </c>
      <c r="AS16" s="5">
        <v>6.4768995779904796E-3</v>
      </c>
      <c r="AT16" s="5">
        <v>6.0994089458642087E-3</v>
      </c>
      <c r="AU16" s="5">
        <v>5.759318659443546E-3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>
        <v>48.604826558414146</v>
      </c>
      <c r="D17" s="8">
        <v>47.212607007338413</v>
      </c>
      <c r="E17" s="8">
        <v>48.156942365325897</v>
      </c>
      <c r="F17" s="8">
        <v>48.952033015944373</v>
      </c>
      <c r="G17" s="8">
        <v>52.255901066896392</v>
      </c>
      <c r="H17" s="33">
        <v>1.3800150785581845E-2</v>
      </c>
      <c r="I17" s="33">
        <v>1.638365501393791E-2</v>
      </c>
      <c r="J17" s="33">
        <v>1.3433008328374116E-2</v>
      </c>
      <c r="K17" s="33">
        <v>1.1422708911591117E-2</v>
      </c>
      <c r="L17" s="33">
        <v>1.2310139394882727E-2</v>
      </c>
      <c r="M17" s="33">
        <v>0.16248707109726879</v>
      </c>
      <c r="N17" s="11">
        <v>0.19628294033919724</v>
      </c>
      <c r="O17" s="11">
        <v>0.19051600729040929</v>
      </c>
      <c r="P17" s="11">
        <v>0.12586519342194014</v>
      </c>
      <c r="Q17" s="11">
        <v>0.10960103958211409</v>
      </c>
      <c r="R17" s="10">
        <v>2717.7622274832356</v>
      </c>
      <c r="S17" s="10">
        <v>3004.3940629387357</v>
      </c>
      <c r="T17" s="10">
        <v>2461.9032530394679</v>
      </c>
      <c r="U17" s="10">
        <v>2636.9772982864502</v>
      </c>
      <c r="V17" s="10">
        <v>3380.9614011870844</v>
      </c>
      <c r="W17" s="8">
        <v>82.28393647689623</v>
      </c>
      <c r="X17" s="8">
        <v>86.51916677862863</v>
      </c>
      <c r="Y17" s="8">
        <v>77.782376724461287</v>
      </c>
      <c r="Z17" s="8">
        <v>82.241314972761614</v>
      </c>
      <c r="AA17" s="8">
        <v>84.276478470918491</v>
      </c>
      <c r="AB17" s="33">
        <v>2.9271375669954634E-3</v>
      </c>
      <c r="AC17" s="33">
        <v>-3.7107914469005163E-3</v>
      </c>
      <c r="AD17" s="33">
        <v>3.9133942024062703E-3</v>
      </c>
      <c r="AE17" s="33">
        <v>4.3444590173317638E-3</v>
      </c>
      <c r="AF17" s="33">
        <v>1.1822232767138754E-2</v>
      </c>
      <c r="AG17" s="33">
        <v>0.1611066021785843</v>
      </c>
      <c r="AH17" s="11">
        <v>0.23381637584366</v>
      </c>
      <c r="AI17" s="11">
        <v>0.13007534723754377</v>
      </c>
      <c r="AJ17" s="11">
        <v>0.14115791851956128</v>
      </c>
      <c r="AK17" s="11">
        <v>0.10913652267614915</v>
      </c>
      <c r="AL17" s="8">
        <v>16.007538168156671</v>
      </c>
      <c r="AM17" s="8">
        <v>20.091560738563096</v>
      </c>
      <c r="AN17" s="8">
        <v>14.549704100135894</v>
      </c>
      <c r="AO17" s="8">
        <v>14.36791897699135</v>
      </c>
      <c r="AP17" s="8">
        <v>16.297413114371334</v>
      </c>
      <c r="AQ17" s="34">
        <v>6.4957035056437528E-3</v>
      </c>
      <c r="AR17" s="34">
        <v>7.4494879609267282E-3</v>
      </c>
      <c r="AS17" s="34">
        <v>6.4277491981796844E-3</v>
      </c>
      <c r="AT17" s="34">
        <v>6.0559955802293435E-3</v>
      </c>
      <c r="AU17" s="34">
        <v>5.7342825091479879E-3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>
        <v>49.245623076693576</v>
      </c>
      <c r="D18" s="2">
        <v>48.273278121060528</v>
      </c>
      <c r="E18" s="2">
        <v>48.684484921776217</v>
      </c>
      <c r="F18" s="2">
        <v>49.418652754292509</v>
      </c>
      <c r="G18" s="2">
        <v>52.658850759575209</v>
      </c>
      <c r="H18" s="42">
        <v>1.3183804236176169E-2</v>
      </c>
      <c r="I18" s="42">
        <v>2.2465845056115062E-2</v>
      </c>
      <c r="J18" s="42">
        <v>1.0954652237849881E-2</v>
      </c>
      <c r="K18" s="42">
        <v>9.5321830289694306E-3</v>
      </c>
      <c r="L18" s="42">
        <v>7.7110849579068675E-3</v>
      </c>
      <c r="M18" s="42">
        <v>0.17070088959928298</v>
      </c>
      <c r="N18" s="4">
        <v>0.21095757636781687</v>
      </c>
      <c r="O18" s="4">
        <v>0.19484802744496776</v>
      </c>
      <c r="P18" s="4">
        <v>0.13315716045566139</v>
      </c>
      <c r="Q18" s="4">
        <v>0.11512708741483557</v>
      </c>
      <c r="R18" s="3">
        <v>2753.5926726508492</v>
      </c>
      <c r="S18" s="3">
        <v>3071.8903144442297</v>
      </c>
      <c r="T18" s="3">
        <v>2488.8725470197464</v>
      </c>
      <c r="U18" s="3">
        <v>2662.1134485369539</v>
      </c>
      <c r="V18" s="3">
        <v>3407.0322817910419</v>
      </c>
      <c r="W18" s="2">
        <v>83.431200852659344</v>
      </c>
      <c r="X18" s="2">
        <v>87.733935684026946</v>
      </c>
      <c r="Y18" s="2">
        <v>79.586508623134776</v>
      </c>
      <c r="Z18" s="2">
        <v>82.585585017506915</v>
      </c>
      <c r="AA18" s="2">
        <v>85.115609217169819</v>
      </c>
      <c r="AB18" s="42">
        <v>1.3942750248527987E-2</v>
      </c>
      <c r="AC18" s="42">
        <v>1.4040460057902377E-2</v>
      </c>
      <c r="AD18" s="42">
        <v>2.319461007297962E-2</v>
      </c>
      <c r="AE18" s="42">
        <v>4.1860960620502151E-3</v>
      </c>
      <c r="AF18" s="42">
        <v>9.9568795644551147E-3</v>
      </c>
      <c r="AG18" s="42">
        <v>0.16600772520855944</v>
      </c>
      <c r="AH18" s="4">
        <v>0.22614382870892835</v>
      </c>
      <c r="AI18" s="4">
        <v>0.14574166879873762</v>
      </c>
      <c r="AJ18" s="4">
        <v>0.15055207638765622</v>
      </c>
      <c r="AK18" s="4">
        <v>0.11672316804904925</v>
      </c>
      <c r="AL18" s="2">
        <v>16.230727274929063</v>
      </c>
      <c r="AM18" s="2">
        <v>20.373655494613807</v>
      </c>
      <c r="AN18" s="2">
        <v>14.887178813415781</v>
      </c>
      <c r="AO18" s="2">
        <v>14.428064466040787</v>
      </c>
      <c r="AP18" s="2">
        <v>16.459684493963302</v>
      </c>
      <c r="AQ18" s="5">
        <v>6.4956258694830859E-3</v>
      </c>
      <c r="AR18" s="5">
        <v>7.3729059103773437E-3</v>
      </c>
      <c r="AS18" s="5">
        <v>6.5050601836979458E-3</v>
      </c>
      <c r="AT18" s="5">
        <v>6.019220664987928E-3</v>
      </c>
      <c r="AU18" s="5">
        <v>5.7348118908436786E-3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>
        <v>49.797380729348973</v>
      </c>
      <c r="D19" s="8">
        <v>49.013497141317593</v>
      </c>
      <c r="E19" s="8">
        <v>49.172560794659766</v>
      </c>
      <c r="F19" s="8">
        <v>49.940995682741963</v>
      </c>
      <c r="G19" s="8">
        <v>53.045567066269875</v>
      </c>
      <c r="H19" s="33">
        <v>1.1204196803360681E-2</v>
      </c>
      <c r="I19" s="33">
        <v>1.5333929019710091E-2</v>
      </c>
      <c r="J19" s="33">
        <v>1.002528574899714E-2</v>
      </c>
      <c r="K19" s="33">
        <v>1.0569752499051772E-2</v>
      </c>
      <c r="L19" s="33">
        <v>7.343804528896665E-3</v>
      </c>
      <c r="M19" s="33">
        <v>0.1715345267366315</v>
      </c>
      <c r="N19" s="11">
        <v>0.21130738472371924</v>
      </c>
      <c r="O19" s="11">
        <v>0.19089324363107796</v>
      </c>
      <c r="P19" s="11">
        <v>0.13758179922523994</v>
      </c>
      <c r="Q19" s="11">
        <v>0.1186279514887616</v>
      </c>
      <c r="R19" s="10">
        <v>2784.4444668715214</v>
      </c>
      <c r="S19" s="10">
        <v>3118.9944624822524</v>
      </c>
      <c r="T19" s="10">
        <v>2513.8242054964539</v>
      </c>
      <c r="U19" s="10">
        <v>2690.2513288123869</v>
      </c>
      <c r="V19" s="10">
        <v>3432.0528608921563</v>
      </c>
      <c r="W19" s="8">
        <v>84.102794762760766</v>
      </c>
      <c r="X19" s="8">
        <v>87.684437301056519</v>
      </c>
      <c r="Y19" s="8">
        <v>80.859102626213186</v>
      </c>
      <c r="Z19" s="8">
        <v>82.741867821122966</v>
      </c>
      <c r="AA19" s="8">
        <v>86.013160978580473</v>
      </c>
      <c r="AB19" s="33">
        <v>8.0496733025270228E-3</v>
      </c>
      <c r="AC19" s="33">
        <v>-5.64187421714369E-4</v>
      </c>
      <c r="AD19" s="33">
        <v>1.5990071999571184E-2</v>
      </c>
      <c r="AE19" s="33">
        <v>1.8923738759364854E-3</v>
      </c>
      <c r="AF19" s="33">
        <v>1.0545090021274161E-2</v>
      </c>
      <c r="AG19" s="33">
        <v>0.13302408944834032</v>
      </c>
      <c r="AH19" s="11">
        <v>0.12609480360665026</v>
      </c>
      <c r="AI19" s="11">
        <v>0.13084413256806604</v>
      </c>
      <c r="AJ19" s="11">
        <v>0.14033225594735943</v>
      </c>
      <c r="AK19" s="11">
        <v>0.11978116606710754</v>
      </c>
      <c r="AL19" s="8">
        <v>16.361379326954655</v>
      </c>
      <c r="AM19" s="8">
        <v>20.362160934449403</v>
      </c>
      <c r="AN19" s="8">
        <v>15.12522587451279</v>
      </c>
      <c r="AO19" s="8">
        <v>14.455367758316649</v>
      </c>
      <c r="AP19" s="8">
        <v>16.633253348673918</v>
      </c>
      <c r="AQ19" s="34">
        <v>6.4765588438680955E-3</v>
      </c>
      <c r="AR19" s="34">
        <v>7.2716745031658299E-3</v>
      </c>
      <c r="AS19" s="34">
        <v>6.5557754759178605E-3</v>
      </c>
      <c r="AT19" s="34">
        <v>5.9627867108456682E-3</v>
      </c>
      <c r="AU19" s="34">
        <v>5.7351280641432505E-3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>
        <v>50.542911920530713</v>
      </c>
      <c r="D20" s="2">
        <v>49.919838715651629</v>
      </c>
      <c r="E20" s="2">
        <v>49.953835467539015</v>
      </c>
      <c r="F20" s="2">
        <v>50.628841881648285</v>
      </c>
      <c r="G20" s="2">
        <v>53.502421090682681</v>
      </c>
      <c r="H20" s="42">
        <v>1.4971293274112831E-2</v>
      </c>
      <c r="I20" s="42">
        <v>1.8491673257283386E-2</v>
      </c>
      <c r="J20" s="42">
        <v>1.5888427615998756E-2</v>
      </c>
      <c r="K20" s="42">
        <v>1.3773177516843592E-2</v>
      </c>
      <c r="L20" s="42">
        <v>8.6124826197457784E-3</v>
      </c>
      <c r="M20" s="42">
        <v>0.17295126129567651</v>
      </c>
      <c r="N20" s="4">
        <v>0.210660849064777</v>
      </c>
      <c r="O20" s="4">
        <v>0.19301250831032468</v>
      </c>
      <c r="P20" s="4">
        <v>0.13836510878061636</v>
      </c>
      <c r="Q20" s="4">
        <v>0.12045044473628463</v>
      </c>
      <c r="R20" s="3">
        <v>2826.131201590536</v>
      </c>
      <c r="S20" s="3">
        <v>3176.6698889737504</v>
      </c>
      <c r="T20" s="3">
        <v>2553.7649194248302</v>
      </c>
      <c r="U20" s="3">
        <v>2727.304637929044</v>
      </c>
      <c r="V20" s="3">
        <v>3461.6113565066389</v>
      </c>
      <c r="W20" s="2">
        <v>84.445479908285407</v>
      </c>
      <c r="X20" s="2">
        <v>87.038120738033655</v>
      </c>
      <c r="Y20" s="2">
        <v>82.022430370627504</v>
      </c>
      <c r="Z20" s="2">
        <v>82.939978180409099</v>
      </c>
      <c r="AA20" s="2">
        <v>86.273548797043887</v>
      </c>
      <c r="AB20" s="42">
        <v>4.0745987870117687E-3</v>
      </c>
      <c r="AC20" s="42">
        <v>-7.3709381381304121E-3</v>
      </c>
      <c r="AD20" s="42">
        <v>1.4387096896091292E-2</v>
      </c>
      <c r="AE20" s="42">
        <v>2.3943181910567792E-3</v>
      </c>
      <c r="AF20" s="42">
        <v>3.0273020489068447E-3</v>
      </c>
      <c r="AG20" s="42">
        <v>0.11945478593689618</v>
      </c>
      <c r="AH20" s="4">
        <v>0.10341604839306195</v>
      </c>
      <c r="AI20" s="4">
        <v>0.13689194986952558</v>
      </c>
      <c r="AJ20" s="4">
        <v>0.11711412116898989</v>
      </c>
      <c r="AK20" s="4">
        <v>0.11101541195736542</v>
      </c>
      <c r="AL20" s="2">
        <v>16.428045383314103</v>
      </c>
      <c r="AM20" s="2">
        <v>20.212072705842921</v>
      </c>
      <c r="AN20" s="2">
        <v>15.342833964744672</v>
      </c>
      <c r="AO20" s="2">
        <v>14.489978508298805</v>
      </c>
      <c r="AP20" s="2">
        <v>16.683607230616346</v>
      </c>
      <c r="AQ20" s="5">
        <v>6.3990269553083571E-3</v>
      </c>
      <c r="AR20" s="5">
        <v>7.0820550872706424E-3</v>
      </c>
      <c r="AS20" s="5">
        <v>6.5498835760610056E-3</v>
      </c>
      <c r="AT20" s="5">
        <v>5.8896528211760538E-3</v>
      </c>
      <c r="AU20" s="5">
        <v>5.6822086185276521E-3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>
        <v>51.280025680852098</v>
      </c>
      <c r="D21" s="8">
        <v>50.540404699897771</v>
      </c>
      <c r="E21" s="8">
        <v>50.80346324058695</v>
      </c>
      <c r="F21" s="8">
        <v>51.384241959378187</v>
      </c>
      <c r="G21" s="8">
        <v>54.118743962725155</v>
      </c>
      <c r="H21" s="33">
        <v>1.4583919531196836E-2</v>
      </c>
      <c r="I21" s="33">
        <v>1.2431249783897466E-2</v>
      </c>
      <c r="J21" s="33">
        <v>1.7008259027478233E-2</v>
      </c>
      <c r="K21" s="33">
        <v>1.4920350726089092E-2</v>
      </c>
      <c r="L21" s="33">
        <v>1.1519532377756317E-2</v>
      </c>
      <c r="M21" s="33">
        <v>0.1743475458012993</v>
      </c>
      <c r="N21" s="11">
        <v>0.20495693309235441</v>
      </c>
      <c r="O21" s="11">
        <v>0.19802731400791296</v>
      </c>
      <c r="P21" s="11">
        <v>0.14103433164013457</v>
      </c>
      <c r="Q21" s="11">
        <v>0.12125445876636132</v>
      </c>
      <c r="R21" s="10">
        <v>2867.3472716191368</v>
      </c>
      <c r="S21" s="10">
        <v>3216.1598658445691</v>
      </c>
      <c r="T21" s="10">
        <v>2597.2000146696946</v>
      </c>
      <c r="U21" s="10">
        <v>2767.9969796638352</v>
      </c>
      <c r="V21" s="10">
        <v>3501.4875006071261</v>
      </c>
      <c r="W21" s="8">
        <v>84.72331250860276</v>
      </c>
      <c r="X21" s="8">
        <v>87.344594382007415</v>
      </c>
      <c r="Y21" s="8">
        <v>82.179792023223499</v>
      </c>
      <c r="Z21" s="8">
        <v>83.488749166088397</v>
      </c>
      <c r="AA21" s="8">
        <v>86.830394424940394</v>
      </c>
      <c r="AB21" s="33">
        <v>3.2900825552664649E-3</v>
      </c>
      <c r="AC21" s="33">
        <v>3.5211427059205071E-3</v>
      </c>
      <c r="AD21" s="33">
        <v>1.9185197498407251E-3</v>
      </c>
      <c r="AE21" s="33">
        <v>6.6164833620478564E-3</v>
      </c>
      <c r="AF21" s="33">
        <v>6.4544189460256458E-3</v>
      </c>
      <c r="AG21" s="33">
        <v>9.8442008488081489E-2</v>
      </c>
      <c r="AH21" s="11">
        <v>8.206842511760204E-2</v>
      </c>
      <c r="AI21" s="11">
        <v>0.11610264768457257</v>
      </c>
      <c r="AJ21" s="11">
        <v>9.2059626139739059E-2</v>
      </c>
      <c r="AK21" s="11">
        <v>0.10843417287439183</v>
      </c>
      <c r="AL21" s="8">
        <v>16.482095008846869</v>
      </c>
      <c r="AM21" s="8">
        <v>20.283242298222635</v>
      </c>
      <c r="AN21" s="8">
        <v>15.372269494724565</v>
      </c>
      <c r="AO21" s="8">
        <v>14.585851210015397</v>
      </c>
      <c r="AP21" s="8">
        <v>16.791290221213686</v>
      </c>
      <c r="AQ21" s="34">
        <v>6.3184477021158902E-3</v>
      </c>
      <c r="AR21" s="34">
        <v>6.9957911314577851E-3</v>
      </c>
      <c r="AS21" s="34">
        <v>6.455685259853192E-3</v>
      </c>
      <c r="AT21" s="34">
        <v>5.8315927904456126E-3</v>
      </c>
      <c r="AU21" s="34">
        <v>5.6337943449456156E-3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>
        <v>52.088690855155171</v>
      </c>
      <c r="D22" s="2">
        <v>51.142958837100842</v>
      </c>
      <c r="E22" s="2">
        <v>51.835133751834348</v>
      </c>
      <c r="F22" s="2">
        <v>52.119223241292971</v>
      </c>
      <c r="G22" s="2">
        <v>54.834905127872915</v>
      </c>
      <c r="H22" s="42">
        <v>1.576959378561751E-2</v>
      </c>
      <c r="I22" s="42">
        <v>1.1922226202598972E-2</v>
      </c>
      <c r="J22" s="42">
        <v>2.0307090214731489E-2</v>
      </c>
      <c r="K22" s="42">
        <v>1.4303631889633076E-2</v>
      </c>
      <c r="L22" s="42">
        <v>1.3233144613279053E-2</v>
      </c>
      <c r="M22" s="42">
        <v>0.17548548760017524</v>
      </c>
      <c r="N22" s="4">
        <v>0.19802510074258506</v>
      </c>
      <c r="O22" s="4">
        <v>0.20439892140071136</v>
      </c>
      <c r="P22" s="4">
        <v>0.14274147026516437</v>
      </c>
      <c r="Q22" s="4">
        <v>0.12149135537978473</v>
      </c>
      <c r="R22" s="3">
        <v>2912.5641733348693</v>
      </c>
      <c r="S22" s="3">
        <v>3254.503651268888</v>
      </c>
      <c r="T22" s="3">
        <v>2649.9415896732939</v>
      </c>
      <c r="U22" s="3">
        <v>2807.5893895325626</v>
      </c>
      <c r="V22" s="3">
        <v>3547.8231910642489</v>
      </c>
      <c r="W22" s="2">
        <v>85.412241093929723</v>
      </c>
      <c r="X22" s="2">
        <v>89.059876148102347</v>
      </c>
      <c r="Y22" s="2">
        <v>82.830444598235758</v>
      </c>
      <c r="Z22" s="2">
        <v>83.764822341534753</v>
      </c>
      <c r="AA22" s="2">
        <v>87.472762357697476</v>
      </c>
      <c r="AB22" s="42">
        <v>8.1315114450583176E-3</v>
      </c>
      <c r="AC22" s="42">
        <v>1.963809870812425E-2</v>
      </c>
      <c r="AD22" s="42">
        <v>7.9174278614428419E-3</v>
      </c>
      <c r="AE22" s="42">
        <v>3.3067111222034803E-3</v>
      </c>
      <c r="AF22" s="42">
        <v>7.397961704669791E-3</v>
      </c>
      <c r="AG22" s="42">
        <v>0.11186261367547079</v>
      </c>
      <c r="AH22" s="4">
        <v>0.1571667340537044</v>
      </c>
      <c r="AI22" s="4">
        <v>0.13036561629072341</v>
      </c>
      <c r="AJ22" s="4">
        <v>7.1418962642916251E-2</v>
      </c>
      <c r="AK22" s="4">
        <v>0.10418179626003243</v>
      </c>
      <c r="AL22" s="2">
        <v>16.616119353049847</v>
      </c>
      <c r="AM22" s="2">
        <v>20.68156661259593</v>
      </c>
      <c r="AN22" s="2">
        <v>15.493978329515706</v>
      </c>
      <c r="AO22" s="2">
        <v>14.634082406438358</v>
      </c>
      <c r="AP22" s="2">
        <v>16.915511543242221</v>
      </c>
      <c r="AQ22" s="5">
        <v>6.2615716379726977E-3</v>
      </c>
      <c r="AR22" s="5">
        <v>7.025293125517541E-3</v>
      </c>
      <c r="AS22" s="5">
        <v>6.3578275603255229E-3</v>
      </c>
      <c r="AT22" s="5">
        <v>5.7595651183336982E-3</v>
      </c>
      <c r="AU22" s="5">
        <v>5.5826776114625441E-3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>
        <v>53.013192515738218</v>
      </c>
      <c r="D23" s="8">
        <v>52.08021750165657</v>
      </c>
      <c r="E23" s="8">
        <v>52.866348615882856</v>
      </c>
      <c r="F23" s="8">
        <v>52.858885441453701</v>
      </c>
      <c r="G23" s="8">
        <v>55.907096869927919</v>
      </c>
      <c r="H23" s="33">
        <v>1.7748606183131784E-2</v>
      </c>
      <c r="I23" s="33">
        <v>1.8326250296566884E-2</v>
      </c>
      <c r="J23" s="33">
        <v>1.9894129510411748E-2</v>
      </c>
      <c r="K23" s="33">
        <v>1.4191734913936774E-2</v>
      </c>
      <c r="L23" s="33">
        <v>1.9553088303056153E-2</v>
      </c>
      <c r="M23" s="33">
        <v>0.18046872890431143</v>
      </c>
      <c r="N23" s="11">
        <v>0.19682177046691174</v>
      </c>
      <c r="O23" s="11">
        <v>0.20973523060414823</v>
      </c>
      <c r="P23" s="11">
        <v>0.14848467654451758</v>
      </c>
      <c r="Q23" s="11">
        <v>0.13633188788966377</v>
      </c>
      <c r="R23" s="10">
        <v>2964.2581278304888</v>
      </c>
      <c r="S23" s="10">
        <v>3314.1464997731323</v>
      </c>
      <c r="T23" s="10">
        <v>2702.6598708532811</v>
      </c>
      <c r="U23" s="10">
        <v>2847.4339538959907</v>
      </c>
      <c r="V23" s="10">
        <v>3617.1940912027585</v>
      </c>
      <c r="W23" s="8">
        <v>85.571385173648778</v>
      </c>
      <c r="X23" s="8">
        <v>89.893124355137388</v>
      </c>
      <c r="Y23" s="8">
        <v>82.639346263004654</v>
      </c>
      <c r="Z23" s="8">
        <v>84.034905229441492</v>
      </c>
      <c r="AA23" s="8">
        <v>88.095829285112828</v>
      </c>
      <c r="AB23" s="33">
        <v>1.8632467393523782E-3</v>
      </c>
      <c r="AC23" s="33">
        <v>9.3560449786544465E-3</v>
      </c>
      <c r="AD23" s="33">
        <v>-2.3071026137551896E-3</v>
      </c>
      <c r="AE23" s="33">
        <v>3.2242996565494571E-3</v>
      </c>
      <c r="AF23" s="33">
        <v>7.1229821789265211E-3</v>
      </c>
      <c r="AG23" s="33">
        <v>9.6353172654668251E-2</v>
      </c>
      <c r="AH23" s="11">
        <v>0.14661072747231074</v>
      </c>
      <c r="AI23" s="11">
        <v>0.10545672354789892</v>
      </c>
      <c r="AJ23" s="11">
        <v>6.941423469930319E-2</v>
      </c>
      <c r="AK23" s="11">
        <v>9.5675850006235574E-2</v>
      </c>
      <c r="AL23" s="8">
        <v>16.647079283255106</v>
      </c>
      <c r="AM23" s="8">
        <v>20.875064280052417</v>
      </c>
      <c r="AN23" s="8">
        <v>15.45823213161421</v>
      </c>
      <c r="AO23" s="8">
        <v>14.681267073315352</v>
      </c>
      <c r="AP23" s="8">
        <v>17.036000430512161</v>
      </c>
      <c r="AQ23" s="34">
        <v>6.1543917811028564E-3</v>
      </c>
      <c r="AR23" s="34">
        <v>6.9451862667315283E-3</v>
      </c>
      <c r="AS23" s="34">
        <v>6.1948699553196016E-3</v>
      </c>
      <c r="AT23" s="34">
        <v>5.6949947774915079E-3</v>
      </c>
      <c r="AU23" s="34">
        <v>5.5029910248831776E-3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>
        <v>53.97870666468058</v>
      </c>
      <c r="D24" s="2">
        <v>52.966179765209255</v>
      </c>
      <c r="E24" s="2">
        <v>53.991286732180185</v>
      </c>
      <c r="F24" s="2">
        <v>53.672442699546565</v>
      </c>
      <c r="G24" s="2">
        <v>56.918476738903038</v>
      </c>
      <c r="H24" s="42">
        <v>1.8212714668254127E-2</v>
      </c>
      <c r="I24" s="42">
        <v>1.7011493155236937E-2</v>
      </c>
      <c r="J24" s="42">
        <v>2.1278907012680696E-2</v>
      </c>
      <c r="K24" s="42">
        <v>1.53911163903361E-2</v>
      </c>
      <c r="L24" s="42">
        <v>1.8090366440027577E-2</v>
      </c>
      <c r="M24" s="42">
        <v>0.18960947210672252</v>
      </c>
      <c r="N24" s="4">
        <v>0.20974833236159007</v>
      </c>
      <c r="O24" s="4">
        <v>0.21405293161302086</v>
      </c>
      <c r="P24" s="4">
        <v>0.15489806491693536</v>
      </c>
      <c r="Q24" s="4">
        <v>0.15329374104771998</v>
      </c>
      <c r="R24" s="3">
        <v>3018.2453153157185</v>
      </c>
      <c r="S24" s="3">
        <v>3370.5250802694754</v>
      </c>
      <c r="T24" s="3">
        <v>2760.1695189320717</v>
      </c>
      <c r="U24" s="3">
        <v>2891.2591412941993</v>
      </c>
      <c r="V24" s="3">
        <v>3682.6304577973192</v>
      </c>
      <c r="W24" s="2">
        <v>86.091239781649406</v>
      </c>
      <c r="X24" s="2">
        <v>90.51209157547369</v>
      </c>
      <c r="Y24" s="2">
        <v>83.68850655435736</v>
      </c>
      <c r="Z24" s="2">
        <v>84.166163268112513</v>
      </c>
      <c r="AA24" s="2">
        <v>88.147568718883477</v>
      </c>
      <c r="AB24" s="42">
        <v>6.0750986669865772E-3</v>
      </c>
      <c r="AC24" s="42">
        <v>6.8855902470467446E-3</v>
      </c>
      <c r="AD24" s="42">
        <v>1.2695650907180197E-2</v>
      </c>
      <c r="AE24" s="42">
        <v>1.5619466495814449E-3</v>
      </c>
      <c r="AF24" s="42">
        <v>5.8730855013791952E-4</v>
      </c>
      <c r="AG24" s="42">
        <v>9.6669891226889071E-2</v>
      </c>
      <c r="AH24" s="4">
        <v>0.15183841201410941</v>
      </c>
      <c r="AI24" s="4">
        <v>0.11420773111644977</v>
      </c>
      <c r="AJ24" s="4">
        <v>6.7742104993976149E-2</v>
      </c>
      <c r="AK24" s="4">
        <v>7.7170109308844381E-2</v>
      </c>
      <c r="AL24" s="2">
        <v>16.74821193241803</v>
      </c>
      <c r="AM24" s="2">
        <v>21.018801419065621</v>
      </c>
      <c r="AN24" s="2">
        <v>15.654484450399343</v>
      </c>
      <c r="AO24" s="2">
        <v>14.704198429232129</v>
      </c>
      <c r="AP24" s="2">
        <v>17.046005819225158</v>
      </c>
      <c r="AQ24" s="5">
        <v>6.0639831500749752E-3</v>
      </c>
      <c r="AR24" s="5">
        <v>6.8331104606882019E-3</v>
      </c>
      <c r="AS24" s="5">
        <v>6.1107376274952422E-3</v>
      </c>
      <c r="AT24" s="5">
        <v>5.6228742209117966E-3</v>
      </c>
      <c r="AU24" s="5">
        <v>5.3944961114743301E-3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>
        <v>54.911868291092617</v>
      </c>
      <c r="D25" s="8">
        <v>53.850827680743507</v>
      </c>
      <c r="E25" s="8">
        <v>55.029073425742908</v>
      </c>
      <c r="F25" s="8">
        <v>54.64887953264828</v>
      </c>
      <c r="G25" s="8">
        <v>57.933145118171524</v>
      </c>
      <c r="H25" s="33">
        <v>1.7287587718781573E-2</v>
      </c>
      <c r="I25" s="33">
        <v>1.6702128026898737E-2</v>
      </c>
      <c r="J25" s="33">
        <v>1.922137360257016E-2</v>
      </c>
      <c r="K25" s="33">
        <v>1.819251712778799E-2</v>
      </c>
      <c r="L25" s="33">
        <v>1.7826695958905951E-2</v>
      </c>
      <c r="M25" s="33">
        <v>0.19795901618859246</v>
      </c>
      <c r="N25" s="11">
        <v>0.22086021402247158</v>
      </c>
      <c r="O25" s="11">
        <v>0.2184785537923799</v>
      </c>
      <c r="P25" s="11">
        <v>0.16565463275658843</v>
      </c>
      <c r="Q25" s="11">
        <v>0.16807542645184981</v>
      </c>
      <c r="R25" s="10">
        <v>3070.4234959610399</v>
      </c>
      <c r="S25" s="10">
        <v>3426.8200216780087</v>
      </c>
      <c r="T25" s="10">
        <v>2813.2237684618917</v>
      </c>
      <c r="U25" s="10">
        <v>2943.858422743067</v>
      </c>
      <c r="V25" s="10">
        <v>3748.2795912974789</v>
      </c>
      <c r="W25" s="8">
        <v>86.621856792030584</v>
      </c>
      <c r="X25" s="8">
        <v>89.676767651265052</v>
      </c>
      <c r="Y25" s="8">
        <v>84.927614939360168</v>
      </c>
      <c r="Z25" s="8">
        <v>84.840570345149928</v>
      </c>
      <c r="AA25" s="8">
        <v>88.682662058278538</v>
      </c>
      <c r="AB25" s="33">
        <v>6.1634262873547247E-3</v>
      </c>
      <c r="AC25" s="33">
        <v>-9.2288655545220526E-3</v>
      </c>
      <c r="AD25" s="33">
        <v>1.4806195450482515E-2</v>
      </c>
      <c r="AE25" s="33">
        <v>8.0128052753109247E-3</v>
      </c>
      <c r="AF25" s="33">
        <v>6.0704265264713494E-3</v>
      </c>
      <c r="AG25" s="33">
        <v>8.0842719285700859E-2</v>
      </c>
      <c r="AH25" s="11">
        <v>9.7054504533642172E-2</v>
      </c>
      <c r="AI25" s="11">
        <v>0.10139549636045353</v>
      </c>
      <c r="AJ25" s="11">
        <v>7.0912738045132651E-2</v>
      </c>
      <c r="AK25" s="11">
        <v>7.4750144724742951E-2</v>
      </c>
      <c r="AL25" s="8">
        <v>16.851438302108484</v>
      </c>
      <c r="AM25" s="8">
        <v>20.824821726651866</v>
      </c>
      <c r="AN25" s="8">
        <v>15.886267806848497</v>
      </c>
      <c r="AO25" s="8">
        <v>14.8220203079751</v>
      </c>
      <c r="AP25" s="8">
        <v>17.149482345120568</v>
      </c>
      <c r="AQ25" s="34">
        <v>5.9870133451067169E-3</v>
      </c>
      <c r="AR25" s="34">
        <v>6.6739513777995798E-3</v>
      </c>
      <c r="AS25" s="34">
        <v>6.0627953385659168E-3</v>
      </c>
      <c r="AT25" s="34">
        <v>5.5685124126172488E-3</v>
      </c>
      <c r="AU25" s="34">
        <v>5.3220103569173579E-3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>
        <v>55.839419675327143</v>
      </c>
      <c r="D26" s="2">
        <v>54.70587510240609</v>
      </c>
      <c r="E26" s="2">
        <v>56.076653872748722</v>
      </c>
      <c r="F26" s="2">
        <v>55.624835611543972</v>
      </c>
      <c r="G26" s="2">
        <v>58.837033903931378</v>
      </c>
      <c r="H26" s="42">
        <v>1.6891637693285048E-2</v>
      </c>
      <c r="I26" s="42">
        <v>1.587807390318613E-2</v>
      </c>
      <c r="J26" s="42">
        <v>1.903685418980278E-2</v>
      </c>
      <c r="K26" s="42">
        <v>1.7858665854487279E-2</v>
      </c>
      <c r="L26" s="42">
        <v>1.560227368833709E-2</v>
      </c>
      <c r="M26" s="42">
        <v>0.20424487346983811</v>
      </c>
      <c r="N26" s="4">
        <v>0.23035732797726083</v>
      </c>
      <c r="O26" s="4">
        <v>0.22147397322564988</v>
      </c>
      <c r="P26" s="4">
        <v>0.17549678983393324</v>
      </c>
      <c r="Q26" s="4">
        <v>0.17427787534826922</v>
      </c>
      <c r="R26" s="3">
        <v>3122.2879772197634</v>
      </c>
      <c r="S26" s="3">
        <v>3481.2313232351298</v>
      </c>
      <c r="T26" s="3">
        <v>2866.7786991453877</v>
      </c>
      <c r="U26" s="3">
        <v>2996.4318066377527</v>
      </c>
      <c r="V26" s="3">
        <v>3806.76127534131</v>
      </c>
      <c r="W26" s="2">
        <v>88.050032943233546</v>
      </c>
      <c r="X26" s="2">
        <v>90.269439140541934</v>
      </c>
      <c r="Y26" s="2">
        <v>86.999644204676841</v>
      </c>
      <c r="Z26" s="2">
        <v>86.063601108098737</v>
      </c>
      <c r="AA26" s="2">
        <v>89.876271674584501</v>
      </c>
      <c r="AB26" s="42">
        <v>1.648748022836611E-2</v>
      </c>
      <c r="AC26" s="42">
        <v>6.6089747077154159E-3</v>
      </c>
      <c r="AD26" s="42">
        <v>2.4397591605464508E-2</v>
      </c>
      <c r="AE26" s="42">
        <v>1.4415635797511086E-2</v>
      </c>
      <c r="AF26" s="42">
        <v>1.3459334537359483E-2</v>
      </c>
      <c r="AG26" s="42">
        <v>8.1296454366962534E-2</v>
      </c>
      <c r="AH26" s="4">
        <v>6.0309754368249813E-2</v>
      </c>
      <c r="AI26" s="4">
        <v>0.1124444942006233</v>
      </c>
      <c r="AJ26" s="4">
        <v>7.5917390352900238E-2</v>
      </c>
      <c r="AK26" s="4">
        <v>8.6443754275316476E-2</v>
      </c>
      <c r="AL26" s="2">
        <v>17.129276057934028</v>
      </c>
      <c r="AM26" s="2">
        <v>20.962452446735991</v>
      </c>
      <c r="AN26" s="2">
        <v>16.273854480935029</v>
      </c>
      <c r="AO26" s="2">
        <v>15.035689154518185</v>
      </c>
      <c r="AP26" s="2">
        <v>17.380302965146086</v>
      </c>
      <c r="AQ26" s="5">
        <v>5.9813154993535889E-3</v>
      </c>
      <c r="AR26" s="5">
        <v>6.6173207425355464E-3</v>
      </c>
      <c r="AS26" s="5">
        <v>6.0874172480583234E-3</v>
      </c>
      <c r="AT26" s="5">
        <v>5.5575950297456376E-3</v>
      </c>
      <c r="AU26" s="5">
        <v>5.3037944301299036E-3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>
        <v>56.958097801393464</v>
      </c>
      <c r="D27" s="8">
        <v>56.248880662150015</v>
      </c>
      <c r="E27" s="8">
        <v>57.097828788543865</v>
      </c>
      <c r="F27" s="8">
        <v>56.572057687107886</v>
      </c>
      <c r="G27" s="8">
        <v>59.860312049784461</v>
      </c>
      <c r="H27" s="33">
        <v>2.0033842267179032E-2</v>
      </c>
      <c r="I27" s="33">
        <v>2.820548171207404E-2</v>
      </c>
      <c r="J27" s="33">
        <v>1.8210339691673301E-2</v>
      </c>
      <c r="K27" s="33">
        <v>1.7028761795879026E-2</v>
      </c>
      <c r="L27" s="33">
        <v>1.7391735747996372E-2</v>
      </c>
      <c r="M27" s="33">
        <v>0.20903144912439298</v>
      </c>
      <c r="N27" s="11">
        <v>0.24320947643944013</v>
      </c>
      <c r="O27" s="11">
        <v>0.22226369917090816</v>
      </c>
      <c r="P27" s="11">
        <v>0.18174134541185216</v>
      </c>
      <c r="Q27" s="11">
        <v>0.17653838145464817</v>
      </c>
      <c r="R27" s="10">
        <v>3184.8394020680939</v>
      </c>
      <c r="S27" s="10">
        <v>3579.4211296581375</v>
      </c>
      <c r="T27" s="10">
        <v>2918.9837130776782</v>
      </c>
      <c r="U27" s="10">
        <v>3047.4573301105825</v>
      </c>
      <c r="V27" s="10">
        <v>3872.9674614977521</v>
      </c>
      <c r="W27" s="8">
        <v>88.926637036248138</v>
      </c>
      <c r="X27" s="8">
        <v>90.193463171534972</v>
      </c>
      <c r="Y27" s="8">
        <v>88.122708405137274</v>
      </c>
      <c r="Z27" s="8">
        <v>87.259227361356736</v>
      </c>
      <c r="AA27" s="8">
        <v>91.252665262769924</v>
      </c>
      <c r="AB27" s="33">
        <v>9.9557497449176899E-3</v>
      </c>
      <c r="AC27" s="33">
        <v>-8.4165770531345521E-4</v>
      </c>
      <c r="AD27" s="33">
        <v>1.2908836705335084E-2</v>
      </c>
      <c r="AE27" s="33">
        <v>1.3892356790372446E-2</v>
      </c>
      <c r="AF27" s="33">
        <v>1.5314315586753936E-2</v>
      </c>
      <c r="AG27" s="33">
        <v>8.4299394466037736E-2</v>
      </c>
      <c r="AH27" s="11">
        <v>4.5445913347341937E-2</v>
      </c>
      <c r="AI27" s="11">
        <v>0.12598586826458469</v>
      </c>
      <c r="AJ27" s="11">
        <v>7.5576253280599248E-2</v>
      </c>
      <c r="AK27" s="11">
        <v>0.10071759997004248</v>
      </c>
      <c r="AL27" s="8">
        <v>17.299810843678429</v>
      </c>
      <c r="AM27" s="8">
        <v>20.944809237111929</v>
      </c>
      <c r="AN27" s="8">
        <v>16.483931010995807</v>
      </c>
      <c r="AO27" s="8">
        <v>15.244570312841883</v>
      </c>
      <c r="AP27" s="8">
        <v>17.646470409747728</v>
      </c>
      <c r="AQ27" s="34">
        <v>5.9228418997741483E-3</v>
      </c>
      <c r="AR27" s="34">
        <v>6.4741084637877306E-3</v>
      </c>
      <c r="AS27" s="34">
        <v>6.0395371808426492E-3</v>
      </c>
      <c r="AT27" s="34">
        <v>5.5321369760887359E-3</v>
      </c>
      <c r="AU27" s="34">
        <v>5.2891703588790872E-3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>
        <v>58.075753360684054</v>
      </c>
      <c r="D28" s="2">
        <v>57.882562915005373</v>
      </c>
      <c r="E28" s="2">
        <v>58.099290458442837</v>
      </c>
      <c r="F28" s="2">
        <v>57.447981831815305</v>
      </c>
      <c r="G28" s="2">
        <v>60.821769723230432</v>
      </c>
      <c r="H28" s="42">
        <v>1.9622417223056306E-2</v>
      </c>
      <c r="I28" s="42">
        <v>2.9043818003558448E-2</v>
      </c>
      <c r="J28" s="42">
        <v>1.7539400203951495E-2</v>
      </c>
      <c r="K28" s="42">
        <v>1.5483335422445337E-2</v>
      </c>
      <c r="L28" s="42">
        <v>1.6061688296017396E-2</v>
      </c>
      <c r="M28" s="42">
        <v>0.2113448742233055</v>
      </c>
      <c r="N28" s="4">
        <v>0.24608435302001208</v>
      </c>
      <c r="O28" s="4">
        <v>0.22266356249059704</v>
      </c>
      <c r="P28" s="4">
        <v>0.18696180375007398</v>
      </c>
      <c r="Q28" s="4">
        <v>0.17824959343723146</v>
      </c>
      <c r="R28" s="3">
        <v>3247.3336496039033</v>
      </c>
      <c r="S28" s="3">
        <v>3683.3811855060198</v>
      </c>
      <c r="T28" s="3">
        <v>2970.1809366101638</v>
      </c>
      <c r="U28" s="3">
        <v>3094.6421341382743</v>
      </c>
      <c r="V28" s="3">
        <v>3935.1738576449466</v>
      </c>
      <c r="W28" s="2">
        <v>89.804076208714704</v>
      </c>
      <c r="X28" s="2">
        <v>90.766823691467891</v>
      </c>
      <c r="Y28" s="2">
        <v>88.762336894318622</v>
      </c>
      <c r="Z28" s="2">
        <v>88.931003412779091</v>
      </c>
      <c r="AA28" s="2">
        <v>92.186828962728882</v>
      </c>
      <c r="AB28" s="42">
        <v>9.8670005041224217E-3</v>
      </c>
      <c r="AC28" s="42">
        <v>6.357007478939608E-3</v>
      </c>
      <c r="AD28" s="42">
        <v>7.2583843683141601E-3</v>
      </c>
      <c r="AE28" s="42">
        <v>1.9158730852603272E-2</v>
      </c>
      <c r="AF28" s="42">
        <v>1.0237111401282851E-2</v>
      </c>
      <c r="AG28" s="42">
        <v>9.4587217751105568E-2</v>
      </c>
      <c r="AH28" s="4">
        <v>4.5202009051116487E-2</v>
      </c>
      <c r="AI28" s="4">
        <v>0.14562838860758731</v>
      </c>
      <c r="AJ28" s="4">
        <v>8.6040034039558844E-2</v>
      </c>
      <c r="AK28" s="4">
        <v>0.10679379116413723</v>
      </c>
      <c r="AL28" s="2">
        <v>17.470508085994226</v>
      </c>
      <c r="AM28" s="2">
        <v>21.077955546077217</v>
      </c>
      <c r="AN28" s="2">
        <v>16.603577718174389</v>
      </c>
      <c r="AO28" s="2">
        <v>15.536636932429209</v>
      </c>
      <c r="AP28" s="2">
        <v>17.827119293171759</v>
      </c>
      <c r="AQ28" s="5">
        <v>5.8606636377892575E-3</v>
      </c>
      <c r="AR28" s="5">
        <v>6.3319758788808467E-3</v>
      </c>
      <c r="AS28" s="5">
        <v>5.9668971726973656E-3</v>
      </c>
      <c r="AT28" s="5">
        <v>5.5459110552046956E-3</v>
      </c>
      <c r="AU28" s="5">
        <v>5.2438359653955834E-3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>
        <v>59.063701744321229</v>
      </c>
      <c r="D29" s="8">
        <v>59.190763607258859</v>
      </c>
      <c r="E29" s="8">
        <v>58.965597163850362</v>
      </c>
      <c r="F29" s="8">
        <v>58.416271393792712</v>
      </c>
      <c r="G29" s="8">
        <v>61.697088760200799</v>
      </c>
      <c r="H29" s="33">
        <v>1.7011374394085548E-2</v>
      </c>
      <c r="I29" s="33">
        <v>2.2600946232709966E-2</v>
      </c>
      <c r="J29" s="33">
        <v>1.4910796647803603E-2</v>
      </c>
      <c r="K29" s="33">
        <v>1.6855066637713557E-2</v>
      </c>
      <c r="L29" s="33">
        <v>1.4391541728455198E-2</v>
      </c>
      <c r="M29" s="33">
        <v>0.21518182300964339</v>
      </c>
      <c r="N29" s="11">
        <v>0.25370673977098201</v>
      </c>
      <c r="O29" s="11">
        <v>0.22444645086742354</v>
      </c>
      <c r="P29" s="11">
        <v>0.19333698305779667</v>
      </c>
      <c r="Q29" s="11">
        <v>0.18067218248170835</v>
      </c>
      <c r="R29" s="10">
        <v>3302.5752580998278</v>
      </c>
      <c r="S29" s="10">
        <v>3766.6290856342171</v>
      </c>
      <c r="T29" s="10">
        <v>3014.4687005631408</v>
      </c>
      <c r="U29" s="10">
        <v>3146.8025335290508</v>
      </c>
      <c r="V29" s="10">
        <v>3991.8070764259701</v>
      </c>
      <c r="W29" s="8">
        <v>89.984960084460681</v>
      </c>
      <c r="X29" s="8">
        <v>89.578921713982254</v>
      </c>
      <c r="Y29" s="8">
        <v>89.090707058584485</v>
      </c>
      <c r="Z29" s="8">
        <v>90.298645837853485</v>
      </c>
      <c r="AA29" s="8">
        <v>92.912413403474204</v>
      </c>
      <c r="AB29" s="33">
        <v>2.0142056283234491E-3</v>
      </c>
      <c r="AC29" s="33">
        <v>-1.3087402744460085E-2</v>
      </c>
      <c r="AD29" s="33">
        <v>3.69943126505128E-3</v>
      </c>
      <c r="AE29" s="33">
        <v>1.5378691036762326E-2</v>
      </c>
      <c r="AF29" s="33">
        <v>7.8708037678428249E-3</v>
      </c>
      <c r="AG29" s="33">
        <v>9.3590850624006627E-2</v>
      </c>
      <c r="AH29" s="11">
        <v>3.5365053193154639E-2</v>
      </c>
      <c r="AI29" s="11">
        <v>0.14538422211219104</v>
      </c>
      <c r="AJ29" s="11">
        <v>9.7971814625781084E-2</v>
      </c>
      <c r="AK29" s="11">
        <v>0.10247147352669383</v>
      </c>
      <c r="AL29" s="8">
        <v>17.505697281710706</v>
      </c>
      <c r="AM29" s="8">
        <v>20.802099852815878</v>
      </c>
      <c r="AN29" s="8">
        <v>16.665001512696712</v>
      </c>
      <c r="AO29" s="8">
        <v>15.77557007156339</v>
      </c>
      <c r="AP29" s="8">
        <v>17.967433050874238</v>
      </c>
      <c r="AQ29" s="34">
        <v>5.661985967684355E-3</v>
      </c>
      <c r="AR29" s="34">
        <v>5.9442074821599977E-3</v>
      </c>
      <c r="AS29" s="34">
        <v>5.7279718875112764E-3</v>
      </c>
      <c r="AT29" s="34">
        <v>5.4347246432315975E-3</v>
      </c>
      <c r="AU29" s="34">
        <v>5.312582552501121E-3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>
        <v>59.989320850125011</v>
      </c>
      <c r="D30" s="2">
        <v>60.130364788329047</v>
      </c>
      <c r="E30" s="2">
        <v>59.824174066901769</v>
      </c>
      <c r="F30" s="2">
        <v>59.477089141308348</v>
      </c>
      <c r="G30" s="2">
        <v>62.673749127402921</v>
      </c>
      <c r="H30" s="42">
        <v>1.5671539007335974E-2</v>
      </c>
      <c r="I30" s="42">
        <v>1.5874118254405562E-2</v>
      </c>
      <c r="J30" s="42">
        <v>1.4560641193298628E-2</v>
      </c>
      <c r="K30" s="42">
        <v>1.8159627826372184E-2</v>
      </c>
      <c r="L30" s="42">
        <v>1.5829926287091473E-2</v>
      </c>
      <c r="M30" s="42">
        <v>0.21816553639091008</v>
      </c>
      <c r="N30" s="4">
        <v>0.24562422791203686</v>
      </c>
      <c r="O30" s="4">
        <v>0.22881394684619227</v>
      </c>
      <c r="P30" s="4">
        <v>0.20353522053759665</v>
      </c>
      <c r="Q30" s="4">
        <v>0.1901845221338534</v>
      </c>
      <c r="R30" s="3">
        <v>3354.3316950818016</v>
      </c>
      <c r="S30" s="3">
        <v>3826.4210011600576</v>
      </c>
      <c r="T30" s="3">
        <v>3058.3612977004695</v>
      </c>
      <c r="U30" s="3">
        <v>3203.9472963810235</v>
      </c>
      <c r="V30" s="3">
        <v>4054.9970881980835</v>
      </c>
      <c r="W30" s="2">
        <v>91.40133481557865</v>
      </c>
      <c r="X30" s="2">
        <v>91.304057469196621</v>
      </c>
      <c r="Y30" s="2">
        <v>90.154959461055995</v>
      </c>
      <c r="Z30" s="2">
        <v>92.250822541219733</v>
      </c>
      <c r="AA30" s="2">
        <v>93.503133822493282</v>
      </c>
      <c r="AB30" s="42">
        <v>1.5740127347820678E-2</v>
      </c>
      <c r="AC30" s="42">
        <v>1.9258277753360149E-2</v>
      </c>
      <c r="AD30" s="42">
        <v>1.1945717321242928E-2</v>
      </c>
      <c r="AE30" s="42">
        <v>2.161911383335368E-2</v>
      </c>
      <c r="AF30" s="42">
        <v>6.3578202027092315E-3</v>
      </c>
      <c r="AG30" s="42">
        <v>9.5529416830457459E-2</v>
      </c>
      <c r="AH30" s="4">
        <v>4.0692598107389566E-2</v>
      </c>
      <c r="AI30" s="4">
        <v>0.13279198975753426</v>
      </c>
      <c r="AJ30" s="4">
        <v>0.11703298489275005</v>
      </c>
      <c r="AK30" s="4">
        <v>9.8542731262405203E-2</v>
      </c>
      <c r="AL30" s="2">
        <v>17.781239186237229</v>
      </c>
      <c r="AM30" s="2">
        <v>21.202712469634537</v>
      </c>
      <c r="AN30" s="2">
        <v>16.864076909925473</v>
      </c>
      <c r="AO30" s="2">
        <v>16.116623916726567</v>
      </c>
      <c r="AP30" s="2">
        <v>18.081666759715912</v>
      </c>
      <c r="AQ30" s="5">
        <v>5.6447903043605847E-3</v>
      </c>
      <c r="AR30" s="5">
        <v>5.9386576946913348E-3</v>
      </c>
      <c r="AS30" s="5">
        <v>5.6995220489466699E-3</v>
      </c>
      <c r="AT30" s="5">
        <v>5.4407371611729571E-3</v>
      </c>
      <c r="AU30" s="5">
        <v>5.2518293787308249E-3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>
        <v>61.022838317375864</v>
      </c>
      <c r="D31" s="8">
        <v>60.974375976172531</v>
      </c>
      <c r="E31" s="8">
        <v>60.879083299714971</v>
      </c>
      <c r="F31" s="8">
        <v>60.64923367955555</v>
      </c>
      <c r="G31" s="8">
        <v>63.546402698340771</v>
      </c>
      <c r="H31" s="33">
        <v>1.7228357524382631E-2</v>
      </c>
      <c r="I31" s="33">
        <v>1.403635568842081E-2</v>
      </c>
      <c r="J31" s="33">
        <v>1.7633494306724399E-2</v>
      </c>
      <c r="K31" s="33">
        <v>1.9707496704527247E-2</v>
      </c>
      <c r="L31" s="33">
        <v>1.3923749306331008E-2</v>
      </c>
      <c r="M31" s="33">
        <v>0.22542265122412286</v>
      </c>
      <c r="N31" s="11">
        <v>0.24403234889297676</v>
      </c>
      <c r="O31" s="11">
        <v>0.23807022282082491</v>
      </c>
      <c r="P31" s="11">
        <v>0.21441779144411455</v>
      </c>
      <c r="Q31" s="11">
        <v>0.19795877794938432</v>
      </c>
      <c r="R31" s="10">
        <v>3412.1213207800392</v>
      </c>
      <c r="S31" s="10">
        <v>3880.1300073459838</v>
      </c>
      <c r="T31" s="10">
        <v>3112.290894231377</v>
      </c>
      <c r="U31" s="10">
        <v>3267.0890771659315</v>
      </c>
      <c r="V31" s="10">
        <v>4111.4578510920564</v>
      </c>
      <c r="W31" s="8">
        <v>93.807008353767131</v>
      </c>
      <c r="X31" s="8">
        <v>94.680532305787921</v>
      </c>
      <c r="Y31" s="8">
        <v>92.890343879190198</v>
      </c>
      <c r="Z31" s="8">
        <v>93.830287787613955</v>
      </c>
      <c r="AA31" s="8">
        <v>94.503584681815695</v>
      </c>
      <c r="AB31" s="33">
        <v>2.6319895032631963E-2</v>
      </c>
      <c r="AC31" s="33">
        <v>3.6980556288316244E-2</v>
      </c>
      <c r="AD31" s="33">
        <v>3.0340920061261836E-2</v>
      </c>
      <c r="AE31" s="33">
        <v>1.7121421824596587E-2</v>
      </c>
      <c r="AF31" s="33">
        <v>1.0699650572371995E-2</v>
      </c>
      <c r="AG31" s="33">
        <v>0.115385150022425</v>
      </c>
      <c r="AH31" s="11">
        <v>7.9787191662198165E-2</v>
      </c>
      <c r="AI31" s="11">
        <v>0.14879266356187193</v>
      </c>
      <c r="AJ31" s="11">
        <v>0.13401220275160686</v>
      </c>
      <c r="AK31" s="11">
        <v>9.8710750850669937E-2</v>
      </c>
      <c r="AL31" s="8">
        <v>18.249239535169117</v>
      </c>
      <c r="AM31" s="8">
        <v>21.986800571582844</v>
      </c>
      <c r="AN31" s="8">
        <v>17.375748519356492</v>
      </c>
      <c r="AO31" s="8">
        <v>16.392563433193224</v>
      </c>
      <c r="AP31" s="8">
        <v>18.275134275810945</v>
      </c>
      <c r="AQ31" s="34">
        <v>5.6843115514518946E-3</v>
      </c>
      <c r="AR31" s="34">
        <v>6.0317957470075144E-3</v>
      </c>
      <c r="AS31" s="34">
        <v>5.7684532343075896E-3</v>
      </c>
      <c r="AT31" s="34">
        <v>5.4166379079857467E-3</v>
      </c>
      <c r="AU31" s="34">
        <v>5.2347775419370694E-3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>
        <v>62.11594690207815</v>
      </c>
      <c r="D32" s="2">
        <v>61.967198804156133</v>
      </c>
      <c r="E32" s="2">
        <v>62.021920845271801</v>
      </c>
      <c r="F32" s="2">
        <v>61.806635429104801</v>
      </c>
      <c r="G32" s="2">
        <v>64.393189358868838</v>
      </c>
      <c r="H32" s="42">
        <v>1.7913106221265764E-2</v>
      </c>
      <c r="I32" s="42">
        <v>1.6282623841391491E-2</v>
      </c>
      <c r="J32" s="42">
        <v>1.8772252859500242E-2</v>
      </c>
      <c r="K32" s="42">
        <v>1.9083534602670579E-2</v>
      </c>
      <c r="L32" s="42">
        <v>1.3325485386605261E-2</v>
      </c>
      <c r="M32" s="42">
        <v>0.2289744405653531</v>
      </c>
      <c r="N32" s="4">
        <v>0.24133411482211442</v>
      </c>
      <c r="O32" s="4">
        <v>0.24158476050502409</v>
      </c>
      <c r="P32" s="4">
        <v>0.22077916721038404</v>
      </c>
      <c r="Q32" s="4">
        <v>0.20355655026764308</v>
      </c>
      <c r="R32" s="3">
        <v>3473.243012439018</v>
      </c>
      <c r="S32" s="3">
        <v>3943.3087047112945</v>
      </c>
      <c r="T32" s="3">
        <v>3170.7156058702089</v>
      </c>
      <c r="U32" s="3">
        <v>3329.4366846200346</v>
      </c>
      <c r="V32" s="3">
        <v>4166.2450226044275</v>
      </c>
      <c r="W32" s="2">
        <v>96.52912086332455</v>
      </c>
      <c r="X32" s="2">
        <v>98.839892288148633</v>
      </c>
      <c r="Y32" s="2">
        <v>95.860797290753993</v>
      </c>
      <c r="Z32" s="2">
        <v>95.502828134202019</v>
      </c>
      <c r="AA32" s="2">
        <v>95.1611298222671</v>
      </c>
      <c r="AB32" s="42">
        <v>2.9018221104458779E-2</v>
      </c>
      <c r="AC32" s="42">
        <v>4.393046681367721E-2</v>
      </c>
      <c r="AD32" s="42">
        <v>3.1978064538409616E-2</v>
      </c>
      <c r="AE32" s="42">
        <v>1.7825164837753409E-2</v>
      </c>
      <c r="AF32" s="42">
        <v>6.957885699947805E-3</v>
      </c>
      <c r="AG32" s="42">
        <v>0.14309399352295649</v>
      </c>
      <c r="AH32" s="4">
        <v>0.13559313379060445</v>
      </c>
      <c r="AI32" s="4">
        <v>0.16871442186724139</v>
      </c>
      <c r="AJ32" s="4">
        <v>0.15146917360487477</v>
      </c>
      <c r="AK32" s="4">
        <v>0.10301629119408307</v>
      </c>
      <c r="AL32" s="2">
        <v>18.778800002988884</v>
      </c>
      <c r="AM32" s="2">
        <v>22.952690984431705</v>
      </c>
      <c r="AN32" s="2">
        <v>17.931391326911648</v>
      </c>
      <c r="AO32" s="2">
        <v>16.684763578503222</v>
      </c>
      <c r="AP32" s="2">
        <v>18.402290571253232</v>
      </c>
      <c r="AQ32" s="5">
        <v>5.7349253762898934E-3</v>
      </c>
      <c r="AR32" s="5">
        <v>6.1742189355816698E-3</v>
      </c>
      <c r="AS32" s="5">
        <v>5.841514737576145E-3</v>
      </c>
      <c r="AT32" s="5">
        <v>5.3823234491959422E-3</v>
      </c>
      <c r="AU32" s="5">
        <v>5.2042572630131654E-3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>
        <v>63.229152524367905</v>
      </c>
      <c r="D33" s="8">
        <v>63.04947671537132</v>
      </c>
      <c r="E33" s="8">
        <v>63.201194366498655</v>
      </c>
      <c r="F33" s="8">
        <v>62.938248667336268</v>
      </c>
      <c r="G33" s="8">
        <v>65.025584429284976</v>
      </c>
      <c r="H33" s="33">
        <v>1.7921414351851562E-2</v>
      </c>
      <c r="I33" s="33">
        <v>1.74653354048755E-2</v>
      </c>
      <c r="J33" s="33">
        <v>1.9013818101003797E-2</v>
      </c>
      <c r="K33" s="33">
        <v>1.8308928003846366E-2</v>
      </c>
      <c r="L33" s="33">
        <v>9.8208378356871018E-3</v>
      </c>
      <c r="M33" s="33">
        <v>0.23301717744610251</v>
      </c>
      <c r="N33" s="11">
        <v>0.24750636821669247</v>
      </c>
      <c r="O33" s="11">
        <v>0.24403318858796119</v>
      </c>
      <c r="P33" s="11">
        <v>0.22485505803689976</v>
      </c>
      <c r="Q33" s="11">
        <v>0.20153535850854221</v>
      </c>
      <c r="R33" s="10">
        <v>3535.4884396096109</v>
      </c>
      <c r="S33" s="10">
        <v>4012.1799138440424</v>
      </c>
      <c r="T33" s="10">
        <v>3231.0030156502389</v>
      </c>
      <c r="U33" s="10">
        <v>3390.3951011721083</v>
      </c>
      <c r="V33" s="10">
        <v>4207.1610393551637</v>
      </c>
      <c r="W33" s="8">
        <v>98.125161496571181</v>
      </c>
      <c r="X33" s="8">
        <v>99.749927026429788</v>
      </c>
      <c r="Y33" s="8">
        <v>98.535820010351671</v>
      </c>
      <c r="Z33" s="8">
        <v>96.537265631323592</v>
      </c>
      <c r="AA33" s="8">
        <v>96.553192641285037</v>
      </c>
      <c r="AB33" s="33">
        <v>1.6534291610367687E-2</v>
      </c>
      <c r="AC33" s="33">
        <v>9.2071603601926819E-3</v>
      </c>
      <c r="AD33" s="33">
        <v>2.7905283444327099E-2</v>
      </c>
      <c r="AE33" s="33">
        <v>1.0831485489287994E-2</v>
      </c>
      <c r="AF33" s="33">
        <v>1.4628481414816107E-2</v>
      </c>
      <c r="AG33" s="33">
        <v>0.15818372288745919</v>
      </c>
      <c r="AH33" s="11">
        <v>0.14202748014567246</v>
      </c>
      <c r="AI33" s="11">
        <v>0.19902737138232296</v>
      </c>
      <c r="AJ33" s="11">
        <v>0.15629071695968433</v>
      </c>
      <c r="AK33" s="11">
        <v>0.11197459461904691</v>
      </c>
      <c r="AL33" s="8">
        <v>19.089294158331075</v>
      </c>
      <c r="AM33" s="8">
        <v>23.164020091023314</v>
      </c>
      <c r="AN33" s="8">
        <v>18.431771884440266</v>
      </c>
      <c r="AO33" s="8">
        <v>16.865484353095979</v>
      </c>
      <c r="AP33" s="8">
        <v>18.671488136864856</v>
      </c>
      <c r="AQ33" s="34">
        <v>5.7280502920482885E-3</v>
      </c>
      <c r="AR33" s="34">
        <v>6.1134406471031362E-3</v>
      </c>
      <c r="AS33" s="34">
        <v>5.9012268215224654E-3</v>
      </c>
      <c r="AT33" s="34">
        <v>5.3324839434953433E-3</v>
      </c>
      <c r="AU33" s="34">
        <v>5.2395359054712657E-3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>
        <v>64.588302136727322</v>
      </c>
      <c r="D34" s="2">
        <v>64.883501147420972</v>
      </c>
      <c r="E34" s="2">
        <v>64.451067162677063</v>
      </c>
      <c r="F34" s="2">
        <v>64.210383552231818</v>
      </c>
      <c r="G34" s="2">
        <v>65.880859923794915</v>
      </c>
      <c r="H34" s="42">
        <v>2.1495616469564497E-2</v>
      </c>
      <c r="I34" s="42">
        <v>2.9088654301273772E-2</v>
      </c>
      <c r="J34" s="42">
        <v>1.9776094561291136E-2</v>
      </c>
      <c r="K34" s="42">
        <v>2.0212429036903869E-2</v>
      </c>
      <c r="L34" s="42">
        <v>1.315290745967926E-2</v>
      </c>
      <c r="M34" s="42">
        <v>0.2399678524524691</v>
      </c>
      <c r="N34" s="4">
        <v>0.2686692874787735</v>
      </c>
      <c r="O34" s="4">
        <v>0.24338575976754884</v>
      </c>
      <c r="P34" s="4">
        <v>0.23199041656782171</v>
      </c>
      <c r="Q34" s="4">
        <v>0.20144020984741839</v>
      </c>
      <c r="R34" s="3">
        <v>3611.4859431400387</v>
      </c>
      <c r="S34" s="3">
        <v>4128.8888283523665</v>
      </c>
      <c r="T34" s="3">
        <v>3294.899636815554</v>
      </c>
      <c r="U34" s="3">
        <v>3458.9232215616162</v>
      </c>
      <c r="V34" s="3">
        <v>4262.4974391737696</v>
      </c>
      <c r="W34" s="2">
        <v>98.572727796163463</v>
      </c>
      <c r="X34" s="2">
        <v>98.728413276570706</v>
      </c>
      <c r="Y34" s="2">
        <v>99.55711335613033</v>
      </c>
      <c r="Z34" s="2">
        <v>97.545904890184332</v>
      </c>
      <c r="AA34" s="2">
        <v>97.484375868842335</v>
      </c>
      <c r="AB34" s="42">
        <v>4.5611777118748928E-3</v>
      </c>
      <c r="AC34" s="42">
        <v>-1.0240746838726222E-2</v>
      </c>
      <c r="AD34" s="42">
        <v>1.0364691192211693E-2</v>
      </c>
      <c r="AE34" s="42">
        <v>1.0448185498776595E-2</v>
      </c>
      <c r="AF34" s="42">
        <v>9.6442510297596491E-3</v>
      </c>
      <c r="AG34" s="42">
        <v>0.15408197389131684</v>
      </c>
      <c r="AH34" s="4">
        <v>0.10856221170114866</v>
      </c>
      <c r="AI34" s="4">
        <v>0.20193865720540694</v>
      </c>
      <c r="AJ34" s="4">
        <v>0.16452112191511481</v>
      </c>
      <c r="AK34" s="4">
        <v>0.11445406822989002</v>
      </c>
      <c r="AL34" s="2">
        <v>19.176363821381479</v>
      </c>
      <c r="AM34" s="2">
        <v>22.926803225503978</v>
      </c>
      <c r="AN34" s="2">
        <v>18.62281150814778</v>
      </c>
      <c r="AO34" s="2">
        <v>17.041698062143841</v>
      </c>
      <c r="AP34" s="2">
        <v>18.851560655555961</v>
      </c>
      <c r="AQ34" s="5">
        <v>5.6381943355492299E-3</v>
      </c>
      <c r="AR34" s="5">
        <v>5.9090467954060841E-3</v>
      </c>
      <c r="AS34" s="5">
        <v>5.8535662678387019E-3</v>
      </c>
      <c r="AT34" s="5">
        <v>5.2708530938020562E-3</v>
      </c>
      <c r="AU34" s="5">
        <v>5.2340852459769483E-3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>
        <v>66.111459306974908</v>
      </c>
      <c r="D35" s="8">
        <v>66.959098059501812</v>
      </c>
      <c r="E35" s="8">
        <v>65.687733207258049</v>
      </c>
      <c r="F35" s="8">
        <v>65.621852934443552</v>
      </c>
      <c r="G35" s="8">
        <v>67.098160451642102</v>
      </c>
      <c r="H35" s="33">
        <v>2.3582554732948482E-2</v>
      </c>
      <c r="I35" s="33">
        <v>3.1989594818024568E-2</v>
      </c>
      <c r="J35" s="33">
        <v>1.918767367279707E-2</v>
      </c>
      <c r="K35" s="33">
        <v>2.1981949088710446E-2</v>
      </c>
      <c r="L35" s="33">
        <v>1.8477301742194235E-2</v>
      </c>
      <c r="M35" s="33">
        <v>0.24707560834688769</v>
      </c>
      <c r="N35" s="11">
        <v>0.28569159791569554</v>
      </c>
      <c r="O35" s="11">
        <v>0.2425244967178084</v>
      </c>
      <c r="P35" s="11">
        <v>0.24145358696838337</v>
      </c>
      <c r="Q35" s="11">
        <v>0.20017250417690335</v>
      </c>
      <c r="R35" s="10">
        <v>3696.6540080614127</v>
      </c>
      <c r="S35" s="10">
        <v>4260.9703090200273</v>
      </c>
      <c r="T35" s="10">
        <v>3358.1210958313886</v>
      </c>
      <c r="U35" s="10">
        <v>3534.9570957197425</v>
      </c>
      <c r="V35" s="10">
        <v>4341.2568905327134</v>
      </c>
      <c r="W35" s="8">
        <v>99.102138491041217</v>
      </c>
      <c r="X35" s="8">
        <v>98.603820390085886</v>
      </c>
      <c r="Y35" s="8">
        <v>99.848822861705528</v>
      </c>
      <c r="Z35" s="8">
        <v>98.809247608350134</v>
      </c>
      <c r="AA35" s="8">
        <v>98.590304124327602</v>
      </c>
      <c r="AB35" s="33">
        <v>5.3707623468887775E-3</v>
      </c>
      <c r="AC35" s="33">
        <v>-1.2619759839125801E-3</v>
      </c>
      <c r="AD35" s="33">
        <v>2.9300719530881078E-3</v>
      </c>
      <c r="AE35" s="33">
        <v>1.2951263506018445E-2</v>
      </c>
      <c r="AF35" s="33">
        <v>1.134467185770578E-2</v>
      </c>
      <c r="AG35" s="33">
        <v>0.1581224061049693</v>
      </c>
      <c r="AH35" s="11">
        <v>9.6900581634424832E-2</v>
      </c>
      <c r="AI35" s="11">
        <v>0.2082479760177518</v>
      </c>
      <c r="AJ35" s="11">
        <v>0.17581197168688512</v>
      </c>
      <c r="AK35" s="11">
        <v>0.11912567171881117</v>
      </c>
      <c r="AL35" s="8">
        <v>19.279355514143596</v>
      </c>
      <c r="AM35" s="8">
        <v>22.897870150445502</v>
      </c>
      <c r="AN35" s="8">
        <v>18.677377685835449</v>
      </c>
      <c r="AO35" s="8">
        <v>17.26240958433667</v>
      </c>
      <c r="AP35" s="8">
        <v>19.065425425198882</v>
      </c>
      <c r="AQ35" s="34">
        <v>5.5356144350599892E-3</v>
      </c>
      <c r="AR35" s="34">
        <v>5.7231021385673025E-3</v>
      </c>
      <c r="AS35" s="34">
        <v>5.7609050923946841E-3</v>
      </c>
      <c r="AT35" s="34">
        <v>5.211827561465758E-3</v>
      </c>
      <c r="AU35" s="34">
        <v>5.2063701938473306E-3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67.617751745810097</v>
      </c>
      <c r="D36" s="2">
        <v>68.853402197251839</v>
      </c>
      <c r="E36" s="2">
        <v>66.94445740285569</v>
      </c>
      <c r="F36" s="2">
        <v>67.230917838583466</v>
      </c>
      <c r="G36" s="2">
        <v>68.43419282246721</v>
      </c>
      <c r="H36" s="42">
        <v>2.2784135377212432E-2</v>
      </c>
      <c r="I36" s="42">
        <v>2.8290466757283698E-2</v>
      </c>
      <c r="J36" s="42">
        <v>1.9131794236717268E-2</v>
      </c>
      <c r="K36" s="42">
        <v>2.4520260129615348E-2</v>
      </c>
      <c r="L36" s="42">
        <v>1.9911609525986716E-2</v>
      </c>
      <c r="M36" s="42">
        <v>0.25267454379476328</v>
      </c>
      <c r="N36" s="4">
        <v>0.29995031740004929</v>
      </c>
      <c r="O36" s="4">
        <v>0.23991224241290565</v>
      </c>
      <c r="P36" s="4">
        <v>0.25261520544045313</v>
      </c>
      <c r="Q36" s="4">
        <v>0.20231947064200551</v>
      </c>
      <c r="R36" s="3">
        <v>3780.8790734237991</v>
      </c>
      <c r="S36" s="3">
        <v>4381.5151479011311</v>
      </c>
      <c r="T36" s="3">
        <v>3422.3679776588142</v>
      </c>
      <c r="U36" s="3">
        <v>3621.6351632538199</v>
      </c>
      <c r="V36" s="3">
        <v>4427.6983025890004</v>
      </c>
      <c r="W36" s="2">
        <v>100</v>
      </c>
      <c r="X36" s="2">
        <v>100</v>
      </c>
      <c r="Y36" s="2">
        <v>100.00000000000003</v>
      </c>
      <c r="Z36" s="2">
        <v>99.999999999999986</v>
      </c>
      <c r="AA36" s="2">
        <v>100</v>
      </c>
      <c r="AB36" s="42">
        <v>9.0599609920622472E-3</v>
      </c>
      <c r="AC36" s="42">
        <v>1.4159487983231179E-2</v>
      </c>
      <c r="AD36" s="42">
        <v>1.5140602959724636E-3</v>
      </c>
      <c r="AE36" s="42">
        <v>1.2051021746159137E-2</v>
      </c>
      <c r="AF36" s="42">
        <v>1.4298524466408922E-2</v>
      </c>
      <c r="AG36" s="42">
        <v>0.16155836823382907</v>
      </c>
      <c r="AH36" s="4">
        <v>0.10482476163546384</v>
      </c>
      <c r="AI36" s="4">
        <v>0.19490721148247547</v>
      </c>
      <c r="AJ36" s="4">
        <v>0.18812591803013001</v>
      </c>
      <c r="AK36" s="4">
        <v>0.13446123873156157</v>
      </c>
      <c r="AL36" s="2">
        <v>19.454025723053835</v>
      </c>
      <c r="AM36" s="2">
        <v>23.222092267682324</v>
      </c>
      <c r="AN36" s="2">
        <v>18.705656361822456</v>
      </c>
      <c r="AO36" s="2">
        <v>17.470439257628616</v>
      </c>
      <c r="AP36" s="2">
        <v>19.338032877103583</v>
      </c>
      <c r="AQ36" s="5">
        <v>5.4555420371965894E-3</v>
      </c>
      <c r="AR36" s="5">
        <v>5.6406911463203393E-3</v>
      </c>
      <c r="AS36" s="5">
        <v>5.6646614230843918E-3</v>
      </c>
      <c r="AT36" s="5">
        <v>5.1376572067225717E-3</v>
      </c>
      <c r="AU36" s="5">
        <v>5.1750701126107388E-3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69.028108307103594</v>
      </c>
      <c r="D37" s="8">
        <v>70.282650054054699</v>
      </c>
      <c r="E37" s="8">
        <v>68.411083616736022</v>
      </c>
      <c r="F37" s="8">
        <v>68.624582389771518</v>
      </c>
      <c r="G37" s="8">
        <v>69.977149607428217</v>
      </c>
      <c r="H37" s="33">
        <v>2.0857785490936503E-2</v>
      </c>
      <c r="I37" s="33">
        <v>2.075783928161366E-2</v>
      </c>
      <c r="J37" s="33">
        <v>2.1908105178215523E-2</v>
      </c>
      <c r="K37" s="33">
        <v>2.0729518441710584E-2</v>
      </c>
      <c r="L37" s="33">
        <v>2.2546576810860506E-2</v>
      </c>
      <c r="M37" s="33">
        <v>0.25707083833279087</v>
      </c>
      <c r="N37" s="11">
        <v>0.30513592977117865</v>
      </c>
      <c r="O37" s="11">
        <v>0.24318072898412524</v>
      </c>
      <c r="P37" s="11">
        <v>0.25573631109442752</v>
      </c>
      <c r="Q37" s="11">
        <v>0.20789488408905532</v>
      </c>
      <c r="R37" s="10">
        <v>3859.7398381044432</v>
      </c>
      <c r="S37" s="10">
        <v>4472.4659351512182</v>
      </c>
      <c r="T37" s="10">
        <v>3497.3455752719206</v>
      </c>
      <c r="U37" s="10">
        <v>3696.7099161596379</v>
      </c>
      <c r="V37" s="10">
        <v>4527.5277424636406</v>
      </c>
      <c r="W37" s="8">
        <v>101.65240380582526</v>
      </c>
      <c r="X37" s="8">
        <v>103.15309645100803</v>
      </c>
      <c r="Y37" s="8">
        <v>100.38693549128284</v>
      </c>
      <c r="Z37" s="8">
        <v>101.63265351217373</v>
      </c>
      <c r="AA37" s="8">
        <v>101.97494167708021</v>
      </c>
      <c r="AB37" s="33">
        <v>1.6524038058252605E-2</v>
      </c>
      <c r="AC37" s="33">
        <v>3.1530964510080278E-2</v>
      </c>
      <c r="AD37" s="33">
        <v>3.8693549128282177E-3</v>
      </c>
      <c r="AE37" s="33">
        <v>1.6326535121737359E-2</v>
      </c>
      <c r="AF37" s="33">
        <v>1.9749416770802209E-2</v>
      </c>
      <c r="AG37" s="33">
        <v>0.17351910442050844</v>
      </c>
      <c r="AH37" s="11">
        <v>0.15027670100855683</v>
      </c>
      <c r="AI37" s="11">
        <v>0.18202937363731331</v>
      </c>
      <c r="AJ37" s="11">
        <v>0.19792515654609533</v>
      </c>
      <c r="AK37" s="11">
        <v>0.1498858887441441</v>
      </c>
      <c r="AL37" s="8">
        <v>19.775484784487801</v>
      </c>
      <c r="AM37" s="8">
        <v>23.954307234824423</v>
      </c>
      <c r="AN37" s="8">
        <v>18.778035185163748</v>
      </c>
      <c r="AO37" s="8">
        <v>17.755670997760472</v>
      </c>
      <c r="AP37" s="8">
        <v>19.719947747920976</v>
      </c>
      <c r="AQ37" s="34">
        <v>5.4129013573077003E-3</v>
      </c>
      <c r="AR37" s="34">
        <v>5.6750761549927498E-3</v>
      </c>
      <c r="AS37" s="34">
        <v>5.5624042539503139E-3</v>
      </c>
      <c r="AT37" s="34">
        <v>5.0793732699593993E-3</v>
      </c>
      <c r="AU37" s="34">
        <v>5.1579043051633577E-3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70.451790641902278</v>
      </c>
      <c r="D38" s="2">
        <v>71.677825824328906</v>
      </c>
      <c r="E38" s="2">
        <v>70.065756083567791</v>
      </c>
      <c r="F38" s="2">
        <v>70.087187767915609</v>
      </c>
      <c r="G38" s="2">
        <v>71.149295797298478</v>
      </c>
      <c r="H38" s="42">
        <v>2.0624675508486713E-2</v>
      </c>
      <c r="I38" s="42">
        <v>1.9850927208936591E-2</v>
      </c>
      <c r="J38" s="42">
        <v>2.4187198613924203E-2</v>
      </c>
      <c r="K38" s="42">
        <v>2.1313140673655941E-2</v>
      </c>
      <c r="L38" s="42">
        <v>1.6750413477056438E-2</v>
      </c>
      <c r="M38" s="42">
        <v>0.26168558075168646</v>
      </c>
      <c r="N38" s="4">
        <v>0.31024000055117207</v>
      </c>
      <c r="O38" s="4">
        <v>0.2494639256215907</v>
      </c>
      <c r="P38" s="4">
        <v>0.25999811050893662</v>
      </c>
      <c r="Q38" s="4">
        <v>0.20926041094237458</v>
      </c>
      <c r="R38" s="3">
        <v>3939.3457198125261</v>
      </c>
      <c r="S38" s="3">
        <v>4561.2485308743544</v>
      </c>
      <c r="T38" s="3">
        <v>3581.9365673225516</v>
      </c>
      <c r="U38" s="3">
        <v>3775.4984146324473</v>
      </c>
      <c r="V38" s="3">
        <v>4603.3657041787501</v>
      </c>
      <c r="W38" s="2">
        <v>102.74568881723772</v>
      </c>
      <c r="X38" s="2">
        <v>104.71198967531622</v>
      </c>
      <c r="Y38" s="2">
        <v>101.17293239842706</v>
      </c>
      <c r="Z38" s="2">
        <v>102.55564060719911</v>
      </c>
      <c r="AA38" s="2">
        <v>103.45211704318461</v>
      </c>
      <c r="AB38" s="42">
        <v>1.0755131905201465E-2</v>
      </c>
      <c r="AC38" s="42">
        <v>1.5112422970730484E-2</v>
      </c>
      <c r="AD38" s="42">
        <v>7.8296732866446617E-3</v>
      </c>
      <c r="AE38" s="42">
        <v>9.0815998906770001E-3</v>
      </c>
      <c r="AF38" s="42">
        <v>1.4485670124549929E-2</v>
      </c>
      <c r="AG38" s="42">
        <v>0.16690119677159654</v>
      </c>
      <c r="AH38" s="4">
        <v>0.15999379936645508</v>
      </c>
      <c r="AI38" s="4">
        <v>0.16291202479410027</v>
      </c>
      <c r="AJ38" s="4">
        <v>0.19162618443522739</v>
      </c>
      <c r="AK38" s="4">
        <v>0.15105038421880979</v>
      </c>
      <c r="AL38" s="2">
        <v>19.988172731834275</v>
      </c>
      <c r="AM38" s="2">
        <v>24.316314857727917</v>
      </c>
      <c r="AN38" s="2">
        <v>18.9250610656287</v>
      </c>
      <c r="AO38" s="2">
        <v>17.916920897552632</v>
      </c>
      <c r="AP38" s="2">
        <v>20.00560440587072</v>
      </c>
      <c r="AQ38" s="5">
        <v>5.3348806864186088E-3</v>
      </c>
      <c r="AR38" s="5">
        <v>5.6208292009343915E-3</v>
      </c>
      <c r="AS38" s="5">
        <v>5.4489389668978486E-3</v>
      </c>
      <c r="AT38" s="5">
        <v>4.9966127204472046E-3</v>
      </c>
      <c r="AU38" s="5">
        <v>5.1326817774145972E-3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72.153329497732827</v>
      </c>
      <c r="D39" s="8">
        <v>73.47662153001734</v>
      </c>
      <c r="E39" s="8">
        <v>72.04314346894266</v>
      </c>
      <c r="F39" s="8">
        <v>71.633823663643952</v>
      </c>
      <c r="G39" s="8">
        <v>72.641853639798796</v>
      </c>
      <c r="H39" s="33">
        <v>2.4151818432540082E-2</v>
      </c>
      <c r="I39" s="33">
        <v>2.5095567352963668E-2</v>
      </c>
      <c r="J39" s="33">
        <v>2.822188035788014E-2</v>
      </c>
      <c r="K39" s="33">
        <v>2.2067312799734815E-2</v>
      </c>
      <c r="L39" s="33">
        <v>2.0977830149613203E-2</v>
      </c>
      <c r="M39" s="33">
        <v>0.26677912856787178</v>
      </c>
      <c r="N39" s="11">
        <v>0.3062770434729718</v>
      </c>
      <c r="O39" s="11">
        <v>0.26174926433275214</v>
      </c>
      <c r="P39" s="11">
        <v>0.26624037718126825</v>
      </c>
      <c r="Q39" s="11">
        <v>0.21352280254376588</v>
      </c>
      <c r="R39" s="10">
        <v>4034.4880823804419</v>
      </c>
      <c r="S39" s="10">
        <v>4675.7156505945177</v>
      </c>
      <c r="T39" s="10">
        <v>3683.0255525750449</v>
      </c>
      <c r="U39" s="10">
        <v>3858.8135191230444</v>
      </c>
      <c r="V39" s="10">
        <v>4699.934328037567</v>
      </c>
      <c r="W39" s="8">
        <v>104.69580213490912</v>
      </c>
      <c r="X39" s="8">
        <v>107.66518433292606</v>
      </c>
      <c r="Y39" s="8">
        <v>102.31496057754079</v>
      </c>
      <c r="Z39" s="8">
        <v>104.73352032525445</v>
      </c>
      <c r="AA39" s="8">
        <v>105.02158931149279</v>
      </c>
      <c r="AB39" s="33">
        <v>1.8980001400742269E-2</v>
      </c>
      <c r="AC39" s="33">
        <v>2.8203023042221942E-2</v>
      </c>
      <c r="AD39" s="33">
        <v>1.128788255950035E-2</v>
      </c>
      <c r="AE39" s="33">
        <v>2.1236079314222042E-2</v>
      </c>
      <c r="AF39" s="33">
        <v>1.5171001939506237E-2</v>
      </c>
      <c r="AG39" s="33">
        <v>0.17732780215486144</v>
      </c>
      <c r="AH39" s="11">
        <v>0.19371382966149553</v>
      </c>
      <c r="AI39" s="11">
        <v>0.16105102111882141</v>
      </c>
      <c r="AJ39" s="11">
        <v>0.20025725063474842</v>
      </c>
      <c r="AK39" s="11">
        <v>0.15088791115387212</v>
      </c>
      <c r="AL39" s="8">
        <v>20.367548278282769</v>
      </c>
      <c r="AM39" s="8">
        <v>25.002108445962339</v>
      </c>
      <c r="AN39" s="8">
        <v>19.138684932368893</v>
      </c>
      <c r="AO39" s="8">
        <v>18.297406050799701</v>
      </c>
      <c r="AP39" s="8">
        <v>20.309109469113178</v>
      </c>
      <c r="AQ39" s="34">
        <v>5.2894458078403591E-3</v>
      </c>
      <c r="AR39" s="34">
        <v>5.6224498734037762E-3</v>
      </c>
      <c r="AS39" s="34">
        <v>5.3403588814862294E-3</v>
      </c>
      <c r="AT39" s="34">
        <v>4.9698255065333315E-3</v>
      </c>
      <c r="AU39" s="34">
        <v>5.1082519177064268E-3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73.675735159264732</v>
      </c>
      <c r="D40" s="2">
        <v>74.992489893730436</v>
      </c>
      <c r="E40" s="2">
        <v>73.709221760559402</v>
      </c>
      <c r="F40" s="2">
        <v>73.244744302759159</v>
      </c>
      <c r="G40" s="2">
        <v>73.936595867476527</v>
      </c>
      <c r="H40" s="42">
        <v>2.1099589889053368E-2</v>
      </c>
      <c r="I40" s="42">
        <v>2.0630621443227679E-2</v>
      </c>
      <c r="J40" s="42">
        <v>2.3126118758754362E-2</v>
      </c>
      <c r="K40" s="42">
        <v>2.2488268205244303E-2</v>
      </c>
      <c r="L40" s="42">
        <v>1.782363971737053E-2</v>
      </c>
      <c r="M40" s="42">
        <v>0.26861436823205298</v>
      </c>
      <c r="N40" s="4">
        <v>0.29559725964189321</v>
      </c>
      <c r="O40" s="4">
        <v>0.26867679758123741</v>
      </c>
      <c r="P40" s="4">
        <v>0.2749750638271411</v>
      </c>
      <c r="Q40" s="4">
        <v>0.21562717105939422</v>
      </c>
      <c r="R40" s="3">
        <v>4119.6141263309428</v>
      </c>
      <c r="S40" s="3">
        <v>4772.1785701581084</v>
      </c>
      <c r="T40" s="3">
        <v>3768.1996388954217</v>
      </c>
      <c r="U40" s="3">
        <v>3945.5915524951065</v>
      </c>
      <c r="V40" s="3">
        <v>4783.7042641958105</v>
      </c>
      <c r="W40" s="2">
        <v>106.4754222049292</v>
      </c>
      <c r="X40" s="2">
        <v>109.97009490765332</v>
      </c>
      <c r="Y40" s="2">
        <v>104.26017187451478</v>
      </c>
      <c r="Z40" s="2">
        <v>105.97970810365302</v>
      </c>
      <c r="AA40" s="2">
        <v>106.2452504357843</v>
      </c>
      <c r="AB40" s="42">
        <v>1.6998007883132639E-2</v>
      </c>
      <c r="AC40" s="42">
        <v>2.1408132898374437E-2</v>
      </c>
      <c r="AD40" s="42">
        <v>1.9011992830704209E-2</v>
      </c>
      <c r="AE40" s="42">
        <v>1.1898652642711626E-2</v>
      </c>
      <c r="AF40" s="42">
        <v>1.1651519771445689E-2</v>
      </c>
      <c r="AG40" s="42">
        <v>0.18564130605239382</v>
      </c>
      <c r="AH40" s="4">
        <v>0.21156707302505873</v>
      </c>
      <c r="AI40" s="4">
        <v>0.17459922217514445</v>
      </c>
      <c r="AJ40" s="4">
        <v>0.19170709917374085</v>
      </c>
      <c r="AK40" s="4">
        <v>0.15249924128249637</v>
      </c>
      <c r="AL40" s="2">
        <v>20.713756024477103</v>
      </c>
      <c r="AM40" s="2">
        <v>25.537356906313068</v>
      </c>
      <c r="AN40" s="2">
        <v>19.502549473092198</v>
      </c>
      <c r="AO40" s="2">
        <v>18.515120529660816</v>
      </c>
      <c r="AP40" s="2">
        <v>20.545741459633007</v>
      </c>
      <c r="AQ40" s="5">
        <v>5.2495612272810965E-3</v>
      </c>
      <c r="AR40" s="5">
        <v>5.6162784290709668E-3</v>
      </c>
      <c r="AS40" s="5">
        <v>5.2941229176399649E-3</v>
      </c>
      <c r="AT40" s="5">
        <v>4.9016583549145263E-3</v>
      </c>
      <c r="AU40" s="5">
        <v>5.0742282986245644E-3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74.994605675539859</v>
      </c>
      <c r="D41" s="8">
        <v>76.109824798946661</v>
      </c>
      <c r="E41" s="8">
        <v>75.108064977505606</v>
      </c>
      <c r="F41" s="8">
        <v>74.551590591693952</v>
      </c>
      <c r="G41" s="8">
        <v>75.345948026491357</v>
      </c>
      <c r="H41" s="33">
        <v>1.7901016032267882E-2</v>
      </c>
      <c r="I41" s="33">
        <v>1.4899290672967013E-2</v>
      </c>
      <c r="J41" s="33">
        <v>1.8977858991515051E-2</v>
      </c>
      <c r="K41" s="33">
        <v>1.7842185147550173E-2</v>
      </c>
      <c r="L41" s="33">
        <v>1.9061631692388874E-2</v>
      </c>
      <c r="M41" s="33">
        <v>0.26972410229520261</v>
      </c>
      <c r="N41" s="11">
        <v>0.28583954929097977</v>
      </c>
      <c r="O41" s="11">
        <v>0.27376077899795437</v>
      </c>
      <c r="P41" s="11">
        <v>0.2762127539625161</v>
      </c>
      <c r="Q41" s="11">
        <v>0.2212237163951094</v>
      </c>
      <c r="R41" s="10">
        <v>4193.3594048531504</v>
      </c>
      <c r="S41" s="10">
        <v>4843.2806458181976</v>
      </c>
      <c r="T41" s="10">
        <v>3839.712000294257</v>
      </c>
      <c r="U41" s="10">
        <v>4015.9895274913338</v>
      </c>
      <c r="V41" s="10">
        <v>4874.8894730052207</v>
      </c>
      <c r="W41" s="8">
        <v>108.88170407748659</v>
      </c>
      <c r="X41" s="8">
        <v>113.8284986427761</v>
      </c>
      <c r="Y41" s="8">
        <v>105.71254778521265</v>
      </c>
      <c r="Z41" s="8">
        <v>107.96088020921709</v>
      </c>
      <c r="AA41" s="8">
        <v>108.41386382810373</v>
      </c>
      <c r="AB41" s="33">
        <v>2.2599411420281559E-2</v>
      </c>
      <c r="AC41" s="33">
        <v>3.5085936211684127E-2</v>
      </c>
      <c r="AD41" s="33">
        <v>1.3930304205194682E-2</v>
      </c>
      <c r="AE41" s="33">
        <v>1.8693881508207166E-2</v>
      </c>
      <c r="AF41" s="33">
        <v>2.0411391412081523E-2</v>
      </c>
      <c r="AG41" s="33">
        <v>0.20999891509969282</v>
      </c>
      <c r="AH41" s="11">
        <v>0.27070628296041166</v>
      </c>
      <c r="AI41" s="11">
        <v>0.18657210471680208</v>
      </c>
      <c r="AJ41" s="11">
        <v>0.19559799825879054</v>
      </c>
      <c r="AK41" s="11">
        <v>0.16683939052701313</v>
      </c>
      <c r="AL41" s="8">
        <v>21.181874718933596</v>
      </c>
      <c r="AM41" s="8">
        <v>26.43335898174298</v>
      </c>
      <c r="AN41" s="8">
        <v>19.774225920029231</v>
      </c>
      <c r="AO41" s="8">
        <v>18.86123999895247</v>
      </c>
      <c r="AP41" s="8">
        <v>20.96510863041701</v>
      </c>
      <c r="AQ41" s="34">
        <v>5.2672913922175487E-3</v>
      </c>
      <c r="AR41" s="34">
        <v>5.6780740251985507E-3</v>
      </c>
      <c r="AS41" s="34">
        <v>5.283819762574144E-3</v>
      </c>
      <c r="AT41" s="34">
        <v>4.9037161023298154E-3</v>
      </c>
      <c r="AU41" s="34">
        <v>5.0562287086967934E-3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76.538795952225087</v>
      </c>
      <c r="D42" s="2">
        <v>77.615079437404489</v>
      </c>
      <c r="E42" s="2">
        <v>76.755078592268518</v>
      </c>
      <c r="F42" s="2">
        <v>76.103385547372554</v>
      </c>
      <c r="G42" s="2">
        <v>76.694459566522212</v>
      </c>
      <c r="H42" s="42">
        <v>2.0590684660255362E-2</v>
      </c>
      <c r="I42" s="42">
        <v>1.9777402489548991E-2</v>
      </c>
      <c r="J42" s="42">
        <v>2.1928585369043591E-2</v>
      </c>
      <c r="K42" s="42">
        <v>2.0815048255341903E-2</v>
      </c>
      <c r="L42" s="42">
        <v>1.7897598681175624E-2</v>
      </c>
      <c r="M42" s="42">
        <v>0.27587368664243828</v>
      </c>
      <c r="N42" s="4">
        <v>0.29078011933945769</v>
      </c>
      <c r="O42" s="4">
        <v>0.28301108689662491</v>
      </c>
      <c r="P42" s="4">
        <v>0.27954119218179452</v>
      </c>
      <c r="Q42" s="4">
        <v>0.2237094578563994</v>
      </c>
      <c r="R42" s="3">
        <v>4279.7035460255975</v>
      </c>
      <c r="S42" s="3">
        <v>4939.0681565203877</v>
      </c>
      <c r="T42" s="3">
        <v>3923.9114526852513</v>
      </c>
      <c r="U42" s="3">
        <v>4099.5825432990132</v>
      </c>
      <c r="V42" s="3">
        <v>4962.1382884081559</v>
      </c>
      <c r="W42" s="2">
        <v>110.53778592989917</v>
      </c>
      <c r="X42" s="2">
        <v>115.12103541618765</v>
      </c>
      <c r="Y42" s="2">
        <v>107.90354409543066</v>
      </c>
      <c r="Z42" s="2">
        <v>109.80525395169393</v>
      </c>
      <c r="AA42" s="2">
        <v>108.96471403017699</v>
      </c>
      <c r="AB42" s="42">
        <v>1.5209918566612619E-2</v>
      </c>
      <c r="AC42" s="42">
        <v>1.1355124497142582E-2</v>
      </c>
      <c r="AD42" s="42">
        <v>2.0725981504766088E-2</v>
      </c>
      <c r="AE42" s="42">
        <v>1.7083722723477388E-2</v>
      </c>
      <c r="AF42" s="42">
        <v>5.0809940963516993E-3</v>
      </c>
      <c r="AG42" s="42">
        <v>0.20936730467812459</v>
      </c>
      <c r="AH42" s="4">
        <v>0.2608534451497535</v>
      </c>
      <c r="AI42" s="4">
        <v>0.19686753496951526</v>
      </c>
      <c r="AJ42" s="4">
        <v>0.19029024269816652</v>
      </c>
      <c r="AK42" s="4">
        <v>0.16535895189391225</v>
      </c>
      <c r="AL42" s="2">
        <v>21.504049308496764</v>
      </c>
      <c r="AM42" s="2">
        <v>26.733513063858336</v>
      </c>
      <c r="AN42" s="2">
        <v>20.184066160718821</v>
      </c>
      <c r="AO42" s="2">
        <v>19.183460193315536</v>
      </c>
      <c r="AP42" s="2">
        <v>21.071632223597529</v>
      </c>
      <c r="AQ42" s="5">
        <v>5.2285002724590229E-3</v>
      </c>
      <c r="AR42" s="5">
        <v>5.6280814051034907E-3</v>
      </c>
      <c r="AS42" s="5">
        <v>5.2688504494704672E-3</v>
      </c>
      <c r="AT42" s="5">
        <v>4.8615484868751559E-3</v>
      </c>
      <c r="AU42" s="5">
        <v>4.991181432687607E-3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78.377353806989035</v>
      </c>
      <c r="D43" s="8">
        <v>79.459584930616387</v>
      </c>
      <c r="E43" s="8">
        <v>78.472839495917825</v>
      </c>
      <c r="F43" s="8">
        <v>77.980050083209974</v>
      </c>
      <c r="G43" s="8">
        <v>78.229802128904026</v>
      </c>
      <c r="H43" s="33">
        <v>2.4021253952199093E-2</v>
      </c>
      <c r="I43" s="33">
        <v>2.3764782650251167E-2</v>
      </c>
      <c r="J43" s="33">
        <v>2.2379768676601165E-2</v>
      </c>
      <c r="K43" s="33">
        <v>2.4659409332968982E-2</v>
      </c>
      <c r="L43" s="33">
        <v>2.0018950143981581E-2</v>
      </c>
      <c r="M43" s="33">
        <v>0.28439377728307957</v>
      </c>
      <c r="N43" s="11">
        <v>0.30316356106157571</v>
      </c>
      <c r="O43" s="11">
        <v>0.28899509063871243</v>
      </c>
      <c r="P43" s="11">
        <v>0.28575491151665666</v>
      </c>
      <c r="Q43" s="11">
        <v>0.23106578511243803</v>
      </c>
      <c r="R43" s="10">
        <v>4382.5073917448053</v>
      </c>
      <c r="S43" s="10">
        <v>5056.4440377548717</v>
      </c>
      <c r="T43" s="10">
        <v>4011.7276833038127</v>
      </c>
      <c r="U43" s="10">
        <v>4200.6758273285177</v>
      </c>
      <c r="V43" s="10">
        <v>5061.4750874113406</v>
      </c>
      <c r="W43" s="8">
        <v>112.20721879386599</v>
      </c>
      <c r="X43" s="8">
        <v>116.51615901406045</v>
      </c>
      <c r="Y43" s="8">
        <v>109.27343717973204</v>
      </c>
      <c r="Z43" s="8">
        <v>112.38694797649892</v>
      </c>
      <c r="AA43" s="8">
        <v>110.14145869574963</v>
      </c>
      <c r="AB43" s="33">
        <v>1.5102825245889609E-2</v>
      </c>
      <c r="AC43" s="33">
        <v>1.2118754776910479E-2</v>
      </c>
      <c r="AD43" s="33">
        <v>1.269553373603593E-2</v>
      </c>
      <c r="AE43" s="33">
        <v>2.3511571003157514E-2</v>
      </c>
      <c r="AF43" s="33">
        <v>1.0799318623887336E-2</v>
      </c>
      <c r="AG43" s="33">
        <v>0.19614963490475645</v>
      </c>
      <c r="AH43" s="11">
        <v>0.23062424953157645</v>
      </c>
      <c r="AI43" s="11">
        <v>0.17637025137778695</v>
      </c>
      <c r="AJ43" s="11">
        <v>0.19776833926895976</v>
      </c>
      <c r="AK43" s="11">
        <v>0.16547387135191882</v>
      </c>
      <c r="AL43" s="8">
        <v>21.828821207281983</v>
      </c>
      <c r="AM43" s="8">
        <v>27.057489953004566</v>
      </c>
      <c r="AN43" s="8">
        <v>20.440313653592611</v>
      </c>
      <c r="AO43" s="8">
        <v>19.634493479736918</v>
      </c>
      <c r="AP43" s="8">
        <v>21.299191493905528</v>
      </c>
      <c r="AQ43" s="34">
        <v>5.1859472184577274E-3</v>
      </c>
      <c r="AR43" s="34">
        <v>5.5601107661895867E-3</v>
      </c>
      <c r="AS43" s="34">
        <v>5.2131461198588799E-3</v>
      </c>
      <c r="AT43" s="34">
        <v>4.854575619021354E-3</v>
      </c>
      <c r="AU43" s="34">
        <v>4.9681793657603522E-3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80.482449908135536</v>
      </c>
      <c r="D44" s="2">
        <v>82.171632407355673</v>
      </c>
      <c r="E44" s="2">
        <v>80.30315038043706</v>
      </c>
      <c r="F44" s="2">
        <v>80.19791419246431</v>
      </c>
      <c r="G44" s="2">
        <v>79.691693029150827</v>
      </c>
      <c r="H44" s="42">
        <v>2.6858473766931391E-2</v>
      </c>
      <c r="I44" s="42">
        <v>3.4131155846175501E-2</v>
      </c>
      <c r="J44" s="42">
        <v>2.3324132225576628E-2</v>
      </c>
      <c r="K44" s="42">
        <v>2.8441429659095227E-2</v>
      </c>
      <c r="L44" s="42">
        <v>1.8687135343100406E-2</v>
      </c>
      <c r="M44" s="42">
        <v>0.29568096313513514</v>
      </c>
      <c r="N44" s="4">
        <v>0.3260504588412092</v>
      </c>
      <c r="O44" s="4">
        <v>0.29475432695436932</v>
      </c>
      <c r="P44" s="4">
        <v>0.29756155849083865</v>
      </c>
      <c r="Q44" s="4">
        <v>0.23757953011182753</v>
      </c>
      <c r="R44" s="3">
        <v>4500.2148515593653</v>
      </c>
      <c r="S44" s="3">
        <v>5229.0263172349478</v>
      </c>
      <c r="T44" s="3">
        <v>4105.2977502421963</v>
      </c>
      <c r="U44" s="3">
        <v>4320.1490533921433</v>
      </c>
      <c r="V44" s="3">
        <v>5156.0595574055278</v>
      </c>
      <c r="W44" s="2">
        <v>114.48894722337646</v>
      </c>
      <c r="X44" s="2">
        <v>118.62521118503923</v>
      </c>
      <c r="Y44" s="2">
        <v>111.98692715290089</v>
      </c>
      <c r="Z44" s="2">
        <v>114.69500045180774</v>
      </c>
      <c r="AA44" s="2">
        <v>111.6302975487134</v>
      </c>
      <c r="AB44" s="42">
        <v>2.0334952189682152E-2</v>
      </c>
      <c r="AC44" s="42">
        <v>1.8100941438725825E-2</v>
      </c>
      <c r="AD44" s="42">
        <v>2.4832109643496664E-2</v>
      </c>
      <c r="AE44" s="42">
        <v>2.0536659433010626E-2</v>
      </c>
      <c r="AF44" s="42">
        <v>1.3517515298907261E-2</v>
      </c>
      <c r="AG44" s="42">
        <v>0.18605604401475073</v>
      </c>
      <c r="AH44" s="4">
        <v>0.200175439681888</v>
      </c>
      <c r="AI44" s="4">
        <v>0.16822444959679372</v>
      </c>
      <c r="AJ44" s="4">
        <v>0.20095920395819689</v>
      </c>
      <c r="AK44" s="4">
        <v>0.17306612224135898</v>
      </c>
      <c r="AL44" s="2">
        <v>22.272709242889182</v>
      </c>
      <c r="AM44" s="2">
        <v>27.547255994122818</v>
      </c>
      <c r="AN44" s="2">
        <v>20.947889763386083</v>
      </c>
      <c r="AO44" s="2">
        <v>20.037720385469939</v>
      </c>
      <c r="AP44" s="2">
        <v>21.587103640778754</v>
      </c>
      <c r="AQ44" s="5">
        <v>5.1534889005991147E-3</v>
      </c>
      <c r="AR44" s="5">
        <v>5.4985738333736631E-3</v>
      </c>
      <c r="AS44" s="5">
        <v>5.1996671940251126E-3</v>
      </c>
      <c r="AT44" s="5">
        <v>4.8275266921188912E-3</v>
      </c>
      <c r="AU44" s="5">
        <v>4.9430061365184231E-3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82.543418922908046</v>
      </c>
      <c r="D45" s="8">
        <v>84.729376815957508</v>
      </c>
      <c r="E45" s="8">
        <v>82.036953294508223</v>
      </c>
      <c r="F45" s="8">
        <v>82.240519887382916</v>
      </c>
      <c r="G45" s="8">
        <v>81.727470373767346</v>
      </c>
      <c r="H45" s="33">
        <v>2.5607682384481897E-2</v>
      </c>
      <c r="I45" s="33">
        <v>3.1126854045227335E-2</v>
      </c>
      <c r="J45" s="33">
        <v>2.1590720984883554E-2</v>
      </c>
      <c r="K45" s="33">
        <v>2.5469561340668204E-2</v>
      </c>
      <c r="L45" s="33">
        <v>2.5545665642613995E-2</v>
      </c>
      <c r="M45" s="33">
        <v>0.30546457808518968</v>
      </c>
      <c r="N45" s="11">
        <v>0.34385535344658424</v>
      </c>
      <c r="O45" s="11">
        <v>0.29802852804936752</v>
      </c>
      <c r="P45" s="11">
        <v>0.30668586477628113</v>
      </c>
      <c r="Q45" s="11">
        <v>0.25685099320630633</v>
      </c>
      <c r="R45" s="10">
        <v>4615.4549241400255</v>
      </c>
      <c r="S45" s="10">
        <v>5391.7894562101728</v>
      </c>
      <c r="T45" s="10">
        <v>4193.934088527546</v>
      </c>
      <c r="U45" s="10">
        <v>4430.1813547083439</v>
      </c>
      <c r="V45" s="10">
        <v>5287.7745308924141</v>
      </c>
      <c r="W45" s="8">
        <v>116.83153859646227</v>
      </c>
      <c r="X45" s="8">
        <v>121.52340481255197</v>
      </c>
      <c r="Y45" s="8">
        <v>114.01774225000742</v>
      </c>
      <c r="Z45" s="8">
        <v>116.72666593920569</v>
      </c>
      <c r="AA45" s="8">
        <v>114.21396487286371</v>
      </c>
      <c r="AB45" s="33">
        <v>2.0461288446606496E-2</v>
      </c>
      <c r="AC45" s="33">
        <v>2.4431515008996992E-2</v>
      </c>
      <c r="AD45" s="33">
        <v>1.8134394332775659E-2</v>
      </c>
      <c r="AE45" s="33">
        <v>1.771363598583018E-2</v>
      </c>
      <c r="AF45" s="33">
        <v>2.3144857452546335E-2</v>
      </c>
      <c r="AG45" s="33">
        <v>0.19063792420402548</v>
      </c>
      <c r="AH45" s="11">
        <v>0.21828063874526027</v>
      </c>
      <c r="AI45" s="11">
        <v>0.15711973816252089</v>
      </c>
      <c r="AJ45" s="11">
        <v>0.20913582103087047</v>
      </c>
      <c r="AK45" s="11">
        <v>0.18291235896457692</v>
      </c>
      <c r="AL45" s="8">
        <v>22.728437571195336</v>
      </c>
      <c r="AM45" s="8">
        <v>28.220277192399916</v>
      </c>
      <c r="AN45" s="8">
        <v>21.327767056794841</v>
      </c>
      <c r="AO45" s="8">
        <v>20.392661270364002</v>
      </c>
      <c r="AP45" s="8">
        <v>22.086734077357924</v>
      </c>
      <c r="AQ45" s="34">
        <v>5.1095331390531764E-3</v>
      </c>
      <c r="AR45" s="34">
        <v>5.460661733259803E-3</v>
      </c>
      <c r="AS45" s="34">
        <v>5.1426357354854985E-3</v>
      </c>
      <c r="AT45" s="34">
        <v>4.782022642435246E-3</v>
      </c>
      <c r="AU45" s="34">
        <v>4.9232367163618007E-3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84.46153721932977</v>
      </c>
      <c r="D46" s="2">
        <v>86.85003474801006</v>
      </c>
      <c r="E46" s="2">
        <v>83.845285377325069</v>
      </c>
      <c r="F46" s="2">
        <v>83.996878004625472</v>
      </c>
      <c r="G46" s="2">
        <v>83.747066777552803</v>
      </c>
      <c r="H46" s="42">
        <v>2.3237688981760683E-2</v>
      </c>
      <c r="I46" s="42">
        <v>2.5028602967998699E-2</v>
      </c>
      <c r="J46" s="42">
        <v>2.2042896648355802E-2</v>
      </c>
      <c r="K46" s="42">
        <v>2.1356359610173296E-2</v>
      </c>
      <c r="L46" s="42">
        <v>2.4711353410905405E-2</v>
      </c>
      <c r="M46" s="42">
        <v>0.30769093512525991</v>
      </c>
      <c r="N46" s="4">
        <v>0.33855345676675497</v>
      </c>
      <c r="O46" s="4">
        <v>0.30091384159235446</v>
      </c>
      <c r="P46" s="4">
        <v>0.30815100857166455</v>
      </c>
      <c r="Q46" s="4">
        <v>0.27118964255208433</v>
      </c>
      <c r="R46" s="3">
        <v>4722.7074301765279</v>
      </c>
      <c r="S46" s="3">
        <v>5526.7384137966983</v>
      </c>
      <c r="T46" s="3">
        <v>4286.3805441909753</v>
      </c>
      <c r="U46" s="3">
        <v>4524.7939008577796</v>
      </c>
      <c r="V46" s="3">
        <v>5418.442596082481</v>
      </c>
      <c r="W46" s="2">
        <v>118.82837586190116</v>
      </c>
      <c r="X46" s="2">
        <v>123.99008921935699</v>
      </c>
      <c r="Y46" s="2">
        <v>115.92098139646249</v>
      </c>
      <c r="Z46" s="2">
        <v>118.38562224112678</v>
      </c>
      <c r="AA46" s="2">
        <v>115.98312229796437</v>
      </c>
      <c r="AB46" s="42">
        <v>1.7091594353952744E-2</v>
      </c>
      <c r="AC46" s="42">
        <v>2.0298019221974741E-2</v>
      </c>
      <c r="AD46" s="42">
        <v>1.6692482318075064E-2</v>
      </c>
      <c r="AE46" s="42">
        <v>1.4212316342395264E-2</v>
      </c>
      <c r="AF46" s="42">
        <v>1.548985211283029E-2</v>
      </c>
      <c r="AG46" s="42">
        <v>0.20548937336525719</v>
      </c>
      <c r="AH46" s="4">
        <v>0.25587037312166694</v>
      </c>
      <c r="AI46" s="4">
        <v>0.16436663829129139</v>
      </c>
      <c r="AJ46" s="4">
        <v>0.21364010487578633</v>
      </c>
      <c r="AK46" s="4">
        <v>0.18976114135469935</v>
      </c>
      <c r="AL46" s="2">
        <v>23.116902806461344</v>
      </c>
      <c r="AM46" s="2">
        <v>28.793092921300708</v>
      </c>
      <c r="AN46" s="2">
        <v>21.68378043127441</v>
      </c>
      <c r="AO46" s="2">
        <v>20.68248822340173</v>
      </c>
      <c r="AP46" s="2">
        <v>22.428854321871608</v>
      </c>
      <c r="AQ46" s="5">
        <v>5.0483201771655377E-3</v>
      </c>
      <c r="AR46" s="5">
        <v>5.3966740698411213E-3</v>
      </c>
      <c r="AS46" s="5">
        <v>5.0839009327080381E-3</v>
      </c>
      <c r="AT46" s="5">
        <v>4.7233460749215254E-3</v>
      </c>
      <c r="AU46" s="5">
        <v>4.8543300023112445E-3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86.223228571719645</v>
      </c>
      <c r="D47" s="8">
        <v>88.292464924078388</v>
      </c>
      <c r="E47" s="8">
        <v>85.580449571716798</v>
      </c>
      <c r="F47" s="8">
        <v>85.679347719847527</v>
      </c>
      <c r="G47" s="8">
        <v>85.85513534920014</v>
      </c>
      <c r="H47" s="33">
        <v>2.0857912493530823E-2</v>
      </c>
      <c r="I47" s="33">
        <v>1.6608285537863445E-2</v>
      </c>
      <c r="J47" s="33">
        <v>2.0694833186899495E-2</v>
      </c>
      <c r="K47" s="33">
        <v>2.0030145824341244E-2</v>
      </c>
      <c r="L47" s="33">
        <v>2.5171849627244128E-2</v>
      </c>
      <c r="M47" s="33">
        <v>0.30421003371533351</v>
      </c>
      <c r="N47" s="11">
        <v>0.3186029603567706</v>
      </c>
      <c r="O47" s="11">
        <v>0.30283761355705807</v>
      </c>
      <c r="P47" s="11">
        <v>0.30565267343854918</v>
      </c>
      <c r="Q47" s="11">
        <v>0.27954529261761607</v>
      </c>
      <c r="R47" s="10">
        <v>4821.2132484876975</v>
      </c>
      <c r="S47" s="10">
        <v>5618.5280634661131</v>
      </c>
      <c r="T47" s="10">
        <v>4375.0864745285789</v>
      </c>
      <c r="U47" s="10">
        <v>4615.4261825170515</v>
      </c>
      <c r="V47" s="10">
        <v>5554.8348183249245</v>
      </c>
      <c r="W47" s="8">
        <v>119.60332174104701</v>
      </c>
      <c r="X47" s="8">
        <v>124.33514002996694</v>
      </c>
      <c r="Y47" s="8">
        <v>116.70809557803784</v>
      </c>
      <c r="Z47" s="8">
        <v>119.61538434650292</v>
      </c>
      <c r="AA47" s="8">
        <v>116.85602723232486</v>
      </c>
      <c r="AB47" s="33">
        <v>6.5215557607760074E-3</v>
      </c>
      <c r="AC47" s="33">
        <v>2.7828902518128263E-3</v>
      </c>
      <c r="AD47" s="33">
        <v>6.7900924586148329E-3</v>
      </c>
      <c r="AE47" s="33">
        <v>1.0387765693973951E-2</v>
      </c>
      <c r="AF47" s="33">
        <v>7.5261375712748577E-3</v>
      </c>
      <c r="AG47" s="33">
        <v>0.20686923170541971</v>
      </c>
      <c r="AH47" s="11">
        <v>0.26095661951114635</v>
      </c>
      <c r="AI47" s="11">
        <v>0.16884798671771084</v>
      </c>
      <c r="AJ47" s="11">
        <v>0.21056871944437838</v>
      </c>
      <c r="AK47" s="11">
        <v>0.18526895996753612</v>
      </c>
      <c r="AL47" s="8">
        <v>23.26766097713012</v>
      </c>
      <c r="AM47" s="8">
        <v>28.873220938910936</v>
      </c>
      <c r="AN47" s="8">
        <v>21.831015305255068</v>
      </c>
      <c r="AO47" s="8">
        <v>20.8973330650348</v>
      </c>
      <c r="AP47" s="8">
        <v>22.5976569650641</v>
      </c>
      <c r="AQ47" s="34">
        <v>4.9578897002161802E-3</v>
      </c>
      <c r="AR47" s="34">
        <v>5.2658862388257222E-3</v>
      </c>
      <c r="AS47" s="34">
        <v>5.0042790142888344E-3</v>
      </c>
      <c r="AT47" s="34">
        <v>4.6598400433119618E-3</v>
      </c>
      <c r="AU47" s="34">
        <v>4.7706812883412195E-3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87.722104697544253</v>
      </c>
      <c r="D48" s="2">
        <v>89.332459168980947</v>
      </c>
      <c r="E48" s="2">
        <v>87.017211592202187</v>
      </c>
      <c r="F48" s="2">
        <v>87.203061615099202</v>
      </c>
      <c r="G48" s="2">
        <v>87.564157989638034</v>
      </c>
      <c r="H48" s="42">
        <v>1.7383669698448585E-2</v>
      </c>
      <c r="I48" s="42">
        <v>1.1778969426177384E-2</v>
      </c>
      <c r="J48" s="42">
        <v>1.6788437402182201E-2</v>
      </c>
      <c r="K48" s="42">
        <v>1.7783911010082417E-2</v>
      </c>
      <c r="L48" s="42">
        <v>1.9905887207407602E-2</v>
      </c>
      <c r="M48" s="42">
        <v>0.29732359377032846</v>
      </c>
      <c r="N48" s="4">
        <v>0.29742984831832309</v>
      </c>
      <c r="O48" s="4">
        <v>0.29984191325285492</v>
      </c>
      <c r="P48" s="4">
        <v>0.29706784346552273</v>
      </c>
      <c r="Q48" s="4">
        <v>0.27953811359765735</v>
      </c>
      <c r="R48" s="3">
        <v>4905.0236271451922</v>
      </c>
      <c r="S48" s="3">
        <v>5684.7085337458002</v>
      </c>
      <c r="T48" s="3">
        <v>4448.5373399353366</v>
      </c>
      <c r="U48" s="3">
        <v>4697.5065110205396</v>
      </c>
      <c r="V48" s="3">
        <v>5665.4087336742814</v>
      </c>
      <c r="W48" s="2">
        <v>120.47445818406717</v>
      </c>
      <c r="X48" s="2">
        <v>125.33285915915657</v>
      </c>
      <c r="Y48" s="2">
        <v>117.71656838066681</v>
      </c>
      <c r="Z48" s="2">
        <v>119.95803253344071</v>
      </c>
      <c r="AA48" s="2">
        <v>118.19566265321355</v>
      </c>
      <c r="AB48" s="42">
        <v>7.2835472321266456E-3</v>
      </c>
      <c r="AC48" s="42">
        <v>8.0244340332843011E-3</v>
      </c>
      <c r="AD48" s="42">
        <v>8.6409841376826422E-3</v>
      </c>
      <c r="AE48" s="42">
        <v>2.8645829197455784E-3</v>
      </c>
      <c r="AF48" s="42">
        <v>1.1463982240516528E-2</v>
      </c>
      <c r="AG48" s="42">
        <v>0.20474458184067168</v>
      </c>
      <c r="AH48" s="4">
        <v>0.25332859159156573</v>
      </c>
      <c r="AI48" s="4">
        <v>0.17716568380666775</v>
      </c>
      <c r="AJ48" s="4">
        <v>0.19958032533440728</v>
      </c>
      <c r="AK48" s="4">
        <v>0.18195662653213551</v>
      </c>
      <c r="AL48" s="2">
        <v>23.437132084838158</v>
      </c>
      <c r="AM48" s="2">
        <v>29.104912195663672</v>
      </c>
      <c r="AN48" s="2">
        <v>22.019656762217284</v>
      </c>
      <c r="AO48" s="2">
        <v>20.957195208401131</v>
      </c>
      <c r="AP48" s="2">
        <v>22.856716103188877</v>
      </c>
      <c r="AQ48" s="5">
        <v>4.8967519429621931E-3</v>
      </c>
      <c r="AR48" s="5">
        <v>5.1922670551247541E-3</v>
      </c>
      <c r="AS48" s="5">
        <v>4.9544390334835325E-3</v>
      </c>
      <c r="AT48" s="5">
        <v>4.5901259593342783E-3</v>
      </c>
      <c r="AU48" s="5">
        <v>4.7242352786001501E-3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89.35080014570002</v>
      </c>
      <c r="D49" s="8">
        <v>90.857080428854019</v>
      </c>
      <c r="E49" s="8">
        <v>88.426368243351988</v>
      </c>
      <c r="F49" s="8">
        <v>88.777496377140636</v>
      </c>
      <c r="G49" s="8">
        <v>89.757981489209669</v>
      </c>
      <c r="H49" s="33">
        <v>1.8566534099601444E-2</v>
      </c>
      <c r="I49" s="33">
        <v>1.7066822900163425E-2</v>
      </c>
      <c r="J49" s="33">
        <v>1.6193999156783868E-2</v>
      </c>
      <c r="K49" s="33">
        <v>1.805481060964044E-2</v>
      </c>
      <c r="L49" s="33">
        <v>2.5053898192354523E-2</v>
      </c>
      <c r="M49" s="33">
        <v>0.29441183217974753</v>
      </c>
      <c r="N49" s="11">
        <v>0.29273839786882583</v>
      </c>
      <c r="O49" s="11">
        <v>0.2925737112826472</v>
      </c>
      <c r="P49" s="11">
        <v>0.29366902188060395</v>
      </c>
      <c r="Q49" s="11">
        <v>0.28267558757039857</v>
      </c>
      <c r="R49" s="10">
        <v>4996.092915577934</v>
      </c>
      <c r="S49" s="10">
        <v>5781.7284475302868</v>
      </c>
      <c r="T49" s="10">
        <v>4520.5769498671707</v>
      </c>
      <c r="U49" s="10">
        <v>4782.3191014145696</v>
      </c>
      <c r="V49" s="10">
        <v>5807.3493073058335</v>
      </c>
      <c r="W49" s="8">
        <v>121.1039786760126</v>
      </c>
      <c r="X49" s="8">
        <v>126.08450554224464</v>
      </c>
      <c r="Y49" s="8">
        <v>117.93732118393818</v>
      </c>
      <c r="Z49" s="8">
        <v>120.51632263842598</v>
      </c>
      <c r="AA49" s="8">
        <v>120.0523767108116</v>
      </c>
      <c r="AB49" s="33">
        <v>5.2253440391790392E-3</v>
      </c>
      <c r="AC49" s="33">
        <v>5.9972012777079172E-3</v>
      </c>
      <c r="AD49" s="33">
        <v>1.8752908473981199E-3</v>
      </c>
      <c r="AE49" s="33">
        <v>4.654045195594818E-3</v>
      </c>
      <c r="AF49" s="33">
        <v>1.5708817192773481E-2</v>
      </c>
      <c r="AG49" s="33">
        <v>0.19135381104556481</v>
      </c>
      <c r="AH49" s="11">
        <v>0.22230461207849217</v>
      </c>
      <c r="AI49" s="11">
        <v>0.1748273877150015</v>
      </c>
      <c r="AJ49" s="11">
        <v>0.18580316929332485</v>
      </c>
      <c r="AK49" s="11">
        <v>0.17727330593604496</v>
      </c>
      <c r="AL49" s="8">
        <v>23.559599163273116</v>
      </c>
      <c r="AM49" s="8">
        <v>29.279460212271083</v>
      </c>
      <c r="AN49" s="8">
        <v>22.060950023006317</v>
      </c>
      <c r="AO49" s="8">
        <v>21.054730942073931</v>
      </c>
      <c r="AP49" s="8">
        <v>23.215768078080991</v>
      </c>
      <c r="AQ49" s="34">
        <v>4.8181302420725516E-3</v>
      </c>
      <c r="AR49" s="34">
        <v>5.0986668228120216E-3</v>
      </c>
      <c r="AS49" s="34">
        <v>4.8661730303751032E-3</v>
      </c>
      <c r="AT49" s="34">
        <v>4.5254066519676249E-3</v>
      </c>
      <c r="AU49" s="34">
        <v>4.6698926072562714E-3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90.762180266957657</v>
      </c>
      <c r="D50" s="2">
        <v>91.796748139661716</v>
      </c>
      <c r="E50" s="2">
        <v>89.843887438340971</v>
      </c>
      <c r="F50" s="2">
        <v>90.21846807701111</v>
      </c>
      <c r="G50" s="2">
        <v>91.539886598417056</v>
      </c>
      <c r="H50" s="42">
        <v>1.5795942721902486E-2</v>
      </c>
      <c r="I50" s="42">
        <v>1.0342261784908458E-2</v>
      </c>
      <c r="J50" s="42">
        <v>1.6030503379805685E-2</v>
      </c>
      <c r="K50" s="42">
        <v>1.6231272097931258E-2</v>
      </c>
      <c r="L50" s="42">
        <v>1.9852330451767122E-2</v>
      </c>
      <c r="M50" s="42">
        <v>0.28828777011915241</v>
      </c>
      <c r="N50" s="4">
        <v>0.28068544328675826</v>
      </c>
      <c r="O50" s="4">
        <v>0.28227956794163034</v>
      </c>
      <c r="P50" s="4">
        <v>0.28723195993763584</v>
      </c>
      <c r="Q50" s="4">
        <v>0.28658879294055928</v>
      </c>
      <c r="R50" s="3">
        <v>5075.0109131057061</v>
      </c>
      <c r="S50" s="3">
        <v>5841.5245967038973</v>
      </c>
      <c r="T50" s="3">
        <v>4593.0440739406877</v>
      </c>
      <c r="U50" s="3">
        <v>4859.9422240087633</v>
      </c>
      <c r="V50" s="3">
        <v>5922.6387248033097</v>
      </c>
      <c r="W50" s="2">
        <v>122.2560698146297</v>
      </c>
      <c r="X50" s="2">
        <v>127.92557847624775</v>
      </c>
      <c r="Y50" s="2">
        <v>118.36735717134115</v>
      </c>
      <c r="Z50" s="2">
        <v>121.55372512171363</v>
      </c>
      <c r="AA50" s="2">
        <v>121.94086995123327</v>
      </c>
      <c r="AB50" s="42">
        <v>9.513239376711724E-3</v>
      </c>
      <c r="AC50" s="42">
        <v>1.4601896768245312E-2</v>
      </c>
      <c r="AD50" s="42">
        <v>3.6463096082391894E-3</v>
      </c>
      <c r="AE50" s="42">
        <v>8.6079832223231734E-3</v>
      </c>
      <c r="AF50" s="42">
        <v>1.5730577704186229E-2</v>
      </c>
      <c r="AG50" s="42">
        <v>0.18989002090488394</v>
      </c>
      <c r="AH50" s="4">
        <v>0.22168988358363384</v>
      </c>
      <c r="AI50" s="4">
        <v>0.16995083927389865</v>
      </c>
      <c r="AJ50" s="4">
        <v>0.18524660761741574</v>
      </c>
      <c r="AK50" s="4">
        <v>0.17871797539271994</v>
      </c>
      <c r="AL50" s="2">
        <v>23.783727269732708</v>
      </c>
      <c r="AM50" s="2">
        <v>29.706995867720611</v>
      </c>
      <c r="AN50" s="2">
        <v>22.141391077042087</v>
      </c>
      <c r="AO50" s="2">
        <v>21.23596971277383</v>
      </c>
      <c r="AP50" s="2">
        <v>23.580965521795612</v>
      </c>
      <c r="AQ50" s="5">
        <v>4.7693008262559003E-3</v>
      </c>
      <c r="AR50" s="5">
        <v>5.0755223807089191E-3</v>
      </c>
      <c r="AS50" s="5">
        <v>4.7804956277516537E-3</v>
      </c>
      <c r="AT50" s="5">
        <v>4.4862972680043706E-3</v>
      </c>
      <c r="AU50" s="5">
        <v>4.6320873871072386E-3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92.061239112066644</v>
      </c>
      <c r="D51" s="8">
        <v>93.033020478735651</v>
      </c>
      <c r="E51" s="8">
        <v>91.183145402768659</v>
      </c>
      <c r="F51" s="8">
        <v>91.45051343462768</v>
      </c>
      <c r="G51" s="8">
        <v>92.640916257604871</v>
      </c>
      <c r="H51" s="33">
        <v>1.4312776988037158E-2</v>
      </c>
      <c r="I51" s="33">
        <v>1.3467496007516996E-2</v>
      </c>
      <c r="J51" s="33">
        <v>1.4906500626954774E-2</v>
      </c>
      <c r="K51" s="33">
        <v>1.3656243382063352E-2</v>
      </c>
      <c r="L51" s="33">
        <v>1.2027867851945241E-2</v>
      </c>
      <c r="M51" s="33">
        <v>0.27591117073757987</v>
      </c>
      <c r="N51" s="11">
        <v>0.26615811317248639</v>
      </c>
      <c r="O51" s="11">
        <v>0.26567416428847435</v>
      </c>
      <c r="P51" s="11">
        <v>0.27663872675613188</v>
      </c>
      <c r="Q51" s="11">
        <v>0.27531046656619251</v>
      </c>
      <c r="R51" s="10">
        <v>5147.6484125168427</v>
      </c>
      <c r="S51" s="10">
        <v>5920.1953058878189</v>
      </c>
      <c r="T51" s="10">
        <v>4661.5102883085156</v>
      </c>
      <c r="U51" s="10">
        <v>4926.3107778425929</v>
      </c>
      <c r="V51" s="10">
        <v>5993.8754407200577</v>
      </c>
      <c r="W51" s="8">
        <v>123.17940149550303</v>
      </c>
      <c r="X51" s="8">
        <v>128.72825833944211</v>
      </c>
      <c r="Y51" s="8">
        <v>118.52228279332354</v>
      </c>
      <c r="Z51" s="8">
        <v>123.2356171973545</v>
      </c>
      <c r="AA51" s="8">
        <v>124.06189945133458</v>
      </c>
      <c r="AB51" s="33">
        <v>7.5524404004915658E-3</v>
      </c>
      <c r="AC51" s="33">
        <v>6.2745845885966286E-3</v>
      </c>
      <c r="AD51" s="33">
        <v>1.3088542794626036E-3</v>
      </c>
      <c r="AE51" s="33">
        <v>1.3836614829835763E-2</v>
      </c>
      <c r="AF51" s="33">
        <v>1.7393918060036453E-2</v>
      </c>
      <c r="AG51" s="33">
        <v>0.17654575430613995</v>
      </c>
      <c r="AH51" s="11">
        <v>0.19563495977849321</v>
      </c>
      <c r="AI51" s="11">
        <v>0.15840618150363084</v>
      </c>
      <c r="AJ51" s="11">
        <v>0.17665878903564969</v>
      </c>
      <c r="AK51" s="11">
        <v>0.18129900970521851</v>
      </c>
      <c r="AL51" s="8">
        <v>23.963352452438908</v>
      </c>
      <c r="AM51" s="8">
        <v>29.893394926165712</v>
      </c>
      <c r="AN51" s="8">
        <v>22.170370931506525</v>
      </c>
      <c r="AO51" s="8">
        <v>21.529803646227538</v>
      </c>
      <c r="AP51" s="8">
        <v>23.99113090385827</v>
      </c>
      <c r="AQ51" s="34">
        <v>4.7207239083742816E-3</v>
      </c>
      <c r="AR51" s="34">
        <v>4.999552667294049E-3</v>
      </c>
      <c r="AS51" s="34">
        <v>4.702758842559945E-3</v>
      </c>
      <c r="AT51" s="34">
        <v>4.4794224285879024E-3</v>
      </c>
      <c r="AU51" s="34">
        <v>4.6417122146121155E-3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93.068310131524569</v>
      </c>
      <c r="D52" s="2">
        <v>93.974574378035015</v>
      </c>
      <c r="E52" s="2">
        <v>92.564596074983655</v>
      </c>
      <c r="F52" s="2">
        <v>92.355293044970125</v>
      </c>
      <c r="G52" s="2">
        <v>93.12577831990987</v>
      </c>
      <c r="H52" s="42">
        <v>1.0939142566091317E-2</v>
      </c>
      <c r="I52" s="42">
        <v>1.0120642052190241E-2</v>
      </c>
      <c r="J52" s="42">
        <v>1.5150285352769115E-2</v>
      </c>
      <c r="K52" s="42">
        <v>9.8936526035934228E-3</v>
      </c>
      <c r="L52" s="42">
        <v>5.2337787868672828E-3</v>
      </c>
      <c r="M52" s="42">
        <v>0.26321522181406043</v>
      </c>
      <c r="N52" s="4">
        <v>0.25311980587927563</v>
      </c>
      <c r="O52" s="4">
        <v>0.25580753485194796</v>
      </c>
      <c r="P52" s="4">
        <v>0.26091358395923936</v>
      </c>
      <c r="Q52" s="4">
        <v>0.25953564979956489</v>
      </c>
      <c r="R52" s="3">
        <v>5203.9592723814785</v>
      </c>
      <c r="S52" s="3">
        <v>5980.1114834577656</v>
      </c>
      <c r="T52" s="3">
        <v>4732.1334993512592</v>
      </c>
      <c r="U52" s="3">
        <v>4975.0499852959047</v>
      </c>
      <c r="V52" s="3">
        <v>6025.2460588528229</v>
      </c>
      <c r="W52" s="2">
        <v>124.8971952183897</v>
      </c>
      <c r="X52" s="2">
        <v>129.99262746297674</v>
      </c>
      <c r="Y52" s="2">
        <v>120.61265297920842</v>
      </c>
      <c r="Z52" s="2">
        <v>125.34447395101854</v>
      </c>
      <c r="AA52" s="2">
        <v>125.12775415468647</v>
      </c>
      <c r="AB52" s="42">
        <v>1.3945462488299054E-2</v>
      </c>
      <c r="AC52" s="42">
        <v>9.8220013215794769E-3</v>
      </c>
      <c r="AD52" s="42">
        <v>1.7636938275396002E-2</v>
      </c>
      <c r="AE52" s="42">
        <v>1.7112396575146224E-2</v>
      </c>
      <c r="AF52" s="42">
        <v>8.5913137560011694E-3</v>
      </c>
      <c r="AG52" s="42">
        <v>0.17301432229124969</v>
      </c>
      <c r="AH52" s="4">
        <v>0.18207252228105486</v>
      </c>
      <c r="AI52" s="4">
        <v>0.15684302846129117</v>
      </c>
      <c r="AJ52" s="4">
        <v>0.18272144917049493</v>
      </c>
      <c r="AK52" s="4">
        <v>0.1777256267122731</v>
      </c>
      <c r="AL52" s="2">
        <v>24.297532485158282</v>
      </c>
      <c r="AM52" s="2">
        <v>30.187007890637009</v>
      </c>
      <c r="AN52" s="2">
        <v>22.561388395168141</v>
      </c>
      <c r="AO52" s="2">
        <v>21.898230184406813</v>
      </c>
      <c r="AP52" s="2">
        <v>24.197246236814614</v>
      </c>
      <c r="AQ52" s="5">
        <v>4.7216378823174993E-3</v>
      </c>
      <c r="AR52" s="5">
        <v>4.970748311473888E-3</v>
      </c>
      <c r="AS52" s="5">
        <v>4.7130432752768864E-3</v>
      </c>
      <c r="AT52" s="5">
        <v>4.5004859456110524E-3</v>
      </c>
      <c r="AU52" s="5">
        <v>4.6462490174524092E-3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94.128204124271534</v>
      </c>
      <c r="D53" s="8">
        <v>95.348172364192422</v>
      </c>
      <c r="E53" s="8">
        <v>93.813310863351589</v>
      </c>
      <c r="F53" s="8">
        <v>93.249325692473974</v>
      </c>
      <c r="G53" s="8">
        <v>93.743459509672689</v>
      </c>
      <c r="H53" s="33">
        <v>1.1388344660487574E-2</v>
      </c>
      <c r="I53" s="33">
        <v>1.461669813615539E-2</v>
      </c>
      <c r="J53" s="33">
        <v>1.3490198643079359E-2</v>
      </c>
      <c r="K53" s="33">
        <v>9.6803617640898194E-3</v>
      </c>
      <c r="L53" s="33">
        <v>6.6327627098153119E-3</v>
      </c>
      <c r="M53" s="33">
        <v>0.25513299625191932</v>
      </c>
      <c r="N53" s="11">
        <v>0.25277088228840605</v>
      </c>
      <c r="O53" s="11">
        <v>0.24904443872236737</v>
      </c>
      <c r="P53" s="11">
        <v>0.25080263147146331</v>
      </c>
      <c r="Q53" s="11">
        <v>0.24417386687752396</v>
      </c>
      <c r="R53" s="10">
        <v>5263.2237541744998</v>
      </c>
      <c r="S53" s="10">
        <v>6067.5209678320234</v>
      </c>
      <c r="T53" s="10">
        <v>4795.9709202630784</v>
      </c>
      <c r="U53" s="10">
        <v>5023.2102689479989</v>
      </c>
      <c r="V53" s="10">
        <v>6065.2100862294428</v>
      </c>
      <c r="W53" s="8">
        <v>126.21832918424734</v>
      </c>
      <c r="X53" s="8">
        <v>130.52697885017011</v>
      </c>
      <c r="Y53" s="8">
        <v>122.86233855096545</v>
      </c>
      <c r="Z53" s="8">
        <v>126.64963821506586</v>
      </c>
      <c r="AA53" s="8">
        <v>125.71573827053621</v>
      </c>
      <c r="AB53" s="33">
        <v>1.0577771290600798E-2</v>
      </c>
      <c r="AC53" s="33">
        <v>4.1106284073344655E-3</v>
      </c>
      <c r="AD53" s="33">
        <v>1.8652152292386932E-2</v>
      </c>
      <c r="AE53" s="33">
        <v>1.0412619104032704E-2</v>
      </c>
      <c r="AF53" s="33">
        <v>4.6990703207447073E-3</v>
      </c>
      <c r="AG53" s="33">
        <v>0.15922441013986144</v>
      </c>
      <c r="AH53" s="11">
        <v>0.14669858960187332</v>
      </c>
      <c r="AI53" s="11">
        <v>0.16223041753376188</v>
      </c>
      <c r="AJ53" s="11">
        <v>0.17310675838907463</v>
      </c>
      <c r="AK53" s="11">
        <v>0.15959097694244684</v>
      </c>
      <c r="AL53" s="8">
        <v>24.55454622671223</v>
      </c>
      <c r="AM53" s="8">
        <v>30.311095462804694</v>
      </c>
      <c r="AN53" s="8">
        <v>22.982206847442512</v>
      </c>
      <c r="AO53" s="8">
        <v>22.126248114369474</v>
      </c>
      <c r="AP53" s="8">
        <v>24.310950798449785</v>
      </c>
      <c r="AQ53" s="34">
        <v>4.6650303667801372E-3</v>
      </c>
      <c r="AR53" s="34">
        <v>4.8850189983484192E-3</v>
      </c>
      <c r="AS53" s="34">
        <v>4.681300804066737E-3</v>
      </c>
      <c r="AT53" s="34">
        <v>4.4598362412119289E-3</v>
      </c>
      <c r="AU53" s="34">
        <v>4.5107086877077063E-3</v>
      </c>
      <c r="AV53" s="28">
        <v>80.988570856281683</v>
      </c>
      <c r="AW53" s="33" t="s">
        <v>100</v>
      </c>
      <c r="AX53" s="33" t="s">
        <v>100</v>
      </c>
      <c r="AY53" s="10">
        <v>7773.6251370538366</v>
      </c>
      <c r="AZ53" s="28">
        <v>96.695836611870561</v>
      </c>
      <c r="BA53" s="33" t="s">
        <v>100</v>
      </c>
      <c r="BB53" s="33" t="s">
        <v>100</v>
      </c>
      <c r="BC53" s="25">
        <v>41.878942514151049</v>
      </c>
      <c r="BD53" s="34">
        <v>5.7440804038969605E-3</v>
      </c>
    </row>
    <row r="54" spans="1:56" x14ac:dyDescent="0.25">
      <c r="A54" s="35"/>
      <c r="B54" s="6">
        <v>40940</v>
      </c>
      <c r="C54" s="2">
        <v>95.499139895753984</v>
      </c>
      <c r="D54" s="2">
        <v>96.819206115763109</v>
      </c>
      <c r="E54" s="2">
        <v>95.289882006173357</v>
      </c>
      <c r="F54" s="2">
        <v>94.736703428298796</v>
      </c>
      <c r="G54" s="2">
        <v>94.968307583912676</v>
      </c>
      <c r="H54" s="42">
        <v>1.4564558882611779E-2</v>
      </c>
      <c r="I54" s="42">
        <v>1.5428022531485109E-2</v>
      </c>
      <c r="J54" s="42">
        <v>1.5739463080804515E-2</v>
      </c>
      <c r="K54" s="42">
        <v>1.5950546824649661E-2</v>
      </c>
      <c r="L54" s="42">
        <v>1.3065957674770945E-2</v>
      </c>
      <c r="M54" s="42">
        <v>0.24772200434618541</v>
      </c>
      <c r="N54" s="4">
        <v>0.24742777843636032</v>
      </c>
      <c r="O54" s="4">
        <v>0.24147983109187821</v>
      </c>
      <c r="P54" s="4">
        <v>0.24484216762377065</v>
      </c>
      <c r="Q54" s="4">
        <v>0.23826816331550438</v>
      </c>
      <c r="R54" s="3">
        <v>5339.8802864545351</v>
      </c>
      <c r="S54" s="3">
        <v>6161.1308180339947</v>
      </c>
      <c r="T54" s="3">
        <v>4871.4569274991718</v>
      </c>
      <c r="U54" s="3">
        <v>5103.3332195529156</v>
      </c>
      <c r="V54" s="3">
        <v>6144.4578645047113</v>
      </c>
      <c r="W54" s="2">
        <v>127.82102628160835</v>
      </c>
      <c r="X54" s="2">
        <v>132.25173167715434</v>
      </c>
      <c r="Y54" s="2">
        <v>124.85147574985598</v>
      </c>
      <c r="Z54" s="2">
        <v>127.78847839109798</v>
      </c>
      <c r="AA54" s="2">
        <v>126.65590081434534</v>
      </c>
      <c r="AB54" s="42">
        <v>1.2697815822149624E-2</v>
      </c>
      <c r="AC54" s="42">
        <v>1.3213765017606603E-2</v>
      </c>
      <c r="AD54" s="42">
        <v>1.6189966936575893E-2</v>
      </c>
      <c r="AE54" s="42">
        <v>8.9920523428438388E-3</v>
      </c>
      <c r="AF54" s="42">
        <v>7.4784792798649712E-3</v>
      </c>
      <c r="AG54" s="42">
        <v>0.15635594838736733</v>
      </c>
      <c r="AH54" s="4">
        <v>0.14880596060516216</v>
      </c>
      <c r="AI54" s="4">
        <v>0.15706556996345222</v>
      </c>
      <c r="AJ54" s="4">
        <v>0.16377380673711039</v>
      </c>
      <c r="AK54" s="4">
        <v>0.16235702485548575</v>
      </c>
      <c r="AL54" s="2">
        <v>24.866335332295481</v>
      </c>
      <c r="AM54" s="2">
        <v>30.711619155676431</v>
      </c>
      <c r="AN54" s="2">
        <v>23.354288016432157</v>
      </c>
      <c r="AO54" s="2">
        <v>22.325208495564635</v>
      </c>
      <c r="AP54" s="2">
        <v>24.492759740269811</v>
      </c>
      <c r="AQ54" s="5">
        <v>4.6632781206032564E-3</v>
      </c>
      <c r="AR54" s="5">
        <v>4.8991181490473752E-3</v>
      </c>
      <c r="AS54" s="5">
        <v>4.6851595353439189E-3</v>
      </c>
      <c r="AT54" s="5">
        <v>4.4343077670074369E-3</v>
      </c>
      <c r="AU54" s="5">
        <v>4.4926457995418147E-3</v>
      </c>
      <c r="AV54" s="27">
        <v>82.042466639076565</v>
      </c>
      <c r="AW54" s="42">
        <v>1.3012895173382855E-2</v>
      </c>
      <c r="AX54" s="42" t="s">
        <v>100</v>
      </c>
      <c r="AY54" s="3">
        <v>7874.7825060794921</v>
      </c>
      <c r="AZ54" s="27">
        <v>98.462053379875186</v>
      </c>
      <c r="BA54" s="42">
        <v>1.8265696123961193E-2</v>
      </c>
      <c r="BB54" s="42" t="s">
        <v>100</v>
      </c>
      <c r="BC54" s="26">
        <v>42.643890552107365</v>
      </c>
      <c r="BD54" s="5">
        <v>5.7681738792493093E-3</v>
      </c>
    </row>
    <row r="55" spans="1:56" x14ac:dyDescent="0.25">
      <c r="A55" s="35"/>
      <c r="B55" s="7">
        <v>40969</v>
      </c>
      <c r="C55" s="8">
        <v>96.834951116298996</v>
      </c>
      <c r="D55" s="8">
        <v>98.322535230117325</v>
      </c>
      <c r="E55" s="8">
        <v>96.823582875500648</v>
      </c>
      <c r="F55" s="8">
        <v>96.249617016767701</v>
      </c>
      <c r="G55" s="8">
        <v>96.162454358054177</v>
      </c>
      <c r="H55" s="33">
        <v>1.3987678025196718E-2</v>
      </c>
      <c r="I55" s="33">
        <v>1.5527178693830112E-2</v>
      </c>
      <c r="J55" s="33">
        <v>1.6095107235287898E-2</v>
      </c>
      <c r="K55" s="33">
        <v>1.5969666810434834E-2</v>
      </c>
      <c r="L55" s="33">
        <v>1.2574160838723689E-2</v>
      </c>
      <c r="M55" s="33">
        <v>0.23549656135065988</v>
      </c>
      <c r="N55" s="11">
        <v>0.23739049626262143</v>
      </c>
      <c r="O55" s="11">
        <v>0.23384834163592916</v>
      </c>
      <c r="P55" s="11">
        <v>0.23428513977694121</v>
      </c>
      <c r="Q55" s="11">
        <v>0.22923044340060361</v>
      </c>
      <c r="R55" s="10">
        <v>5414.5728125945552</v>
      </c>
      <c r="S55" s="10">
        <v>6256.7957972016711</v>
      </c>
      <c r="T55" s="10">
        <v>4949.863549139357</v>
      </c>
      <c r="U55" s="10">
        <v>5184.8317506917992</v>
      </c>
      <c r="V55" s="10">
        <v>6221.7192659597549</v>
      </c>
      <c r="W55" s="8">
        <v>129.37608308974748</v>
      </c>
      <c r="X55" s="8">
        <v>134.15940512180171</v>
      </c>
      <c r="Y55" s="8">
        <v>126.60163715106498</v>
      </c>
      <c r="Z55" s="8">
        <v>128.59422951632337</v>
      </c>
      <c r="AA55" s="8">
        <v>128.21451821525309</v>
      </c>
      <c r="AB55" s="33">
        <v>1.21658920552954E-2</v>
      </c>
      <c r="AC55" s="33">
        <v>1.442456306964876E-2</v>
      </c>
      <c r="AD55" s="33">
        <v>1.4017947250503541E-2</v>
      </c>
      <c r="AE55" s="33">
        <v>6.3053503365099097E-3</v>
      </c>
      <c r="AF55" s="33">
        <v>1.2305920141789533E-2</v>
      </c>
      <c r="AG55" s="33">
        <v>0.15301033641536144</v>
      </c>
      <c r="AH55" s="11">
        <v>0.15142316960184199</v>
      </c>
      <c r="AI55" s="11">
        <v>0.15857650695870085</v>
      </c>
      <c r="AJ55" s="11">
        <v>0.14420964205926778</v>
      </c>
      <c r="AK55" s="11">
        <v>0.16408952390423437</v>
      </c>
      <c r="AL55" s="8">
        <v>25.168856483758969</v>
      </c>
      <c r="AM55" s="8">
        <v>31.154620843158519</v>
      </c>
      <c r="AN55" s="8">
        <v>23.681667193919569</v>
      </c>
      <c r="AO55" s="8">
        <v>22.465976756464794</v>
      </c>
      <c r="AP55" s="8">
        <v>24.794165685685609</v>
      </c>
      <c r="AQ55" s="34">
        <v>4.6612508103721067E-3</v>
      </c>
      <c r="AR55" s="34">
        <v>4.9257310441735312E-3</v>
      </c>
      <c r="AS55" s="34">
        <v>4.6804826946202109E-3</v>
      </c>
      <c r="AT55" s="34">
        <v>4.3971661021411611E-3</v>
      </c>
      <c r="AU55" s="34">
        <v>4.4961914883523951E-3</v>
      </c>
      <c r="AV55" s="28">
        <v>82.948305056364205</v>
      </c>
      <c r="AW55" s="33">
        <v>1.104109194172114E-2</v>
      </c>
      <c r="AX55" s="33" t="s">
        <v>100</v>
      </c>
      <c r="AY55" s="10">
        <v>7961.7287037501728</v>
      </c>
      <c r="AZ55" s="28">
        <v>99.840884755339843</v>
      </c>
      <c r="BA55" s="33">
        <v>1.4003682922851559E-2</v>
      </c>
      <c r="BB55" s="33" t="s">
        <v>100</v>
      </c>
      <c r="BC55" s="25">
        <v>43.241062073995856</v>
      </c>
      <c r="BD55" s="34">
        <v>5.792078109600458E-3</v>
      </c>
    </row>
    <row r="56" spans="1:56" x14ac:dyDescent="0.25">
      <c r="A56" s="35"/>
      <c r="B56" s="6">
        <v>41000</v>
      </c>
      <c r="C56" s="2">
        <v>98.039278192192143</v>
      </c>
      <c r="D56" s="2">
        <v>99.220627164106702</v>
      </c>
      <c r="E56" s="2">
        <v>98.197703009530599</v>
      </c>
      <c r="F56" s="2">
        <v>97.66331167687818</v>
      </c>
      <c r="G56" s="2">
        <v>97.614090180879757</v>
      </c>
      <c r="H56" s="42">
        <v>1.2436904877937685E-2</v>
      </c>
      <c r="I56" s="42">
        <v>9.134141342953192E-3</v>
      </c>
      <c r="J56" s="42">
        <v>1.4191998408041121E-2</v>
      </c>
      <c r="K56" s="42">
        <v>1.4687795171841586E-2</v>
      </c>
      <c r="L56" s="42">
        <v>1.5095661113437381E-2</v>
      </c>
      <c r="M56" s="42">
        <v>0.21814480429082805</v>
      </c>
      <c r="N56" s="4">
        <v>0.20748029772893828</v>
      </c>
      <c r="O56" s="4">
        <v>0.22283749198279135</v>
      </c>
      <c r="P56" s="4">
        <v>0.21777869986118636</v>
      </c>
      <c r="Q56" s="4">
        <v>0.22489667957202264</v>
      </c>
      <c r="R56" s="3">
        <v>5481.9133396194602</v>
      </c>
      <c r="S56" s="3">
        <v>6313.9462543673062</v>
      </c>
      <c r="T56" s="3">
        <v>5020.1120047487639</v>
      </c>
      <c r="U56" s="3">
        <v>5260.9854974464215</v>
      </c>
      <c r="V56" s="3">
        <v>6315.6402315416281</v>
      </c>
      <c r="W56" s="2">
        <v>131.06088306863393</v>
      </c>
      <c r="X56" s="2">
        <v>136.3096156086194</v>
      </c>
      <c r="Y56" s="2">
        <v>127.84597140353999</v>
      </c>
      <c r="Z56" s="2">
        <v>130.47824001117306</v>
      </c>
      <c r="AA56" s="2">
        <v>129.44327048388854</v>
      </c>
      <c r="AB56" s="42">
        <v>1.3022499511889725E-2</v>
      </c>
      <c r="AC56" s="42">
        <v>1.6027281015934303E-2</v>
      </c>
      <c r="AD56" s="42">
        <v>9.8287374513982492E-3</v>
      </c>
      <c r="AE56" s="42">
        <v>1.4650816774096076E-2</v>
      </c>
      <c r="AF56" s="42">
        <v>9.5835657750751018E-3</v>
      </c>
      <c r="AG56" s="42">
        <v>0.14474703669800015</v>
      </c>
      <c r="AH56" s="4">
        <v>0.14907795945665292</v>
      </c>
      <c r="AI56" s="4">
        <v>0.14161513896158628</v>
      </c>
      <c r="AJ56" s="4">
        <v>0.13761052789739581</v>
      </c>
      <c r="AK56" s="4">
        <v>0.15957113190889682</v>
      </c>
      <c r="AL56" s="2">
        <v>25.496617905033542</v>
      </c>
      <c r="AM56" s="2">
        <v>31.653944706356704</v>
      </c>
      <c r="AN56" s="2">
        <v>23.914428083179999</v>
      </c>
      <c r="AO56" s="2">
        <v>22.795121665574857</v>
      </c>
      <c r="AP56" s="2">
        <v>25.031782203372487</v>
      </c>
      <c r="AQ56" s="5">
        <v>4.6658254387511207E-3</v>
      </c>
      <c r="AR56" s="5">
        <v>4.9622850525942175E-3</v>
      </c>
      <c r="AS56" s="5">
        <v>4.6654318538650805E-3</v>
      </c>
      <c r="AT56" s="5">
        <v>4.3973209819761268E-3</v>
      </c>
      <c r="AU56" s="5">
        <v>4.4766489226344252E-3</v>
      </c>
      <c r="AV56" s="27">
        <v>83.908652488558417</v>
      </c>
      <c r="AW56" s="42">
        <v>1.1577661912942582E-2</v>
      </c>
      <c r="AX56" s="42" t="s">
        <v>100</v>
      </c>
      <c r="AY56" s="3">
        <v>8053.9069069247626</v>
      </c>
      <c r="AZ56" s="27">
        <v>101.9116032995007</v>
      </c>
      <c r="BA56" s="42">
        <v>2.0740186239686677E-2</v>
      </c>
      <c r="BB56" s="42" t="s">
        <v>100</v>
      </c>
      <c r="BC56" s="26">
        <v>44.137889754612381</v>
      </c>
      <c r="BD56" s="5">
        <v>5.8160730734895631E-3</v>
      </c>
    </row>
    <row r="57" spans="1:56" x14ac:dyDescent="0.25">
      <c r="A57" s="35"/>
      <c r="B57" s="7">
        <v>41030</v>
      </c>
      <c r="C57" s="8">
        <v>98.961280055004949</v>
      </c>
      <c r="D57" s="8">
        <v>99.279892222884669</v>
      </c>
      <c r="E57" s="8">
        <v>99.303885584226521</v>
      </c>
      <c r="F57" s="8">
        <v>98.686912325680623</v>
      </c>
      <c r="G57" s="8">
        <v>98.855257128579964</v>
      </c>
      <c r="H57" s="33">
        <v>9.404413004809719E-3</v>
      </c>
      <c r="I57" s="33">
        <v>5.9730582714354356E-4</v>
      </c>
      <c r="J57" s="33">
        <v>1.1264851832517499E-2</v>
      </c>
      <c r="K57" s="33">
        <v>1.0480912752467847E-2</v>
      </c>
      <c r="L57" s="33">
        <v>1.2715038837122074E-2</v>
      </c>
      <c r="M57" s="33">
        <v>0.19889969844150102</v>
      </c>
      <c r="N57" s="11">
        <v>0.17172928627260697</v>
      </c>
      <c r="O57" s="11">
        <v>0.21047749332829246</v>
      </c>
      <c r="P57" s="11">
        <v>0.19997918861430808</v>
      </c>
      <c r="Q57" s="11">
        <v>0.20957196737500206</v>
      </c>
      <c r="R57" s="10">
        <v>5533.4675167218165</v>
      </c>
      <c r="S57" s="10">
        <v>6317.7176112573115</v>
      </c>
      <c r="T57" s="10">
        <v>5076.6628226649009</v>
      </c>
      <c r="U57" s="10">
        <v>5316.1254274371568</v>
      </c>
      <c r="V57" s="10">
        <v>6395.943842366969</v>
      </c>
      <c r="W57" s="8">
        <v>132.46411369585681</v>
      </c>
      <c r="X57" s="8">
        <v>138.00389526021306</v>
      </c>
      <c r="Y57" s="8">
        <v>128.98369282056171</v>
      </c>
      <c r="Z57" s="8">
        <v>132.03046378371735</v>
      </c>
      <c r="AA57" s="8">
        <v>130.50003343101048</v>
      </c>
      <c r="AB57" s="33">
        <v>1.0706708167745427E-2</v>
      </c>
      <c r="AC57" s="33">
        <v>1.2429641474878475E-2</v>
      </c>
      <c r="AD57" s="33">
        <v>8.8991573573370918E-3</v>
      </c>
      <c r="AE57" s="33">
        <v>1.1896418685685672E-2</v>
      </c>
      <c r="AF57" s="33">
        <v>8.1639079665671386E-3</v>
      </c>
      <c r="AG57" s="33">
        <v>0.13380441006935362</v>
      </c>
      <c r="AH57" s="11">
        <v>0.1356157727236329</v>
      </c>
      <c r="AI57" s="11">
        <v>0.13125983969879318</v>
      </c>
      <c r="AJ57" s="11">
        <v>0.13110798395014789</v>
      </c>
      <c r="AK57" s="11">
        <v>0.14259262058081479</v>
      </c>
      <c r="AL57" s="8">
        <v>25.769602752207248</v>
      </c>
      <c r="AM57" s="8">
        <v>32.047391890322352</v>
      </c>
      <c r="AN57" s="8">
        <v>24.127246341802937</v>
      </c>
      <c r="AO57" s="8">
        <v>23.06630197689968</v>
      </c>
      <c r="AP57" s="8">
        <v>25.236139369519975</v>
      </c>
      <c r="AQ57" s="34">
        <v>4.6648483569407123E-3</v>
      </c>
      <c r="AR57" s="34">
        <v>4.9837569050471629E-3</v>
      </c>
      <c r="AS57" s="34">
        <v>4.6546183390176821E-3</v>
      </c>
      <c r="AT57" s="34">
        <v>4.3931682512379586E-3</v>
      </c>
      <c r="AU57" s="34">
        <v>4.447564160753475E-3</v>
      </c>
      <c r="AV57" s="28">
        <v>84.492622213630085</v>
      </c>
      <c r="AW57" s="33">
        <v>6.9595888832954386E-3</v>
      </c>
      <c r="AX57" s="33" t="s">
        <v>100</v>
      </c>
      <c r="AY57" s="10">
        <v>8109.9587879012915</v>
      </c>
      <c r="AZ57" s="28">
        <v>102.93454817479395</v>
      </c>
      <c r="BA57" s="33">
        <v>1.0037570229240672E-2</v>
      </c>
      <c r="BB57" s="33" t="s">
        <v>100</v>
      </c>
      <c r="BC57" s="25">
        <v>44.580926922794788</v>
      </c>
      <c r="BD57" s="34">
        <v>5.8253623917030092E-3</v>
      </c>
    </row>
    <row r="58" spans="1:56" x14ac:dyDescent="0.25">
      <c r="A58" s="35"/>
      <c r="B58" s="6">
        <v>41061</v>
      </c>
      <c r="C58" s="2">
        <v>100</v>
      </c>
      <c r="D58" s="2">
        <v>100.00000000000004</v>
      </c>
      <c r="E58" s="2">
        <v>99.999999999999972</v>
      </c>
      <c r="F58" s="2">
        <v>100.00000000000009</v>
      </c>
      <c r="G58" s="2">
        <v>99.999999999999943</v>
      </c>
      <c r="H58" s="42">
        <v>1.049622584123504E-2</v>
      </c>
      <c r="I58" s="42">
        <v>7.2533094163591636E-3</v>
      </c>
      <c r="J58" s="42">
        <v>7.0099413701493274E-3</v>
      </c>
      <c r="K58" s="42">
        <v>1.3305590816197397E-2</v>
      </c>
      <c r="L58" s="42">
        <v>1.1579989822200751E-2</v>
      </c>
      <c r="M58" s="42">
        <v>0.18397087351512376</v>
      </c>
      <c r="N58" s="4">
        <v>0.1514100171651489</v>
      </c>
      <c r="O58" s="4">
        <v>0.1926729040276336</v>
      </c>
      <c r="P58" s="4">
        <v>0.19052043808691743</v>
      </c>
      <c r="Q58" s="4">
        <v>0.19407167137707448</v>
      </c>
      <c r="R58" s="3">
        <v>5591.5480414624672</v>
      </c>
      <c r="S58" s="3">
        <v>6363.5419718969424</v>
      </c>
      <c r="T58" s="3">
        <v>5112.2499314077995</v>
      </c>
      <c r="U58" s="3">
        <v>5386.8596171022191</v>
      </c>
      <c r="V58" s="3">
        <v>6470.0088069649446</v>
      </c>
      <c r="W58" s="2">
        <v>133.16738189399814</v>
      </c>
      <c r="X58" s="2">
        <v>138.8536427088668</v>
      </c>
      <c r="Y58" s="2">
        <v>129.01262054503349</v>
      </c>
      <c r="Z58" s="2">
        <v>133.22464371125454</v>
      </c>
      <c r="AA58" s="2">
        <v>131.99332696387214</v>
      </c>
      <c r="AB58" s="42">
        <v>5.3091224371611592E-3</v>
      </c>
      <c r="AC58" s="42">
        <v>6.157416405178362E-3</v>
      </c>
      <c r="AD58" s="42">
        <v>2.2427427715236486E-4</v>
      </c>
      <c r="AE58" s="42">
        <v>9.0447302335725857E-3</v>
      </c>
      <c r="AF58" s="42">
        <v>1.1442859389389349E-2</v>
      </c>
      <c r="AG58" s="42">
        <v>0.1206698814832019</v>
      </c>
      <c r="AH58" s="4">
        <v>0.11987694809392369</v>
      </c>
      <c r="AI58" s="4">
        <v>0.11293588952457312</v>
      </c>
      <c r="AJ58" s="4">
        <v>0.12534479431888923</v>
      </c>
      <c r="AK58" s="4">
        <v>0.13803909007361459</v>
      </c>
      <c r="AL58" s="2">
        <v>25.906416728375721</v>
      </c>
      <c r="AM58" s="2">
        <v>32.244721026891</v>
      </c>
      <c r="AN58" s="2">
        <v>24.132657462535921</v>
      </c>
      <c r="AO58" s="2">
        <v>23.27493045576686</v>
      </c>
      <c r="AP58" s="2">
        <v>25.524912963856426</v>
      </c>
      <c r="AQ58" s="5">
        <v>4.6352516125438975E-3</v>
      </c>
      <c r="AR58" s="5">
        <v>4.9532117772084971E-3</v>
      </c>
      <c r="AS58" s="5">
        <v>4.6127444621977898E-3</v>
      </c>
      <c r="AT58" s="5">
        <v>4.3773310434210011E-3</v>
      </c>
      <c r="AU58" s="5">
        <v>4.428179754848288E-3</v>
      </c>
      <c r="AV58" s="27">
        <v>85.629675810039672</v>
      </c>
      <c r="AW58" s="42">
        <v>1.3457430561625468E-2</v>
      </c>
      <c r="AX58" s="42" t="s">
        <v>100</v>
      </c>
      <c r="AY58" s="3">
        <v>8219.0979951471181</v>
      </c>
      <c r="AZ58" s="27">
        <v>103.96456453661801</v>
      </c>
      <c r="BA58" s="42">
        <v>1.0006517540398389E-2</v>
      </c>
      <c r="BB58" s="42" t="s">
        <v>100</v>
      </c>
      <c r="BC58" s="26">
        <v>45.027026750014961</v>
      </c>
      <c r="BD58" s="5">
        <v>5.8047356703656624E-3</v>
      </c>
    </row>
    <row r="59" spans="1:56" x14ac:dyDescent="0.25">
      <c r="A59" s="35"/>
      <c r="B59" s="7">
        <v>41091</v>
      </c>
      <c r="C59" s="8">
        <v>100.7349224657635</v>
      </c>
      <c r="D59" s="8">
        <v>101.14690413266183</v>
      </c>
      <c r="E59" s="8">
        <v>100.44127208600834</v>
      </c>
      <c r="F59" s="8">
        <v>100.72326560613349</v>
      </c>
      <c r="G59" s="8">
        <v>100.72336170564301</v>
      </c>
      <c r="H59" s="33">
        <v>7.3492246576349245E-3</v>
      </c>
      <c r="I59" s="33">
        <v>1.1469041326617784E-2</v>
      </c>
      <c r="J59" s="33">
        <v>4.4127208600836625E-3</v>
      </c>
      <c r="K59" s="33">
        <v>7.2326560613341553E-3</v>
      </c>
      <c r="L59" s="33">
        <v>7.2336170564305993E-3</v>
      </c>
      <c r="M59" s="33">
        <v>0.16830376378185807</v>
      </c>
      <c r="N59" s="11">
        <v>0.14558931183580404</v>
      </c>
      <c r="O59" s="11">
        <v>0.17364739947805607</v>
      </c>
      <c r="P59" s="11">
        <v>0.17558394510047215</v>
      </c>
      <c r="Q59" s="11">
        <v>0.17317806670467717</v>
      </c>
      <c r="R59" s="10">
        <v>5632.6415842031338</v>
      </c>
      <c r="S59" s="10">
        <v>6436.5256977562958</v>
      </c>
      <c r="T59" s="10">
        <v>5134.8088633220841</v>
      </c>
      <c r="U59" s="10">
        <v>5425.8209199634084</v>
      </c>
      <c r="V59" s="10">
        <v>6516.8103730262628</v>
      </c>
      <c r="W59" s="8">
        <v>133.9601252990241</v>
      </c>
      <c r="X59" s="8">
        <v>139.91662397986326</v>
      </c>
      <c r="Y59" s="8">
        <v>129.49508564454376</v>
      </c>
      <c r="Z59" s="8">
        <v>134.12926009194055</v>
      </c>
      <c r="AA59" s="8">
        <v>132.80126149789544</v>
      </c>
      <c r="AB59" s="33">
        <v>5.9529848357085142E-3</v>
      </c>
      <c r="AC59" s="33">
        <v>7.6554078831422108E-3</v>
      </c>
      <c r="AD59" s="33">
        <v>3.7396736650415993E-3</v>
      </c>
      <c r="AE59" s="33">
        <v>6.7901580029489806E-3</v>
      </c>
      <c r="AF59" s="33">
        <v>6.1210256049113714E-3</v>
      </c>
      <c r="AG59" s="33">
        <v>0.12003682965478979</v>
      </c>
      <c r="AH59" s="11">
        <v>0.12531842523473991</v>
      </c>
      <c r="AI59" s="11">
        <v>0.1095638653271982</v>
      </c>
      <c r="AJ59" s="11">
        <v>0.12133786824104242</v>
      </c>
      <c r="AK59" s="11">
        <v>0.13645196266915183</v>
      </c>
      <c r="AL59" s="8">
        <v>26.060637234307283</v>
      </c>
      <c r="AM59" s="8">
        <v>32.491567518429981</v>
      </c>
      <c r="AN59" s="8">
        <v>24.222905726116036</v>
      </c>
      <c r="AO59" s="8">
        <v>23.43297091106917</v>
      </c>
      <c r="AP59" s="8">
        <v>25.681151609671325</v>
      </c>
      <c r="AQ59" s="34">
        <v>4.6062106761910393E-3</v>
      </c>
      <c r="AR59" s="34">
        <v>4.9226668033097729E-3</v>
      </c>
      <c r="AS59" s="34">
        <v>4.5821829763129634E-3</v>
      </c>
      <c r="AT59" s="34">
        <v>4.3558183345647049E-3</v>
      </c>
      <c r="AU59" s="34">
        <v>4.3918768499927744E-3</v>
      </c>
      <c r="AV59" s="28">
        <v>86.882336639670612</v>
      </c>
      <c r="AW59" s="33">
        <v>1.4628816678108499E-2</v>
      </c>
      <c r="AX59" s="33" t="s">
        <v>100</v>
      </c>
      <c r="AY59" s="10">
        <v>8339.3336729775347</v>
      </c>
      <c r="AZ59" s="28">
        <v>104.90761598756956</v>
      </c>
      <c r="BA59" s="33">
        <v>9.0708930985748844E-3</v>
      </c>
      <c r="BB59" s="33" t="s">
        <v>100</v>
      </c>
      <c r="BC59" s="25">
        <v>45.435462096211012</v>
      </c>
      <c r="BD59" s="34">
        <v>5.8012511727071701E-3</v>
      </c>
    </row>
    <row r="60" spans="1:56" x14ac:dyDescent="0.25">
      <c r="A60" s="35"/>
      <c r="B60" s="6">
        <v>41122</v>
      </c>
      <c r="C60" s="2">
        <v>101.66828305817032</v>
      </c>
      <c r="D60" s="2">
        <v>102.39621303642767</v>
      </c>
      <c r="E60" s="2">
        <v>101.16976410276658</v>
      </c>
      <c r="F60" s="2">
        <v>101.64006117144886</v>
      </c>
      <c r="G60" s="2">
        <v>101.61924290259509</v>
      </c>
      <c r="H60" s="42">
        <v>9.2655115977681741E-3</v>
      </c>
      <c r="I60" s="42">
        <v>1.2351429976811486E-2</v>
      </c>
      <c r="J60" s="42">
        <v>7.2529150779218066E-3</v>
      </c>
      <c r="K60" s="42">
        <v>9.1021231271471627E-3</v>
      </c>
      <c r="L60" s="42">
        <v>8.8944727596584321E-3</v>
      </c>
      <c r="M60" s="42">
        <v>0.15898134693314625</v>
      </c>
      <c r="N60" s="4">
        <v>0.14623748175045059</v>
      </c>
      <c r="O60" s="4">
        <v>0.16264084141065061</v>
      </c>
      <c r="P60" s="4">
        <v>0.16555610879893567</v>
      </c>
      <c r="Q60" s="4">
        <v>0.16051184909035809</v>
      </c>
      <c r="R60" s="3">
        <v>5684.8308901276396</v>
      </c>
      <c r="S60" s="3">
        <v>6516.0259942060802</v>
      </c>
      <c r="T60" s="3">
        <v>5172.0511959491187</v>
      </c>
      <c r="U60" s="3">
        <v>5475.2074100427662</v>
      </c>
      <c r="V60" s="3">
        <v>6574.7739653690051</v>
      </c>
      <c r="W60" s="2">
        <v>134.7934021682039</v>
      </c>
      <c r="X60" s="2">
        <v>140.6297876046489</v>
      </c>
      <c r="Y60" s="2">
        <v>130.14060520101106</v>
      </c>
      <c r="Z60" s="2">
        <v>134.87854651594478</v>
      </c>
      <c r="AA60" s="2">
        <v>134.9228654509715</v>
      </c>
      <c r="AB60" s="42">
        <v>6.2203350983717799E-3</v>
      </c>
      <c r="AC60" s="42">
        <v>5.0970614105746315E-3</v>
      </c>
      <c r="AD60" s="42">
        <v>4.9848961700306917E-3</v>
      </c>
      <c r="AE60" s="42">
        <v>5.5863010314871238E-3</v>
      </c>
      <c r="AF60" s="42">
        <v>1.5975781623954615E-2</v>
      </c>
      <c r="AG60" s="42">
        <v>0.11885460370578715</v>
      </c>
      <c r="AH60" s="4">
        <v>0.12205042275519462</v>
      </c>
      <c r="AI60" s="4">
        <v>0.10554195548894962</v>
      </c>
      <c r="AJ60" s="4">
        <v>0.12438111619031988</v>
      </c>
      <c r="AK60" s="4">
        <v>0.1415212912409114</v>
      </c>
      <c r="AL60" s="2">
        <v>26.22274313078178</v>
      </c>
      <c r="AM60" s="2">
        <v>32.657179033397249</v>
      </c>
      <c r="AN60" s="2">
        <v>24.343654396097165</v>
      </c>
      <c r="AO60" s="2">
        <v>23.563874540640484</v>
      </c>
      <c r="AP60" s="2">
        <v>26.091428079639101</v>
      </c>
      <c r="AQ60" s="5">
        <v>4.5728492192901411E-3</v>
      </c>
      <c r="AR60" s="5">
        <v>4.8656055133724872E-3</v>
      </c>
      <c r="AS60" s="5">
        <v>4.5573696065165491E-3</v>
      </c>
      <c r="AT60" s="5">
        <v>4.3229130952988255E-3</v>
      </c>
      <c r="AU60" s="5">
        <v>4.3976114065856393E-3</v>
      </c>
      <c r="AV60" s="27">
        <v>87.950255811215456</v>
      </c>
      <c r="AW60" s="42">
        <v>1.2291556751907601E-2</v>
      </c>
      <c r="AX60" s="42" t="s">
        <v>100</v>
      </c>
      <c r="AY60" s="3">
        <v>8441.83706609203</v>
      </c>
      <c r="AZ60" s="27">
        <v>105.38159394904825</v>
      </c>
      <c r="BA60" s="42">
        <v>4.5180510205745875E-3</v>
      </c>
      <c r="BB60" s="42" t="s">
        <v>100</v>
      </c>
      <c r="BC60" s="26">
        <v>45.640741832105086</v>
      </c>
      <c r="BD60" s="5">
        <v>5.7799413588823997E-3</v>
      </c>
    </row>
    <row r="61" spans="1:56" x14ac:dyDescent="0.25">
      <c r="A61" s="35"/>
      <c r="B61" s="7">
        <v>41153</v>
      </c>
      <c r="C61" s="8">
        <v>102.46781982396897</v>
      </c>
      <c r="D61" s="8">
        <v>103.19833499713879</v>
      </c>
      <c r="E61" s="8">
        <v>102.12889050830842</v>
      </c>
      <c r="F61" s="8">
        <v>102.28854263314929</v>
      </c>
      <c r="G61" s="8">
        <v>101.91953934744997</v>
      </c>
      <c r="H61" s="33">
        <v>7.8641710251090655E-3</v>
      </c>
      <c r="I61" s="33">
        <v>7.8335119720273905E-3</v>
      </c>
      <c r="J61" s="33">
        <v>9.4803661355539054E-3</v>
      </c>
      <c r="K61" s="33">
        <v>6.3801758305376249E-3</v>
      </c>
      <c r="L61" s="33">
        <v>2.9551139752410673E-3</v>
      </c>
      <c r="M61" s="33">
        <v>0.14680360620027644</v>
      </c>
      <c r="N61" s="11">
        <v>0.13583151153474082</v>
      </c>
      <c r="O61" s="11">
        <v>0.1549596860887319</v>
      </c>
      <c r="P61" s="11">
        <v>0.15218998966372776</v>
      </c>
      <c r="Q61" s="11">
        <v>0.13549277352791522</v>
      </c>
      <c r="R61" s="10">
        <v>5729.5373724964256</v>
      </c>
      <c r="S61" s="10">
        <v>6567.0693618417354</v>
      </c>
      <c r="T61" s="10">
        <v>5221.0841349585444</v>
      </c>
      <c r="U61" s="10">
        <v>5510.1401960275007</v>
      </c>
      <c r="V61" s="10">
        <v>6594.2031717981181</v>
      </c>
      <c r="W61" s="8">
        <v>136.00593256946755</v>
      </c>
      <c r="X61" s="8">
        <v>141.94714698158856</v>
      </c>
      <c r="Y61" s="8">
        <v>131.15428574110496</v>
      </c>
      <c r="Z61" s="8">
        <v>135.80228677251034</v>
      </c>
      <c r="AA61" s="8">
        <v>137.18260372622129</v>
      </c>
      <c r="AB61" s="33">
        <v>8.995472936802737E-3</v>
      </c>
      <c r="AC61" s="33">
        <v>9.3675699819951268E-3</v>
      </c>
      <c r="AD61" s="33">
        <v>7.7891180737034342E-3</v>
      </c>
      <c r="AE61" s="33">
        <v>6.848681872890559E-3</v>
      </c>
      <c r="AF61" s="33">
        <v>1.674837150616933E-2</v>
      </c>
      <c r="AG61" s="33">
        <v>0.12305090267365926</v>
      </c>
      <c r="AH61" s="11">
        <v>0.12580960183112389</v>
      </c>
      <c r="AI61" s="11">
        <v>0.1120677019325651</v>
      </c>
      <c r="AJ61" s="11">
        <v>0.12683729306896829</v>
      </c>
      <c r="AK61" s="11">
        <v>0.14268961169068617</v>
      </c>
      <c r="AL61" s="8">
        <v>26.458629106943459</v>
      </c>
      <c r="AM61" s="8">
        <v>32.963097443407143</v>
      </c>
      <c r="AN61" s="8">
        <v>24.533269994533796</v>
      </c>
      <c r="AO61" s="8">
        <v>23.725256021062034</v>
      </c>
      <c r="AP61" s="8">
        <v>26.528417010243402</v>
      </c>
      <c r="AQ61" s="34">
        <v>4.5506083814095717E-3</v>
      </c>
      <c r="AR61" s="34">
        <v>4.824804524951814E-3</v>
      </c>
      <c r="AS61" s="34">
        <v>4.5374819194502949E-3</v>
      </c>
      <c r="AT61" s="34">
        <v>4.2999006509471891E-3</v>
      </c>
      <c r="AU61" s="34">
        <v>4.4168489540371489E-3</v>
      </c>
      <c r="AV61" s="28">
        <v>88.734728234145877</v>
      </c>
      <c r="AW61" s="33">
        <v>8.9195013214547741E-3</v>
      </c>
      <c r="AX61" s="33" t="s">
        <v>100</v>
      </c>
      <c r="AY61" s="10">
        <v>8517.1340429585434</v>
      </c>
      <c r="AZ61" s="28">
        <v>106.01778856829361</v>
      </c>
      <c r="BA61" s="33">
        <v>6.0370563340782155E-3</v>
      </c>
      <c r="BB61" s="33" t="s">
        <v>100</v>
      </c>
      <c r="BC61" s="25">
        <v>45.916277561674626</v>
      </c>
      <c r="BD61" s="34">
        <v>5.7475603826492843E-3</v>
      </c>
    </row>
    <row r="62" spans="1:56" x14ac:dyDescent="0.25">
      <c r="A62" s="35"/>
      <c r="B62" s="6">
        <v>41183</v>
      </c>
      <c r="C62" s="2">
        <v>103.19420280053673</v>
      </c>
      <c r="D62" s="2">
        <v>104.34835353780208</v>
      </c>
      <c r="E62" s="2">
        <v>102.94424611023881</v>
      </c>
      <c r="F62" s="2">
        <v>102.91822373063822</v>
      </c>
      <c r="G62" s="2">
        <v>101.82571423482263</v>
      </c>
      <c r="H62" s="42">
        <v>7.0888887634734049E-3</v>
      </c>
      <c r="I62" s="42">
        <v>1.1143770301092291E-2</v>
      </c>
      <c r="J62" s="42">
        <v>7.9835940434903174E-3</v>
      </c>
      <c r="K62" s="42">
        <v>6.155929894780328E-3</v>
      </c>
      <c r="L62" s="42">
        <v>-9.2058022659907213E-4</v>
      </c>
      <c r="M62" s="42">
        <v>0.13697359954347643</v>
      </c>
      <c r="N62" s="4">
        <v>0.13673257116955884</v>
      </c>
      <c r="O62" s="4">
        <v>0.14581246476994325</v>
      </c>
      <c r="P62" s="4">
        <v>0.14076669582536594</v>
      </c>
      <c r="Q62" s="4">
        <v>0.1123644349870041</v>
      </c>
      <c r="R62" s="3">
        <v>5770.1534255962179</v>
      </c>
      <c r="S62" s="3">
        <v>6640.2512743614407</v>
      </c>
      <c r="T62" s="3">
        <v>5262.7671511589606</v>
      </c>
      <c r="U62" s="3">
        <v>5544.0602327846582</v>
      </c>
      <c r="V62" s="3">
        <v>6588.1326787479848</v>
      </c>
      <c r="W62" s="2">
        <v>136.51288236773007</v>
      </c>
      <c r="X62" s="2">
        <v>141.39910893817969</v>
      </c>
      <c r="Y62" s="2">
        <v>131.95570501380982</v>
      </c>
      <c r="Z62" s="2">
        <v>136.24382468670021</v>
      </c>
      <c r="AA62" s="2">
        <v>140.27159721659581</v>
      </c>
      <c r="AB62" s="42">
        <v>3.7274094496105616E-3</v>
      </c>
      <c r="AC62" s="42">
        <v>-3.8608598697650151E-3</v>
      </c>
      <c r="AD62" s="42">
        <v>6.1105076984433833E-3</v>
      </c>
      <c r="AE62" s="42">
        <v>3.251329006922459E-3</v>
      </c>
      <c r="AF62" s="42">
        <v>2.2517384905007942E-2</v>
      </c>
      <c r="AG62" s="42">
        <v>0.1166143535835662</v>
      </c>
      <c r="AH62" s="4">
        <v>0.10532319355064401</v>
      </c>
      <c r="AI62" s="4">
        <v>0.11479810115891187</v>
      </c>
      <c r="AJ62" s="4">
        <v>0.12085273034847077</v>
      </c>
      <c r="AK62" s="4">
        <v>0.15032472109386608</v>
      </c>
      <c r="AL62" s="2">
        <v>26.557251251100421</v>
      </c>
      <c r="AM62" s="2">
        <v>32.835831543304735</v>
      </c>
      <c r="AN62" s="2">
        <v>24.683180729703384</v>
      </c>
      <c r="AO62" s="2">
        <v>23.802394634159974</v>
      </c>
      <c r="AP62" s="2">
        <v>27.125767586983617</v>
      </c>
      <c r="AQ62" s="5">
        <v>4.5162472290129858E-3</v>
      </c>
      <c r="AR62" s="5">
        <v>4.7352976071981506E-3</v>
      </c>
      <c r="AS62" s="5">
        <v>4.5230882624542725E-3</v>
      </c>
      <c r="AT62" s="5">
        <v>4.2669897633828826E-3</v>
      </c>
      <c r="AU62" s="5">
        <v>4.475866198612663E-3</v>
      </c>
      <c r="AV62" s="27">
        <v>89.405647218426395</v>
      </c>
      <c r="AW62" s="42">
        <v>7.5609515871863011E-3</v>
      </c>
      <c r="AX62" s="42" t="s">
        <v>100</v>
      </c>
      <c r="AY62" s="3">
        <v>8581.5316811189296</v>
      </c>
      <c r="AZ62" s="27">
        <v>106.31293776316316</v>
      </c>
      <c r="BA62" s="42">
        <v>2.7839591719028365E-3</v>
      </c>
      <c r="BB62" s="42" t="s">
        <v>100</v>
      </c>
      <c r="BC62" s="26">
        <v>46.044106603732082</v>
      </c>
      <c r="BD62" s="5">
        <v>5.709637001593857E-3</v>
      </c>
    </row>
    <row r="63" spans="1:56" x14ac:dyDescent="0.25">
      <c r="A63" s="35"/>
      <c r="B63" s="7">
        <v>41214</v>
      </c>
      <c r="C63" s="8">
        <v>104.13642728320632</v>
      </c>
      <c r="D63" s="8">
        <v>106.09789166667066</v>
      </c>
      <c r="E63" s="8">
        <v>103.92064324105633</v>
      </c>
      <c r="F63" s="8">
        <v>103.78557669818443</v>
      </c>
      <c r="G63" s="8">
        <v>101.78280028392156</v>
      </c>
      <c r="H63" s="33">
        <v>9.1305951022346218E-3</v>
      </c>
      <c r="I63" s="33">
        <v>1.6766322318969483E-2</v>
      </c>
      <c r="J63" s="33">
        <v>9.4847178711857643E-3</v>
      </c>
      <c r="K63" s="33">
        <v>8.4275936379962241E-3</v>
      </c>
      <c r="L63" s="33">
        <v>-4.2144512536491778E-4</v>
      </c>
      <c r="M63" s="33">
        <v>0.13116473651240423</v>
      </c>
      <c r="N63" s="11">
        <v>0.14043262403719581</v>
      </c>
      <c r="O63" s="11">
        <v>0.13969136271867311</v>
      </c>
      <c r="P63" s="11">
        <v>0.13488238392859686</v>
      </c>
      <c r="Q63" s="11">
        <v>9.8680846386450138E-2</v>
      </c>
      <c r="R63" s="10">
        <v>5822.838360203109</v>
      </c>
      <c r="S63" s="10">
        <v>6751.5838675063333</v>
      </c>
      <c r="T63" s="10">
        <v>5312.6830128094471</v>
      </c>
      <c r="U63" s="10">
        <v>5590.7833195311432</v>
      </c>
      <c r="V63" s="10">
        <v>6585.3561423452693</v>
      </c>
      <c r="W63" s="8">
        <v>137.37913146351963</v>
      </c>
      <c r="X63" s="8">
        <v>142.01518910497759</v>
      </c>
      <c r="Y63" s="8">
        <v>132.74108646507224</v>
      </c>
      <c r="Z63" s="8">
        <v>137.60579172216546</v>
      </c>
      <c r="AA63" s="8">
        <v>141.17696805131351</v>
      </c>
      <c r="AB63" s="33">
        <v>6.3455483523973538E-3</v>
      </c>
      <c r="AC63" s="33">
        <v>4.3570300507852384E-3</v>
      </c>
      <c r="AD63" s="33">
        <v>5.951856732380102E-3</v>
      </c>
      <c r="AE63" s="33">
        <v>9.9965414109386454E-3</v>
      </c>
      <c r="AF63" s="33">
        <v>6.4544131006060096E-3</v>
      </c>
      <c r="AG63" s="33">
        <v>0.11527682222530511</v>
      </c>
      <c r="AH63" s="11">
        <v>0.10321689221102748</v>
      </c>
      <c r="AI63" s="11">
        <v>0.11996734568927536</v>
      </c>
      <c r="AJ63" s="11">
        <v>0.1166073157389067</v>
      </c>
      <c r="AK63" s="11">
        <v>0.13795588069883302</v>
      </c>
      <c r="AL63" s="8">
        <v>26.725771573021046</v>
      </c>
      <c r="AM63" s="8">
        <v>32.978898248081435</v>
      </c>
      <c r="AN63" s="8">
        <v>24.830091485106028</v>
      </c>
      <c r="AO63" s="8">
        <v>24.040336257799858</v>
      </c>
      <c r="AP63" s="8">
        <v>27.300848496661033</v>
      </c>
      <c r="AQ63" s="34">
        <v>4.4935548722277339E-3</v>
      </c>
      <c r="AR63" s="34">
        <v>4.6911866117755373E-3</v>
      </c>
      <c r="AS63" s="34">
        <v>4.5012011091704529E-3</v>
      </c>
      <c r="AT63" s="34">
        <v>4.2656321750845251E-3</v>
      </c>
      <c r="AU63" s="34">
        <v>4.4604142787133243E-3</v>
      </c>
      <c r="AV63" s="28">
        <v>90.54689085996489</v>
      </c>
      <c r="AW63" s="33">
        <v>1.2764782505855811E-2</v>
      </c>
      <c r="AX63" s="33" t="s">
        <v>100</v>
      </c>
      <c r="AY63" s="10">
        <v>8691.0730665955252</v>
      </c>
      <c r="AZ63" s="28">
        <v>106.82494378871401</v>
      </c>
      <c r="BA63" s="33">
        <v>4.8160274405309803E-3</v>
      </c>
      <c r="BB63" s="33" t="s">
        <v>100</v>
      </c>
      <c r="BC63" s="25">
        <v>46.265856284610386</v>
      </c>
      <c r="BD63" s="34">
        <v>5.6567508423751136E-3</v>
      </c>
    </row>
    <row r="64" spans="1:56" x14ac:dyDescent="0.25">
      <c r="A64" s="35"/>
      <c r="B64" s="6">
        <v>41244</v>
      </c>
      <c r="C64" s="2">
        <v>105.19345215787885</v>
      </c>
      <c r="D64" s="2">
        <v>108.06438341935328</v>
      </c>
      <c r="E64" s="2">
        <v>104.62422426253515</v>
      </c>
      <c r="F64" s="2">
        <v>104.81467234272992</v>
      </c>
      <c r="G64" s="2">
        <v>102.9216406817484</v>
      </c>
      <c r="H64" s="42">
        <v>1.0150385434271405E-2</v>
      </c>
      <c r="I64" s="42">
        <v>1.8534692082862184E-2</v>
      </c>
      <c r="J64" s="42">
        <v>6.7703682303695964E-3</v>
      </c>
      <c r="K64" s="42">
        <v>9.9155940284281919E-3</v>
      </c>
      <c r="L64" s="42">
        <v>1.1188927742703737E-2</v>
      </c>
      <c r="M64" s="42">
        <v>0.13028217670675413</v>
      </c>
      <c r="N64" s="4">
        <v>0.14993213999180943</v>
      </c>
      <c r="O64" s="4">
        <v>0.13028337721889227</v>
      </c>
      <c r="P64" s="4">
        <v>0.13490704091743844</v>
      </c>
      <c r="Q64" s="4">
        <v>0.10518958916173937</v>
      </c>
      <c r="R64" s="3">
        <v>5881.9424138806326</v>
      </c>
      <c r="S64" s="3">
        <v>6876.7223955621839</v>
      </c>
      <c r="T64" s="3">
        <v>5348.6518330973959</v>
      </c>
      <c r="U64" s="3">
        <v>5646.2192572285221</v>
      </c>
      <c r="V64" s="3">
        <v>6659.0392163819406</v>
      </c>
      <c r="W64" s="2">
        <v>138.11141471191854</v>
      </c>
      <c r="X64" s="2">
        <v>142.32720884766741</v>
      </c>
      <c r="Y64" s="2">
        <v>133.64055822177698</v>
      </c>
      <c r="Z64" s="2">
        <v>139.23501798660351</v>
      </c>
      <c r="AA64" s="2">
        <v>140.5979645895149</v>
      </c>
      <c r="AB64" s="42">
        <v>5.3303819917755544E-3</v>
      </c>
      <c r="AC64" s="42">
        <v>2.1970871190347043E-3</v>
      </c>
      <c r="AD64" s="42">
        <v>6.776136768636561E-3</v>
      </c>
      <c r="AE64" s="42">
        <v>1.1839808804905184E-2</v>
      </c>
      <c r="AF64" s="42">
        <v>-4.1012600694764053E-3</v>
      </c>
      <c r="AG64" s="42">
        <v>0.10580077054911485</v>
      </c>
      <c r="AH64" s="4">
        <v>9.4886776468947609E-2</v>
      </c>
      <c r="AI64" s="4">
        <v>0.10801441574139292</v>
      </c>
      <c r="AJ64" s="4">
        <v>0.11081895832929223</v>
      </c>
      <c r="AK64" s="4">
        <v>0.12363532406810185</v>
      </c>
      <c r="AL64" s="2">
        <v>26.868230144530184</v>
      </c>
      <c r="AM64" s="2">
        <v>33.051355760622251</v>
      </c>
      <c r="AN64" s="2">
        <v>24.998343580986862</v>
      </c>
      <c r="AO64" s="2">
        <v>24.324969242697836</v>
      </c>
      <c r="AP64" s="2">
        <v>27.188880616858849</v>
      </c>
      <c r="AQ64" s="5">
        <v>4.4748300018491319E-3</v>
      </c>
      <c r="AR64" s="5">
        <v>4.6514446615366417E-3</v>
      </c>
      <c r="AS64" s="5">
        <v>4.4907745090844858E-3</v>
      </c>
      <c r="AT64" s="5">
        <v>4.2784333882649149E-3</v>
      </c>
      <c r="AU64" s="5">
        <v>4.4000372283609351E-3</v>
      </c>
      <c r="AV64" s="27">
        <v>91.796982647862578</v>
      </c>
      <c r="AW64" s="42">
        <v>1.3806015601695578E-2</v>
      </c>
      <c r="AX64" s="42" t="s">
        <v>100</v>
      </c>
      <c r="AY64" s="3">
        <v>8811.0621569484174</v>
      </c>
      <c r="AZ64" s="27">
        <v>107.76742181799619</v>
      </c>
      <c r="BA64" s="42">
        <v>8.8226400675320941E-3</v>
      </c>
      <c r="BB64" s="42" t="s">
        <v>100</v>
      </c>
      <c r="BC64" s="26">
        <v>46.674043282025679</v>
      </c>
      <c r="BD64" s="5">
        <v>5.6295462160104249E-3</v>
      </c>
    </row>
    <row r="65" spans="1:56" x14ac:dyDescent="0.25">
      <c r="A65" s="35"/>
      <c r="B65" s="7">
        <v>41275</v>
      </c>
      <c r="C65" s="8">
        <v>106.18713648090106</v>
      </c>
      <c r="D65" s="8">
        <v>109.20426832593806</v>
      </c>
      <c r="E65" s="8">
        <v>105.58400065986481</v>
      </c>
      <c r="F65" s="8">
        <v>105.94369563850179</v>
      </c>
      <c r="G65" s="8">
        <v>103.63700301316376</v>
      </c>
      <c r="H65" s="33">
        <v>9.4462564222233224E-3</v>
      </c>
      <c r="I65" s="33">
        <v>1.0548201641620954E-2</v>
      </c>
      <c r="J65" s="33">
        <v>9.1735580750522683E-3</v>
      </c>
      <c r="K65" s="33">
        <v>1.0771614989932968E-2</v>
      </c>
      <c r="L65" s="33">
        <v>6.9505531264059334E-3</v>
      </c>
      <c r="M65" s="33">
        <v>0.12811178614125973</v>
      </c>
      <c r="N65" s="11">
        <v>0.14532104410791247</v>
      </c>
      <c r="O65" s="11">
        <v>0.12546929309059784</v>
      </c>
      <c r="P65" s="11">
        <v>0.13613363798353295</v>
      </c>
      <c r="Q65" s="11">
        <v>0.10553849362120271</v>
      </c>
      <c r="R65" s="10">
        <v>5937.5047501829004</v>
      </c>
      <c r="S65" s="10">
        <v>6949.2594500240257</v>
      </c>
      <c r="T65" s="10">
        <v>5397.7180013115503</v>
      </c>
      <c r="U65" s="10">
        <v>5707.0381572161332</v>
      </c>
      <c r="V65" s="10">
        <v>6705.3232222262241</v>
      </c>
      <c r="W65" s="8">
        <v>139.94522767207809</v>
      </c>
      <c r="X65" s="8">
        <v>144.94145843328036</v>
      </c>
      <c r="Y65" s="8">
        <v>135.16963448763332</v>
      </c>
      <c r="Z65" s="8">
        <v>140.81638942659399</v>
      </c>
      <c r="AA65" s="8">
        <v>141.76302952730163</v>
      </c>
      <c r="AB65" s="33">
        <v>1.3277779856101256E-2</v>
      </c>
      <c r="AC65" s="33">
        <v>1.8367883462191755E-2</v>
      </c>
      <c r="AD65" s="33">
        <v>1.1441708162568598E-2</v>
      </c>
      <c r="AE65" s="33">
        <v>1.1357569833061819E-2</v>
      </c>
      <c r="AF65" s="33">
        <v>8.286499318736382E-3</v>
      </c>
      <c r="AG65" s="33">
        <v>0.10875519091837216</v>
      </c>
      <c r="AH65" s="11">
        <v>0.11043295194671132</v>
      </c>
      <c r="AI65" s="11">
        <v>0.10017142829787984</v>
      </c>
      <c r="AJ65" s="11">
        <v>0.11185781034345577</v>
      </c>
      <c r="AK65" s="11">
        <v>0.12764743283161706</v>
      </c>
      <c r="AL65" s="8">
        <v>27.224980589512317</v>
      </c>
      <c r="AM65" s="8">
        <v>33.658439211500799</v>
      </c>
      <c r="AN65" s="8">
        <v>25.284367332788136</v>
      </c>
      <c r="AO65" s="8">
        <v>24.601241779558858</v>
      </c>
      <c r="AP65" s="8">
        <v>27.414181257567655</v>
      </c>
      <c r="AQ65" s="34">
        <v>4.4799840698578723E-3</v>
      </c>
      <c r="AR65" s="34">
        <v>4.7346889140353326E-3</v>
      </c>
      <c r="AS65" s="34">
        <v>4.4432503336684472E-3</v>
      </c>
      <c r="AT65" s="34">
        <v>4.2829729140796951E-3</v>
      </c>
      <c r="AU65" s="34">
        <v>4.4433562872291232E-3</v>
      </c>
      <c r="AV65" s="28">
        <v>93.087665214494436</v>
      </c>
      <c r="AW65" s="33">
        <v>1.4060185088903984E-2</v>
      </c>
      <c r="AX65" s="33">
        <v>0.14939261466513853</v>
      </c>
      <c r="AY65" s="10">
        <v>8934.947321704949</v>
      </c>
      <c r="AZ65" s="28">
        <v>108.42850712605716</v>
      </c>
      <c r="BA65" s="33">
        <v>6.1343706373289033E-3</v>
      </c>
      <c r="BB65" s="33">
        <v>0.12133583952823734</v>
      </c>
      <c r="BC65" s="25">
        <v>46.960359162660353</v>
      </c>
      <c r="BD65" s="34">
        <v>5.5683570311755633E-3</v>
      </c>
    </row>
    <row r="66" spans="1:56" x14ac:dyDescent="0.25">
      <c r="A66" s="35"/>
      <c r="B66" s="6">
        <v>41306</v>
      </c>
      <c r="C66" s="2">
        <v>107.17218436448827</v>
      </c>
      <c r="D66" s="2">
        <v>110.5292571808986</v>
      </c>
      <c r="E66" s="2">
        <v>106.56265471519312</v>
      </c>
      <c r="F66" s="2">
        <v>106.84509663538797</v>
      </c>
      <c r="G66" s="2">
        <v>104.33025706591928</v>
      </c>
      <c r="H66" s="42">
        <v>9.2765274234923954E-3</v>
      </c>
      <c r="I66" s="42">
        <v>1.2133123322669763E-2</v>
      </c>
      <c r="J66" s="42">
        <v>9.2689616723372163E-3</v>
      </c>
      <c r="K66" s="42">
        <v>8.5083023718742073E-3</v>
      </c>
      <c r="L66" s="42">
        <v>6.6892522226590203E-3</v>
      </c>
      <c r="M66" s="42">
        <v>0.12223193299412416</v>
      </c>
      <c r="N66" s="4">
        <v>0.14160466311552788</v>
      </c>
      <c r="O66" s="4">
        <v>0.11829978662676321</v>
      </c>
      <c r="P66" s="4">
        <v>0.12781100427727443</v>
      </c>
      <c r="Q66" s="4">
        <v>9.8579723280153519E-2</v>
      </c>
      <c r="R66" s="3">
        <v>5992.584175825089</v>
      </c>
      <c r="S66" s="3">
        <v>7033.5756719323963</v>
      </c>
      <c r="T66" s="3">
        <v>5447.7492425837909</v>
      </c>
      <c r="U66" s="3">
        <v>5755.5953635055512</v>
      </c>
      <c r="V66" s="3">
        <v>6750.1768204941482</v>
      </c>
      <c r="W66" s="2">
        <v>141.4484201849431</v>
      </c>
      <c r="X66" s="2">
        <v>146.80277403251776</v>
      </c>
      <c r="Y66" s="2">
        <v>136.50398442984093</v>
      </c>
      <c r="Z66" s="2">
        <v>142.25516302585234</v>
      </c>
      <c r="AA66" s="2">
        <v>142.87557109073174</v>
      </c>
      <c r="AB66" s="42">
        <v>1.0741291702974873E-2</v>
      </c>
      <c r="AC66" s="42">
        <v>1.2841844006242054E-2</v>
      </c>
      <c r="AD66" s="42">
        <v>9.8716693824432936E-3</v>
      </c>
      <c r="AE66" s="42">
        <v>1.0217373170247155E-2</v>
      </c>
      <c r="AF66" s="42">
        <v>7.84789636014269E-3</v>
      </c>
      <c r="AG66" s="42">
        <v>0.10661308471512054</v>
      </c>
      <c r="AH66" s="4">
        <v>0.11002534462750657</v>
      </c>
      <c r="AI66" s="4">
        <v>9.3330964732296184E-2</v>
      </c>
      <c r="AJ66" s="4">
        <v>0.11320805143699197</v>
      </c>
      <c r="AK66" s="4">
        <v>0.12806091285207066</v>
      </c>
      <c r="AL66" s="2">
        <v>27.517412047632096</v>
      </c>
      <c r="AM66" s="2">
        <v>34.090675637348475</v>
      </c>
      <c r="AN66" s="2">
        <v>25.533966247641668</v>
      </c>
      <c r="AO66" s="2">
        <v>24.852601847272087</v>
      </c>
      <c r="AP66" s="2">
        <v>27.629324910875216</v>
      </c>
      <c r="AQ66" s="5">
        <v>4.4813577668314803E-3</v>
      </c>
      <c r="AR66" s="5">
        <v>4.738027756339018E-3</v>
      </c>
      <c r="AS66" s="5">
        <v>4.4463395823523969E-3</v>
      </c>
      <c r="AT66" s="5">
        <v>4.2845994488296402E-3</v>
      </c>
      <c r="AU66" s="5">
        <v>4.4258511996534645E-3</v>
      </c>
      <c r="AV66" s="27">
        <v>94.183869782999011</v>
      </c>
      <c r="AW66" s="42">
        <v>1.1776045365180104E-2</v>
      </c>
      <c r="AX66" s="42">
        <v>0.14798925046141331</v>
      </c>
      <c r="AY66" s="3">
        <v>9040.165666700841</v>
      </c>
      <c r="AZ66" s="27">
        <v>109.27959488636736</v>
      </c>
      <c r="BA66" s="42">
        <v>7.8492988870606101E-3</v>
      </c>
      <c r="BB66" s="42">
        <v>0.10986508137055773</v>
      </c>
      <c r="BC66" s="26">
        <v>47.328965057571793</v>
      </c>
      <c r="BD66" s="5">
        <v>5.5319785671199724E-3</v>
      </c>
    </row>
    <row r="67" spans="1:56" x14ac:dyDescent="0.25">
      <c r="A67" s="35"/>
      <c r="B67" s="7">
        <v>41334</v>
      </c>
      <c r="C67" s="8">
        <v>108.09293604698776</v>
      </c>
      <c r="D67" s="8">
        <v>111.40384373392607</v>
      </c>
      <c r="E67" s="8">
        <v>107.61580943306343</v>
      </c>
      <c r="F67" s="8">
        <v>107.52970619412491</v>
      </c>
      <c r="G67" s="8">
        <v>105.37441654744026</v>
      </c>
      <c r="H67" s="33">
        <v>8.5913307446273107E-3</v>
      </c>
      <c r="I67" s="33">
        <v>7.9127153781199302E-3</v>
      </c>
      <c r="J67" s="33">
        <v>9.8829624757851321E-3</v>
      </c>
      <c r="K67" s="33">
        <v>6.4074962754087222E-3</v>
      </c>
      <c r="L67" s="33">
        <v>1.0008213445321367E-2</v>
      </c>
      <c r="M67" s="33">
        <v>0.11625951994510642</v>
      </c>
      <c r="N67" s="11">
        <v>0.13304486578984975</v>
      </c>
      <c r="O67" s="11">
        <v>0.11146278868279258</v>
      </c>
      <c r="P67" s="11">
        <v>0.11719619804193204</v>
      </c>
      <c r="Q67" s="11">
        <v>9.5795830616864031E-2</v>
      </c>
      <c r="R67" s="10">
        <v>6044.0684484946214</v>
      </c>
      <c r="S67" s="10">
        <v>7089.2303543148655</v>
      </c>
      <c r="T67" s="10">
        <v>5501.5891439257339</v>
      </c>
      <c r="U67" s="10">
        <v>5792.4743193599734</v>
      </c>
      <c r="V67" s="10">
        <v>6817.7340309073152</v>
      </c>
      <c r="W67" s="8">
        <v>142.98135303365845</v>
      </c>
      <c r="X67" s="8">
        <v>148.81424825441223</v>
      </c>
      <c r="Y67" s="8">
        <v>138.06659702531866</v>
      </c>
      <c r="Z67" s="8">
        <v>143.18520021329371</v>
      </c>
      <c r="AA67" s="8">
        <v>144.26471897785524</v>
      </c>
      <c r="AB67" s="33">
        <v>1.0837398160481772E-2</v>
      </c>
      <c r="AC67" s="33">
        <v>1.3701881556059302E-2</v>
      </c>
      <c r="AD67" s="33">
        <v>1.1447377173674089E-2</v>
      </c>
      <c r="AE67" s="33">
        <v>6.5378097192320779E-3</v>
      </c>
      <c r="AF67" s="33">
        <v>9.7227809941094461E-3</v>
      </c>
      <c r="AG67" s="33">
        <v>0.10516062643876056</v>
      </c>
      <c r="AH67" s="11">
        <v>0.10923455660306169</v>
      </c>
      <c r="AI67" s="11">
        <v>9.0559333451378121E-2</v>
      </c>
      <c r="AJ67" s="11">
        <v>0.11346520564609164</v>
      </c>
      <c r="AK67" s="11">
        <v>0.12518239732926539</v>
      </c>
      <c r="AL67" s="8">
        <v>27.815629198338321</v>
      </c>
      <c r="AM67" s="8">
        <v>34.557782037097454</v>
      </c>
      <c r="AN67" s="8">
        <v>25.826263190018288</v>
      </c>
      <c r="AO67" s="8">
        <v>25.015083429177388</v>
      </c>
      <c r="AP67" s="8">
        <v>27.897958785998746</v>
      </c>
      <c r="AQ67" s="34">
        <v>4.478221120769869E-3</v>
      </c>
      <c r="AR67" s="34">
        <v>4.7404057720699354E-3</v>
      </c>
      <c r="AS67" s="34">
        <v>4.4451366026680489E-3</v>
      </c>
      <c r="AT67" s="34">
        <v>4.2713622110304873E-3</v>
      </c>
      <c r="AU67" s="34">
        <v>4.420686419488719E-3</v>
      </c>
      <c r="AV67" s="28">
        <v>95.286645495857655</v>
      </c>
      <c r="AW67" s="33">
        <v>1.1708753477633222E-2</v>
      </c>
      <c r="AX67" s="33">
        <v>0.14874734849746996</v>
      </c>
      <c r="AY67" s="10">
        <v>9146.0147378892052</v>
      </c>
      <c r="AZ67" s="28">
        <v>109.25450748728586</v>
      </c>
      <c r="BA67" s="33">
        <v>-2.2957075479268789E-4</v>
      </c>
      <c r="BB67" s="33">
        <v>9.4286251118608444E-2</v>
      </c>
      <c r="BC67" s="25">
        <v>47.318099711339975</v>
      </c>
      <c r="BD67" s="34">
        <v>5.4919110345100523E-3</v>
      </c>
    </row>
    <row r="68" spans="1:56" x14ac:dyDescent="0.25">
      <c r="A68" s="35"/>
      <c r="B68" s="6">
        <v>41365</v>
      </c>
      <c r="C68" s="2">
        <v>109.24961456242832</v>
      </c>
      <c r="D68" s="2">
        <v>112.40547268404059</v>
      </c>
      <c r="E68" s="2">
        <v>108.84560369061121</v>
      </c>
      <c r="F68" s="2">
        <v>108.55200645079364</v>
      </c>
      <c r="G68" s="2">
        <v>106.67575418195068</v>
      </c>
      <c r="H68" s="42">
        <v>1.0700778031764831E-2</v>
      </c>
      <c r="I68" s="42">
        <v>8.9909729910826706E-3</v>
      </c>
      <c r="J68" s="42">
        <v>1.1427635623673972E-2</v>
      </c>
      <c r="K68" s="42">
        <v>9.5071426571478254E-3</v>
      </c>
      <c r="L68" s="42">
        <v>1.2349654471629274E-2</v>
      </c>
      <c r="M68" s="42">
        <v>0.11434535807434143</v>
      </c>
      <c r="N68" s="4">
        <v>0.13288411791760502</v>
      </c>
      <c r="O68" s="4">
        <v>0.10843329685672165</v>
      </c>
      <c r="P68" s="4">
        <v>0.11149217231073449</v>
      </c>
      <c r="Q68" s="4">
        <v>9.2831516272697812E-2</v>
      </c>
      <c r="R68" s="3">
        <v>6108.7446833707554</v>
      </c>
      <c r="S68" s="3">
        <v>7152.9694329580734</v>
      </c>
      <c r="T68" s="3">
        <v>5564.4593000136765</v>
      </c>
      <c r="U68" s="3">
        <v>5847.5441990519939</v>
      </c>
      <c r="V68" s="3">
        <v>6901.930690468489</v>
      </c>
      <c r="W68" s="2">
        <v>144.19544149530844</v>
      </c>
      <c r="X68" s="2">
        <v>150.05003220460097</v>
      </c>
      <c r="Y68" s="2">
        <v>139.63046035756707</v>
      </c>
      <c r="Z68" s="2">
        <v>143.94417030381638</v>
      </c>
      <c r="AA68" s="2">
        <v>144.86707865139022</v>
      </c>
      <c r="AB68" s="42">
        <v>8.4912363457924911E-3</v>
      </c>
      <c r="AC68" s="42">
        <v>8.3042045011446509E-3</v>
      </c>
      <c r="AD68" s="42">
        <v>1.1326876782236001E-2</v>
      </c>
      <c r="AE68" s="42">
        <v>5.3006182859127084E-3</v>
      </c>
      <c r="AF68" s="42">
        <v>4.1753775822863807E-3</v>
      </c>
      <c r="AG68" s="42">
        <v>0.10021722820069967</v>
      </c>
      <c r="AH68" s="4">
        <v>0.10080298836315338</v>
      </c>
      <c r="AI68" s="4">
        <v>9.2177241290066769E-2</v>
      </c>
      <c r="AJ68" s="4">
        <v>0.10320441394281699</v>
      </c>
      <c r="AK68" s="4">
        <v>0.11915496348202548</v>
      </c>
      <c r="AL68" s="2">
        <v>28.051818279968341</v>
      </c>
      <c r="AM68" s="2">
        <v>34.844756926239491</v>
      </c>
      <c r="AN68" s="2">
        <v>26.118794090917223</v>
      </c>
      <c r="AO68" s="2">
        <v>25.147678837825719</v>
      </c>
      <c r="AP68" s="2">
        <v>28.014443297705355</v>
      </c>
      <c r="AQ68" s="5">
        <v>4.4616509532219547E-3</v>
      </c>
      <c r="AR68" s="5">
        <v>4.7182915337139779E-3</v>
      </c>
      <c r="AS68" s="5">
        <v>4.4413283952137962E-3</v>
      </c>
      <c r="AT68" s="5">
        <v>4.2432429825342392E-3</v>
      </c>
      <c r="AU68" s="5">
        <v>4.3899083920519409E-3</v>
      </c>
      <c r="AV68" s="27">
        <v>96.470056864369582</v>
      </c>
      <c r="AW68" s="42">
        <v>1.2419488191169222E-2</v>
      </c>
      <c r="AX68" s="42">
        <v>0.14970332621566063</v>
      </c>
      <c r="AY68" s="3">
        <v>9259.6035599226798</v>
      </c>
      <c r="AZ68" s="27">
        <v>109.5080224901487</v>
      </c>
      <c r="BA68" s="42">
        <v>2.3204077222382228E-3</v>
      </c>
      <c r="BB68" s="42">
        <v>7.4539296259753973E-2</v>
      </c>
      <c r="BC68" s="26">
        <v>47.427896995311805</v>
      </c>
      <c r="BD68" s="5">
        <v>5.4335088314435617E-3</v>
      </c>
    </row>
    <row r="69" spans="1:56" x14ac:dyDescent="0.25">
      <c r="A69" s="35"/>
      <c r="B69" s="7">
        <v>41395</v>
      </c>
      <c r="C69" s="8">
        <v>110.35406574033819</v>
      </c>
      <c r="D69" s="8">
        <v>113.16734159450395</v>
      </c>
      <c r="E69" s="8">
        <v>110.13441235650996</v>
      </c>
      <c r="F69" s="8">
        <v>109.65554355399398</v>
      </c>
      <c r="G69" s="8">
        <v>107.6928166348096</v>
      </c>
      <c r="H69" s="33">
        <v>1.0109428599208114E-2</v>
      </c>
      <c r="I69" s="33">
        <v>6.7778631437714837E-3</v>
      </c>
      <c r="J69" s="33">
        <v>1.1840704835099481E-2</v>
      </c>
      <c r="K69" s="33">
        <v>1.0165976100133846E-2</v>
      </c>
      <c r="L69" s="33">
        <v>9.5341482294484421E-3</v>
      </c>
      <c r="M69" s="33">
        <v>0.11512366936847296</v>
      </c>
      <c r="N69" s="11">
        <v>0.13988179338915652</v>
      </c>
      <c r="O69" s="11">
        <v>0.10906448129964974</v>
      </c>
      <c r="P69" s="11">
        <v>0.11114575347251043</v>
      </c>
      <c r="Q69" s="11">
        <v>8.9398983553648836E-2</v>
      </c>
      <c r="R69" s="10">
        <v>6170.5006015780837</v>
      </c>
      <c r="S69" s="10">
        <v>7201.4512808462432</v>
      </c>
      <c r="T69" s="10">
        <v>5630.3464201520628</v>
      </c>
      <c r="U69" s="10">
        <v>5906.9901936240331</v>
      </c>
      <c r="V69" s="10">
        <v>6967.7347207407947</v>
      </c>
      <c r="W69" s="8">
        <v>144.84807567261728</v>
      </c>
      <c r="X69" s="8">
        <v>150.44245247660066</v>
      </c>
      <c r="Y69" s="8">
        <v>140.60108353954735</v>
      </c>
      <c r="Z69" s="8">
        <v>144.4168768958061</v>
      </c>
      <c r="AA69" s="8">
        <v>145.229197248844</v>
      </c>
      <c r="AB69" s="33">
        <v>4.526038899295478E-3</v>
      </c>
      <c r="AC69" s="33">
        <v>2.6152628308978151E-3</v>
      </c>
      <c r="AD69" s="33">
        <v>6.9513713518862368E-3</v>
      </c>
      <c r="AE69" s="33">
        <v>3.2839578775021136E-3</v>
      </c>
      <c r="AF69" s="33">
        <v>2.4996610743092452E-3</v>
      </c>
      <c r="AG69" s="33">
        <v>9.348918458922828E-2</v>
      </c>
      <c r="AH69" s="11">
        <v>9.0131928471541389E-2</v>
      </c>
      <c r="AI69" s="11">
        <v>9.0068678178933936E-2</v>
      </c>
      <c r="AJ69" s="11">
        <v>9.3814811802670484E-2</v>
      </c>
      <c r="AK69" s="11">
        <v>0.112867126778325</v>
      </c>
      <c r="AL69" s="8">
        <v>28.178781900699445</v>
      </c>
      <c r="AM69" s="8">
        <v>34.935885123880354</v>
      </c>
      <c r="AN69" s="8">
        <v>26.300355527906639</v>
      </c>
      <c r="AO69" s="8">
        <v>25.230262755846091</v>
      </c>
      <c r="AP69" s="8">
        <v>28.084469911135074</v>
      </c>
      <c r="AQ69" s="34">
        <v>4.4303542977088646E-3</v>
      </c>
      <c r="AR69" s="34">
        <v>4.6787552436062295E-3</v>
      </c>
      <c r="AS69" s="34">
        <v>4.4158789698172662E-3</v>
      </c>
      <c r="AT69" s="34">
        <v>4.2101190365933325E-3</v>
      </c>
      <c r="AU69" s="34">
        <v>4.3559200977964811E-3</v>
      </c>
      <c r="AV69" s="28">
        <v>97.382333148979214</v>
      </c>
      <c r="AW69" s="33">
        <v>9.4565745503003423E-3</v>
      </c>
      <c r="AX69" s="33">
        <v>0.15255427749370765</v>
      </c>
      <c r="AY69" s="10">
        <v>9347.1676912933162</v>
      </c>
      <c r="AZ69" s="28">
        <v>110.26157171995726</v>
      </c>
      <c r="BA69" s="33">
        <v>6.8812239749498644E-3</v>
      </c>
      <c r="BB69" s="33">
        <v>7.1181383462442849E-2</v>
      </c>
      <c r="BC69" s="25">
        <v>47.754258977197395</v>
      </c>
      <c r="BD69" s="34">
        <v>5.4056138764324007E-3</v>
      </c>
    </row>
    <row r="70" spans="1:56" x14ac:dyDescent="0.25">
      <c r="A70" s="35"/>
      <c r="B70" s="6">
        <v>41426</v>
      </c>
      <c r="C70" s="2">
        <v>111.60809647247284</v>
      </c>
      <c r="D70" s="2">
        <v>114.73338220074243</v>
      </c>
      <c r="E70" s="2">
        <v>111.3847844782518</v>
      </c>
      <c r="F70" s="2">
        <v>110.88634627136248</v>
      </c>
      <c r="G70" s="2">
        <v>108.35893322375289</v>
      </c>
      <c r="H70" s="42">
        <v>1.1363702132057113E-2</v>
      </c>
      <c r="I70" s="42">
        <v>1.3838273340817997E-2</v>
      </c>
      <c r="J70" s="42">
        <v>1.1353146532387429E-2</v>
      </c>
      <c r="K70" s="42">
        <v>1.1224263520817618E-2</v>
      </c>
      <c r="L70" s="42">
        <v>6.1853390946408236E-3</v>
      </c>
      <c r="M70" s="42">
        <v>0.11608096472472829</v>
      </c>
      <c r="N70" s="4">
        <v>0.14733382200742384</v>
      </c>
      <c r="O70" s="4">
        <v>0.11384784478251841</v>
      </c>
      <c r="P70" s="4">
        <v>0.10886346271362379</v>
      </c>
      <c r="Q70" s="4">
        <v>8.3589332237529401E-2</v>
      </c>
      <c r="R70" s="3">
        <v>6240.620332420096</v>
      </c>
      <c r="S70" s="3">
        <v>7301.106932121178</v>
      </c>
      <c r="T70" s="3">
        <v>5694.2685680881523</v>
      </c>
      <c r="U70" s="3">
        <v>5973.2918081721537</v>
      </c>
      <c r="V70" s="3">
        <v>7010.8325227100795</v>
      </c>
      <c r="W70" s="2">
        <v>145.24964019639515</v>
      </c>
      <c r="X70" s="2">
        <v>150.61644212364305</v>
      </c>
      <c r="Y70" s="2">
        <v>141.37554746164199</v>
      </c>
      <c r="Z70" s="2">
        <v>144.81078409820438</v>
      </c>
      <c r="AA70" s="2">
        <v>144.50086292790695</v>
      </c>
      <c r="AB70" s="42">
        <v>2.772315213116616E-3</v>
      </c>
      <c r="AC70" s="42">
        <v>1.1565196138335083E-3</v>
      </c>
      <c r="AD70" s="42">
        <v>5.5082358015882344E-3</v>
      </c>
      <c r="AE70" s="42">
        <v>2.7275704257367214E-3</v>
      </c>
      <c r="AF70" s="42">
        <v>-5.0150681456228082E-3</v>
      </c>
      <c r="AG70" s="42">
        <v>9.0729862903023317E-2</v>
      </c>
      <c r="AH70" s="4">
        <v>8.4713653781767873E-2</v>
      </c>
      <c r="AI70" s="4">
        <v>9.5827267629937429E-2</v>
      </c>
      <c r="AJ70" s="4">
        <v>8.696694593577714E-2</v>
      </c>
      <c r="AK70" s="4">
        <v>9.4758850706583519E-2</v>
      </c>
      <c r="AL70" s="2">
        <v>28.25690236644985</v>
      </c>
      <c r="AM70" s="2">
        <v>34.976289160252755</v>
      </c>
      <c r="AN70" s="2">
        <v>26.445224087819952</v>
      </c>
      <c r="AO70" s="2">
        <v>25.299080074372505</v>
      </c>
      <c r="AP70" s="2">
        <v>27.943624380697038</v>
      </c>
      <c r="AQ70" s="5">
        <v>4.3887168693313716E-3</v>
      </c>
      <c r="AR70" s="5">
        <v>4.6205795874253537E-3</v>
      </c>
      <c r="AS70" s="5">
        <v>4.3911911225889329E-3</v>
      </c>
      <c r="AT70" s="5">
        <v>4.1704783765106413E-3</v>
      </c>
      <c r="AU70" s="5">
        <v>4.2801064086896313E-3</v>
      </c>
      <c r="AV70" s="27">
        <v>97.930254798989864</v>
      </c>
      <c r="AW70" s="42">
        <v>5.6264995127238782E-3</v>
      </c>
      <c r="AX70" s="42">
        <v>0.14364855259101672</v>
      </c>
      <c r="AY70" s="3">
        <v>9399.7595257537268</v>
      </c>
      <c r="AZ70" s="27">
        <v>111.15859258550587</v>
      </c>
      <c r="BA70" s="42">
        <v>8.1353897967904234E-3</v>
      </c>
      <c r="BB70" s="42">
        <v>6.9196923787950837E-2</v>
      </c>
      <c r="BC70" s="26">
        <v>48.14275848843377</v>
      </c>
      <c r="BD70" s="5">
        <v>5.3974176375400952E-3</v>
      </c>
    </row>
    <row r="71" spans="1:56" x14ac:dyDescent="0.25">
      <c r="A71" s="35"/>
      <c r="B71" s="7">
        <v>41456</v>
      </c>
      <c r="C71" s="8">
        <v>112.82186646390015</v>
      </c>
      <c r="D71" s="8">
        <v>116.54796506928905</v>
      </c>
      <c r="E71" s="8">
        <v>112.59299880582569</v>
      </c>
      <c r="F71" s="8">
        <v>111.87677029162421</v>
      </c>
      <c r="G71" s="8">
        <v>109.1612573243026</v>
      </c>
      <c r="H71" s="33">
        <v>1.087528620046558E-2</v>
      </c>
      <c r="I71" s="33">
        <v>1.5815648713046377E-2</v>
      </c>
      <c r="J71" s="33">
        <v>1.084721161183198E-2</v>
      </c>
      <c r="K71" s="33">
        <v>8.931884344335405E-3</v>
      </c>
      <c r="L71" s="33">
        <v>7.4043189304290246E-3</v>
      </c>
      <c r="M71" s="33">
        <v>0.11998762397662643</v>
      </c>
      <c r="N71" s="11">
        <v>0.1522642840005024</v>
      </c>
      <c r="O71" s="11">
        <v>0.12098340121988671</v>
      </c>
      <c r="P71" s="11">
        <v>0.11073414487081057</v>
      </c>
      <c r="Q71" s="11">
        <v>8.3772974568886438E-2</v>
      </c>
      <c r="R71" s="10">
        <v>6308.4888646036088</v>
      </c>
      <c r="S71" s="10">
        <v>7416.5786745759942</v>
      </c>
      <c r="T71" s="10">
        <v>5756.0355042208075</v>
      </c>
      <c r="U71" s="10">
        <v>6026.6445597577131</v>
      </c>
      <c r="V71" s="10">
        <v>7062.7429626760477</v>
      </c>
      <c r="W71" s="8">
        <v>145.70209273885311</v>
      </c>
      <c r="X71" s="8">
        <v>151.17047853078404</v>
      </c>
      <c r="Y71" s="8">
        <v>141.99098097568532</v>
      </c>
      <c r="Z71" s="8">
        <v>145.22301909228855</v>
      </c>
      <c r="AA71" s="8">
        <v>143.96402052004959</v>
      </c>
      <c r="AB71" s="33">
        <v>3.1149994027261114E-3</v>
      </c>
      <c r="AC71" s="33">
        <v>3.6784590004201498E-3</v>
      </c>
      <c r="AD71" s="33">
        <v>4.3531821810295704E-3</v>
      </c>
      <c r="AE71" s="33">
        <v>2.8467147433206392E-3</v>
      </c>
      <c r="AF71" s="33">
        <v>-3.7151501865093986E-3</v>
      </c>
      <c r="AG71" s="33">
        <v>8.7652705710887791E-2</v>
      </c>
      <c r="AH71" s="11">
        <v>8.0432576421658242E-2</v>
      </c>
      <c r="AI71" s="11">
        <v>9.6497062177649306E-2</v>
      </c>
      <c r="AJ71" s="11">
        <v>8.2709462444985116E-2</v>
      </c>
      <c r="AK71" s="11">
        <v>8.4056121879015899E-2</v>
      </c>
      <c r="AL71" s="8">
        <v>28.344922600444232</v>
      </c>
      <c r="AM71" s="8">
        <v>35.104948005915581</v>
      </c>
      <c r="AN71" s="8">
        <v>26.560344966092387</v>
      </c>
      <c r="AO71" s="8">
        <v>25.371099338612666</v>
      </c>
      <c r="AP71" s="8">
        <v>27.839809619367347</v>
      </c>
      <c r="AQ71" s="34">
        <v>4.3437599552407936E-3</v>
      </c>
      <c r="AR71" s="34">
        <v>4.5627215828998053E-3</v>
      </c>
      <c r="AS71" s="34">
        <v>4.3561809496042696E-3</v>
      </c>
      <c r="AT71" s="34">
        <v>4.1320835895407911E-3</v>
      </c>
      <c r="AU71" s="34">
        <v>4.2137865283050358E-3</v>
      </c>
      <c r="AV71" s="28">
        <v>98.114651518388513</v>
      </c>
      <c r="AW71" s="33">
        <v>1.8829392385136439E-3</v>
      </c>
      <c r="AX71" s="33">
        <v>0.12928191521024557</v>
      </c>
      <c r="AY71" s="10">
        <v>9417.458701797359</v>
      </c>
      <c r="AZ71" s="28">
        <v>112.10267198009502</v>
      </c>
      <c r="BA71" s="33">
        <v>8.493085173446659E-3</v>
      </c>
      <c r="BB71" s="33">
        <v>6.8584686867519729E-2</v>
      </c>
      <c r="BC71" s="25">
        <v>48.551639036760712</v>
      </c>
      <c r="BD71" s="34">
        <v>5.4078748007295573E-3</v>
      </c>
    </row>
    <row r="72" spans="1:56" x14ac:dyDescent="0.25">
      <c r="A72" s="35"/>
      <c r="B72" s="6">
        <v>41487</v>
      </c>
      <c r="C72" s="2">
        <v>114.15182414245461</v>
      </c>
      <c r="D72" s="2">
        <v>117.98801995172799</v>
      </c>
      <c r="E72" s="2">
        <v>113.85046301604217</v>
      </c>
      <c r="F72" s="2">
        <v>113.18129451149468</v>
      </c>
      <c r="G72" s="2">
        <v>110.58655209339506</v>
      </c>
      <c r="H72" s="42">
        <v>1.1788119805481284E-2</v>
      </c>
      <c r="I72" s="42">
        <v>1.2355898977582491E-2</v>
      </c>
      <c r="J72" s="42">
        <v>1.1168227363630923E-2</v>
      </c>
      <c r="K72" s="42">
        <v>1.1660367174258142E-2</v>
      </c>
      <c r="L72" s="42">
        <v>1.3056782268988735E-2</v>
      </c>
      <c r="M72" s="42">
        <v>0.12278697651598725</v>
      </c>
      <c r="N72" s="4">
        <v>0.15226937064316526</v>
      </c>
      <c r="O72" s="4">
        <v>0.12534079747773985</v>
      </c>
      <c r="P72" s="4">
        <v>0.11355004323125883</v>
      </c>
      <c r="Q72" s="4">
        <v>8.8244203899406903E-2</v>
      </c>
      <c r="R72" s="3">
        <v>6382.8540871311006</v>
      </c>
      <c r="S72" s="3">
        <v>7508.2171714383476</v>
      </c>
      <c r="T72" s="3">
        <v>5820.3202174450771</v>
      </c>
      <c r="U72" s="3">
        <v>6096.9174481532327</v>
      </c>
      <c r="V72" s="3">
        <v>7154.9596597615409</v>
      </c>
      <c r="W72" s="2">
        <v>146.01884549117543</v>
      </c>
      <c r="X72" s="2">
        <v>151.77750801960516</v>
      </c>
      <c r="Y72" s="2">
        <v>142.40956169245621</v>
      </c>
      <c r="Z72" s="2">
        <v>145.23684608770608</v>
      </c>
      <c r="AA72" s="2">
        <v>143.82820116825528</v>
      </c>
      <c r="AB72" s="42">
        <v>2.1739753106364379E-3</v>
      </c>
      <c r="AC72" s="42">
        <v>4.0155293197509032E-3</v>
      </c>
      <c r="AD72" s="42">
        <v>2.9479387626919671E-3</v>
      </c>
      <c r="AE72" s="42">
        <v>9.5212146834174061E-5</v>
      </c>
      <c r="AF72" s="42">
        <v>-9.4342566499379735E-4</v>
      </c>
      <c r="AG72" s="42">
        <v>8.327887821218205E-2</v>
      </c>
      <c r="AH72" s="4">
        <v>7.9269979744943875E-2</v>
      </c>
      <c r="AI72" s="4">
        <v>9.4274622993299584E-2</v>
      </c>
      <c r="AJ72" s="4">
        <v>7.6797236026982185E-2</v>
      </c>
      <c r="AK72" s="4">
        <v>6.6003161788168674E-2</v>
      </c>
      <c r="AL72" s="2">
        <v>28.406543762359494</v>
      </c>
      <c r="AM72" s="2">
        <v>35.245912953901666</v>
      </c>
      <c r="AN72" s="2">
        <v>26.638643236568402</v>
      </c>
      <c r="AO72" s="2">
        <v>25.373514975448241</v>
      </c>
      <c r="AP72" s="2">
        <v>27.813544828463897</v>
      </c>
      <c r="AQ72" s="5">
        <v>4.3049143307906891E-3</v>
      </c>
      <c r="AR72" s="5">
        <v>4.5234813035538975E-3</v>
      </c>
      <c r="AS72" s="5">
        <v>4.3202568937435589E-3</v>
      </c>
      <c r="AT72" s="5">
        <v>4.0901781460581984E-3</v>
      </c>
      <c r="AU72" s="5">
        <v>4.1761118864469642E-3</v>
      </c>
      <c r="AV72" s="27">
        <v>98.272906529822706</v>
      </c>
      <c r="AW72" s="42">
        <v>1.6129600318106573E-3</v>
      </c>
      <c r="AX72" s="42">
        <v>0.11736919493178899</v>
      </c>
      <c r="AY72" s="3">
        <v>9432.6486862845868</v>
      </c>
      <c r="AZ72" s="27">
        <v>111.27816312123944</v>
      </c>
      <c r="BA72" s="42">
        <v>-7.3549438589828962E-3</v>
      </c>
      <c r="BB72" s="42">
        <v>5.5954450404708922E-2</v>
      </c>
      <c r="BC72" s="26">
        <v>48.194544457383728</v>
      </c>
      <c r="BD72" s="5">
        <v>5.3618893357808691E-3</v>
      </c>
    </row>
    <row r="73" spans="1:56" x14ac:dyDescent="0.25">
      <c r="A73" s="35"/>
      <c r="B73" s="7">
        <v>41518</v>
      </c>
      <c r="C73" s="8">
        <v>115.52282730468015</v>
      </c>
      <c r="D73" s="8">
        <v>119.30678925750323</v>
      </c>
      <c r="E73" s="8">
        <v>115.2303917731796</v>
      </c>
      <c r="F73" s="8">
        <v>114.62392137495387</v>
      </c>
      <c r="G73" s="8">
        <v>111.87165665376654</v>
      </c>
      <c r="H73" s="33">
        <v>1.2010348257900717E-2</v>
      </c>
      <c r="I73" s="33">
        <v>1.1177145834931177E-2</v>
      </c>
      <c r="J73" s="33">
        <v>1.212053706749522E-2</v>
      </c>
      <c r="K73" s="33">
        <v>1.2746159775656811E-2</v>
      </c>
      <c r="L73" s="33">
        <v>1.1620803217430422E-2</v>
      </c>
      <c r="M73" s="33">
        <v>0.12740592610576251</v>
      </c>
      <c r="N73" s="11">
        <v>0.15609219141773023</v>
      </c>
      <c r="O73" s="11">
        <v>0.12828398702525168</v>
      </c>
      <c r="P73" s="11">
        <v>0.12059394360563469</v>
      </c>
      <c r="Q73" s="11">
        <v>9.7646804234359674E-2</v>
      </c>
      <c r="R73" s="10">
        <v>6459.5143875969106</v>
      </c>
      <c r="S73" s="10">
        <v>7592.137609723849</v>
      </c>
      <c r="T73" s="10">
        <v>5890.8656243853129</v>
      </c>
      <c r="U73" s="10">
        <v>6174.6297320863841</v>
      </c>
      <c r="V73" s="10">
        <v>7238.1060379962837</v>
      </c>
      <c r="W73" s="8">
        <v>146.24464843612162</v>
      </c>
      <c r="X73" s="8">
        <v>152.04826424269643</v>
      </c>
      <c r="Y73" s="8">
        <v>142.50208668463867</v>
      </c>
      <c r="Z73" s="8">
        <v>145.51794086229933</v>
      </c>
      <c r="AA73" s="8">
        <v>144.50365427333136</v>
      </c>
      <c r="AB73" s="33">
        <v>1.5463959065464227E-3</v>
      </c>
      <c r="AC73" s="33">
        <v>1.7839021514064308E-3</v>
      </c>
      <c r="AD73" s="33">
        <v>6.4971053265568601E-4</v>
      </c>
      <c r="AE73" s="33">
        <v>1.9354232907502367E-3</v>
      </c>
      <c r="AF73" s="33">
        <v>4.6962494113787596E-3</v>
      </c>
      <c r="AG73" s="33">
        <v>7.5281391577712631E-2</v>
      </c>
      <c r="AH73" s="11">
        <v>7.1161115076290082E-2</v>
      </c>
      <c r="AI73" s="11">
        <v>8.6522532446510869E-2</v>
      </c>
      <c r="AJ73" s="11">
        <v>7.1542639823614973E-2</v>
      </c>
      <c r="AK73" s="11">
        <v>5.3367193421411274E-2</v>
      </c>
      <c r="AL73" s="8">
        <v>28.450471525352739</v>
      </c>
      <c r="AM73" s="8">
        <v>35.308788213848409</v>
      </c>
      <c r="AN73" s="8">
        <v>26.655950643654858</v>
      </c>
      <c r="AO73" s="8">
        <v>25.422623467299921</v>
      </c>
      <c r="AP73" s="8">
        <v>27.944164171992927</v>
      </c>
      <c r="AQ73" s="34">
        <v>4.2721904923017839E-3</v>
      </c>
      <c r="AR73" s="34">
        <v>4.4886258085187168E-3</v>
      </c>
      <c r="AS73" s="34">
        <v>4.2804820460490157E-3</v>
      </c>
      <c r="AT73" s="34">
        <v>4.0576617544270076E-3</v>
      </c>
      <c r="AU73" s="34">
        <v>4.1825614954335245E-3</v>
      </c>
      <c r="AV73" s="28">
        <v>98.878492612781187</v>
      </c>
      <c r="AW73" s="33">
        <v>6.1622893261500658E-3</v>
      </c>
      <c r="AX73" s="33">
        <v>0.11431560766004467</v>
      </c>
      <c r="AY73" s="10">
        <v>9490.7753966014025</v>
      </c>
      <c r="AZ73" s="28">
        <v>110.53678818300763</v>
      </c>
      <c r="BA73" s="33">
        <v>-6.6623578017195387E-3</v>
      </c>
      <c r="BB73" s="33">
        <v>4.2624918664503353E-2</v>
      </c>
      <c r="BC73" s="25">
        <v>47.87345515811775</v>
      </c>
      <c r="BD73" s="34">
        <v>5.2820354103348044E-3</v>
      </c>
    </row>
    <row r="74" spans="1:56" x14ac:dyDescent="0.25">
      <c r="A74" s="35"/>
      <c r="B74" s="6">
        <v>41548</v>
      </c>
      <c r="C74" s="2">
        <v>117.04164293388418</v>
      </c>
      <c r="D74" s="2">
        <v>120.43035896138045</v>
      </c>
      <c r="E74" s="2">
        <v>116.85998682187346</v>
      </c>
      <c r="F74" s="2">
        <v>116.28198373370827</v>
      </c>
      <c r="G74" s="2">
        <v>113.06947905770159</v>
      </c>
      <c r="H74" s="42">
        <v>1.3147320444281643E-2</v>
      </c>
      <c r="I74" s="42">
        <v>9.417483370977215E-3</v>
      </c>
      <c r="J74" s="42">
        <v>1.4142059430827778E-2</v>
      </c>
      <c r="K74" s="42">
        <v>1.4465238484823947E-2</v>
      </c>
      <c r="L74" s="42">
        <v>1.0707112415812388E-2</v>
      </c>
      <c r="M74" s="42">
        <v>0.13418815938830453</v>
      </c>
      <c r="N74" s="4">
        <v>0.1541184396144053</v>
      </c>
      <c r="O74" s="4">
        <v>0.13517745029414119</v>
      </c>
      <c r="P74" s="4">
        <v>0.12984833510191773</v>
      </c>
      <c r="Q74" s="4">
        <v>0.1104216641873923</v>
      </c>
      <c r="R74" s="3">
        <v>6544.4396931650945</v>
      </c>
      <c r="S74" s="3">
        <v>7663.6364394135944</v>
      </c>
      <c r="T74" s="3">
        <v>5974.1745961443894</v>
      </c>
      <c r="U74" s="3">
        <v>6263.9472237164973</v>
      </c>
      <c r="V74" s="3">
        <v>7315.6052530226807</v>
      </c>
      <c r="W74" s="2">
        <v>146.74423577375967</v>
      </c>
      <c r="X74" s="2">
        <v>152.45364754457157</v>
      </c>
      <c r="Y74" s="2">
        <v>142.79527929500776</v>
      </c>
      <c r="Z74" s="2">
        <v>145.8503318150288</v>
      </c>
      <c r="AA74" s="2">
        <v>147.12085768496854</v>
      </c>
      <c r="AB74" s="42">
        <v>3.4161067976190905E-3</v>
      </c>
      <c r="AC74" s="42">
        <v>2.6661488304007309E-3</v>
      </c>
      <c r="AD74" s="42">
        <v>2.057461874350896E-3</v>
      </c>
      <c r="AE74" s="42">
        <v>2.2841922498340688E-3</v>
      </c>
      <c r="AF74" s="42">
        <v>1.8111676308798893E-2</v>
      </c>
      <c r="AG74" s="42">
        <v>7.4947896700833017E-2</v>
      </c>
      <c r="AH74" s="4">
        <v>7.8179690730759699E-2</v>
      </c>
      <c r="AI74" s="4">
        <v>8.2145552403842803E-2</v>
      </c>
      <c r="AJ74" s="4">
        <v>7.050967007436304E-2</v>
      </c>
      <c r="AK74" s="4">
        <v>4.8828562619107174E-2</v>
      </c>
      <c r="AL74" s="2">
        <v>28.547661374525962</v>
      </c>
      <c r="AM74" s="2">
        <v>35.402926698247626</v>
      </c>
      <c r="AN74" s="2">
        <v>26.710794245828758</v>
      </c>
      <c r="AO74" s="2">
        <v>25.480693626794377</v>
      </c>
      <c r="AP74" s="2">
        <v>28.450279828195999</v>
      </c>
      <c r="AQ74" s="5">
        <v>4.2444563535265576E-3</v>
      </c>
      <c r="AR74" s="5">
        <v>4.4642540177409866E-3</v>
      </c>
      <c r="AS74" s="5">
        <v>4.2789531734695394E-3</v>
      </c>
      <c r="AT74" s="5">
        <v>3.9958992469322167E-3</v>
      </c>
      <c r="AU74" s="5">
        <v>4.206826702616984E-3</v>
      </c>
      <c r="AV74" s="27">
        <v>99.408502328507041</v>
      </c>
      <c r="AW74" s="42">
        <v>5.3602123345612143E-3</v>
      </c>
      <c r="AX74" s="42">
        <v>0.11188169227881906</v>
      </c>
      <c r="AY74" s="3">
        <v>9541.6479679468157</v>
      </c>
      <c r="AZ74" s="27">
        <v>110.71313738149915</v>
      </c>
      <c r="BA74" s="42">
        <v>1.5953892038146657E-3</v>
      </c>
      <c r="BB74" s="42">
        <v>4.1389126393426068E-2</v>
      </c>
      <c r="BC74" s="26">
        <v>47.949831951626315</v>
      </c>
      <c r="BD74" s="5">
        <v>5.2764010954663224E-3</v>
      </c>
    </row>
    <row r="75" spans="1:56" x14ac:dyDescent="0.25">
      <c r="A75" s="35"/>
      <c r="B75" s="7">
        <v>41579</v>
      </c>
      <c r="C75" s="8">
        <v>118.50623279668984</v>
      </c>
      <c r="D75" s="8">
        <v>122.04548314604462</v>
      </c>
      <c r="E75" s="8">
        <v>118.42174372273939</v>
      </c>
      <c r="F75" s="8">
        <v>117.62080535834711</v>
      </c>
      <c r="G75" s="8">
        <v>114.01313973275703</v>
      </c>
      <c r="H75" s="33">
        <v>1.2513408271558588E-2</v>
      </c>
      <c r="I75" s="33">
        <v>1.3411271033262532E-2</v>
      </c>
      <c r="J75" s="33">
        <v>1.3364342606391718E-2</v>
      </c>
      <c r="K75" s="33">
        <v>1.1513577440378E-2</v>
      </c>
      <c r="L75" s="33">
        <v>8.3458479062584086E-3</v>
      </c>
      <c r="M75" s="33">
        <v>0.13799019121717926</v>
      </c>
      <c r="N75" s="11">
        <v>0.15031016383885132</v>
      </c>
      <c r="O75" s="11">
        <v>0.13954013398517984</v>
      </c>
      <c r="P75" s="11">
        <v>0.13330588989640124</v>
      </c>
      <c r="Q75" s="11">
        <v>0.12016116096942819</v>
      </c>
      <c r="R75" s="10">
        <v>6626.3329389542623</v>
      </c>
      <c r="S75" s="10">
        <v>7766.4155448029569</v>
      </c>
      <c r="T75" s="10">
        <v>6054.0155122376646</v>
      </c>
      <c r="U75" s="10">
        <v>6336.0676651591994</v>
      </c>
      <c r="V75" s="10">
        <v>7376.6601818066329</v>
      </c>
      <c r="W75" s="8">
        <v>147.63595908411094</v>
      </c>
      <c r="X75" s="8">
        <v>153.37572699571419</v>
      </c>
      <c r="Y75" s="8">
        <v>143.70475192637025</v>
      </c>
      <c r="Z75" s="8">
        <v>146.25939806128358</v>
      </c>
      <c r="AA75" s="8">
        <v>149.33152121237302</v>
      </c>
      <c r="AB75" s="33">
        <v>6.0767178052981074E-3</v>
      </c>
      <c r="AC75" s="33">
        <v>6.0482610025650099E-3</v>
      </c>
      <c r="AD75" s="33">
        <v>6.3690665115306074E-3</v>
      </c>
      <c r="AE75" s="33">
        <v>2.8046987700622765E-3</v>
      </c>
      <c r="AF75" s="33">
        <v>1.5026173461673134E-2</v>
      </c>
      <c r="AG75" s="33">
        <v>7.4660740036160078E-2</v>
      </c>
      <c r="AH75" s="11">
        <v>7.9995231230786779E-2</v>
      </c>
      <c r="AI75" s="11">
        <v>8.2594362855263004E-2</v>
      </c>
      <c r="AJ75" s="11">
        <v>6.2886933978696824E-2</v>
      </c>
      <c r="AK75" s="11">
        <v>5.7761214691163909E-2</v>
      </c>
      <c r="AL75" s="8">
        <v>28.721137456700163</v>
      </c>
      <c r="AM75" s="8">
        <v>35.617052839173304</v>
      </c>
      <c r="AN75" s="8">
        <v>26.880917070956247</v>
      </c>
      <c r="AO75" s="8">
        <v>25.552159296869782</v>
      </c>
      <c r="AP75" s="8">
        <v>28.877778667927615</v>
      </c>
      <c r="AQ75" s="34">
        <v>4.2203482503526506E-3</v>
      </c>
      <c r="AR75" s="34">
        <v>4.4266407231044495E-3</v>
      </c>
      <c r="AS75" s="34">
        <v>4.2596926557124954E-3</v>
      </c>
      <c r="AT75" s="34">
        <v>3.9633384331625885E-3</v>
      </c>
      <c r="AU75" s="34">
        <v>4.2296544315031086E-3</v>
      </c>
      <c r="AV75" s="28">
        <v>100.1578339945723</v>
      </c>
      <c r="AW75" s="33">
        <v>7.5379031824562241E-3</v>
      </c>
      <c r="AX75" s="33">
        <v>0.10614327055659145</v>
      </c>
      <c r="AY75" s="10">
        <v>9613.5719865302781</v>
      </c>
      <c r="AZ75" s="28">
        <v>112.11270509572822</v>
      </c>
      <c r="BA75" s="33">
        <v>1.2641387890638485E-2</v>
      </c>
      <c r="BB75" s="33">
        <v>4.9499312796014383E-2</v>
      </c>
      <c r="BC75" s="25">
        <v>48.555984376617744</v>
      </c>
      <c r="BD75" s="34">
        <v>5.2925796679281958E-3</v>
      </c>
    </row>
    <row r="76" spans="1:56" x14ac:dyDescent="0.25">
      <c r="A76" s="35"/>
      <c r="B76" s="6">
        <v>41609</v>
      </c>
      <c r="C76" s="2">
        <v>119.64499683669672</v>
      </c>
      <c r="D76" s="2">
        <v>123.42021234558621</v>
      </c>
      <c r="E76" s="2">
        <v>119.62558852432825</v>
      </c>
      <c r="F76" s="2">
        <v>118.60313052130753</v>
      </c>
      <c r="G76" s="2">
        <v>114.72761456513588</v>
      </c>
      <c r="H76" s="42">
        <v>9.6093176969059592E-3</v>
      </c>
      <c r="I76" s="42">
        <v>1.1264072738329354E-2</v>
      </c>
      <c r="J76" s="42">
        <v>1.016574122069526E-2</v>
      </c>
      <c r="K76" s="42">
        <v>8.3516275880584877E-3</v>
      </c>
      <c r="L76" s="42">
        <v>6.2666007975358505E-3</v>
      </c>
      <c r="M76" s="42">
        <v>0.13738064853246157</v>
      </c>
      <c r="N76" s="4">
        <v>0.1420988899427047</v>
      </c>
      <c r="O76" s="4">
        <v>0.14338327827549713</v>
      </c>
      <c r="P76" s="4">
        <v>0.1315508398813785</v>
      </c>
      <c r="Q76" s="4">
        <v>0.11470837236158715</v>
      </c>
      <c r="R76" s="3">
        <v>6690.0074773301449</v>
      </c>
      <c r="S76" s="3">
        <v>7853.8970144157092</v>
      </c>
      <c r="T76" s="3">
        <v>6115.5590672811477</v>
      </c>
      <c r="U76" s="3">
        <v>6388.9841426713483</v>
      </c>
      <c r="V76" s="3">
        <v>7422.8867663850924</v>
      </c>
      <c r="W76" s="2">
        <v>148.96604110050063</v>
      </c>
      <c r="X76" s="2">
        <v>155.55849340764314</v>
      </c>
      <c r="Y76" s="2">
        <v>144.96134319300828</v>
      </c>
      <c r="Z76" s="2">
        <v>146.49132859660637</v>
      </c>
      <c r="AA76" s="2">
        <v>151.27864885607829</v>
      </c>
      <c r="AB76" s="42">
        <v>9.009200906345223E-3</v>
      </c>
      <c r="AC76" s="42">
        <v>1.4231498390811007E-2</v>
      </c>
      <c r="AD76" s="42">
        <v>8.7442568863821627E-3</v>
      </c>
      <c r="AE76" s="42">
        <v>1.5857479136185712E-3</v>
      </c>
      <c r="AF76" s="42">
        <v>1.3038959409889981E-2</v>
      </c>
      <c r="AG76" s="42">
        <v>7.8593260457315184E-2</v>
      </c>
      <c r="AH76" s="4">
        <v>9.296384484106035E-2</v>
      </c>
      <c r="AI76" s="4">
        <v>8.4710698023607423E-2</v>
      </c>
      <c r="AJ76" s="4">
        <v>5.2115557673149571E-2</v>
      </c>
      <c r="AK76" s="4">
        <v>7.5966137189442007E-2</v>
      </c>
      <c r="AL76" s="2">
        <v>28.979891954306328</v>
      </c>
      <c r="AM76" s="2">
        <v>36.123936869339424</v>
      </c>
      <c r="AN76" s="2">
        <v>27.115970715166227</v>
      </c>
      <c r="AO76" s="2">
        <v>25.592678580163241</v>
      </c>
      <c r="AP76" s="2">
        <v>29.254314851826514</v>
      </c>
      <c r="AQ76" s="5">
        <v>4.2064890327827764E-3</v>
      </c>
      <c r="AR76" s="5">
        <v>4.4297642688909677E-3</v>
      </c>
      <c r="AS76" s="5">
        <v>4.2405356899330882E-3</v>
      </c>
      <c r="AT76" s="5">
        <v>3.927833415961271E-3</v>
      </c>
      <c r="AU76" s="5">
        <v>4.2516185936586235E-3</v>
      </c>
      <c r="AV76" s="27">
        <v>100.39234182600917</v>
      </c>
      <c r="AW76" s="42">
        <v>2.3413828163414445E-3</v>
      </c>
      <c r="AX76" s="42">
        <v>9.3634441244313971E-2</v>
      </c>
      <c r="AY76" s="3">
        <v>9636.0810387832007</v>
      </c>
      <c r="AZ76" s="27">
        <v>113.30052709423427</v>
      </c>
      <c r="BA76" s="42">
        <v>1.0594891966006985E-2</v>
      </c>
      <c r="BB76" s="42">
        <v>5.1343023549201172E-2</v>
      </c>
      <c r="BC76" s="26">
        <v>49.070429785391141</v>
      </c>
      <c r="BD76" s="5">
        <v>5.3486126509834121E-3</v>
      </c>
    </row>
    <row r="77" spans="1:56" x14ac:dyDescent="0.25">
      <c r="A77" s="35"/>
      <c r="B77" s="7">
        <v>41640</v>
      </c>
      <c r="C77" s="8">
        <v>120.56752291967673</v>
      </c>
      <c r="D77" s="8">
        <v>124.52477710945496</v>
      </c>
      <c r="E77" s="8">
        <v>120.63712108773815</v>
      </c>
      <c r="F77" s="8">
        <v>119.35577884619134</v>
      </c>
      <c r="G77" s="8">
        <v>115.44016344031179</v>
      </c>
      <c r="H77" s="33">
        <v>7.7105278730474546E-3</v>
      </c>
      <c r="I77" s="33">
        <v>8.9496261825889791E-3</v>
      </c>
      <c r="J77" s="33">
        <v>8.4558209985664719E-3</v>
      </c>
      <c r="K77" s="33">
        <v>6.3459397873868008E-3</v>
      </c>
      <c r="L77" s="33">
        <v>6.2107878550144652E-3</v>
      </c>
      <c r="M77" s="33">
        <v>0.13542493860696725</v>
      </c>
      <c r="N77" s="11">
        <v>0.14029221584810525</v>
      </c>
      <c r="O77" s="11">
        <v>0.14257008953815298</v>
      </c>
      <c r="P77" s="11">
        <v>0.12659633144622306</v>
      </c>
      <c r="Q77" s="11">
        <v>0.1138894418400811</v>
      </c>
      <c r="R77" s="10">
        <v>6741.5909664549945</v>
      </c>
      <c r="S77" s="10">
        <v>7924.1864567712819</v>
      </c>
      <c r="T77" s="10">
        <v>6167.2711400602384</v>
      </c>
      <c r="U77" s="10">
        <v>6429.5282513433103</v>
      </c>
      <c r="V77" s="10">
        <v>7468.988741362904</v>
      </c>
      <c r="W77" s="8">
        <v>149.86984694009377</v>
      </c>
      <c r="X77" s="8">
        <v>157.27389519300277</v>
      </c>
      <c r="Y77" s="8">
        <v>145.6549916623789</v>
      </c>
      <c r="Z77" s="8">
        <v>147.25988024346225</v>
      </c>
      <c r="AA77" s="8">
        <v>150.63002362291044</v>
      </c>
      <c r="AB77" s="33">
        <v>6.0671937907201354E-3</v>
      </c>
      <c r="AC77" s="33">
        <v>1.1027374640768826E-2</v>
      </c>
      <c r="AD77" s="33">
        <v>4.7850582375404075E-3</v>
      </c>
      <c r="AE77" s="33">
        <v>5.2463968633410058E-3</v>
      </c>
      <c r="AF77" s="33">
        <v>-4.2876191589001789E-3</v>
      </c>
      <c r="AG77" s="33">
        <v>7.0917882896808671E-2</v>
      </c>
      <c r="AH77" s="11">
        <v>8.5085640044110011E-2</v>
      </c>
      <c r="AI77" s="11">
        <v>7.7571839374211526E-2</v>
      </c>
      <c r="AJ77" s="11">
        <v>4.5758102754276164E-2</v>
      </c>
      <c r="AK77" s="11">
        <v>6.254800087988488E-2</v>
      </c>
      <c r="AL77" s="8">
        <v>29.155718574827237</v>
      </c>
      <c r="AM77" s="8">
        <v>36.522289054697104</v>
      </c>
      <c r="AN77" s="8">
        <v>27.245722214205738</v>
      </c>
      <c r="AO77" s="8">
        <v>25.726947928790704</v>
      </c>
      <c r="AP77" s="8">
        <v>29.128883490987324</v>
      </c>
      <c r="AQ77" s="34">
        <v>4.1583055777309873E-3</v>
      </c>
      <c r="AR77" s="34">
        <v>4.3779081572449087E-3</v>
      </c>
      <c r="AS77" s="34">
        <v>4.2028147006026089E-3</v>
      </c>
      <c r="AT77" s="34">
        <v>3.9103946768755116E-3</v>
      </c>
      <c r="AU77" s="34">
        <v>4.0182135380955773E-3</v>
      </c>
      <c r="AV77" s="28">
        <v>101.06655815267864</v>
      </c>
      <c r="AW77" s="33">
        <v>6.7158143181672665E-3</v>
      </c>
      <c r="AX77" s="33">
        <v>8.5713750793932508E-2</v>
      </c>
      <c r="AY77" s="10">
        <v>9700.7951697944809</v>
      </c>
      <c r="AZ77" s="28">
        <v>113.43464784776755</v>
      </c>
      <c r="BA77" s="33">
        <v>1.1837610730771322E-3</v>
      </c>
      <c r="BB77" s="33">
        <v>4.6169968160590269E-2</v>
      </c>
      <c r="BC77" s="25">
        <v>49.12851745001025</v>
      </c>
      <c r="BD77" s="34">
        <v>5.3476251108790021E-3</v>
      </c>
    </row>
    <row r="78" spans="1:56" x14ac:dyDescent="0.25">
      <c r="A78" s="35"/>
      <c r="B78" s="6">
        <v>41671</v>
      </c>
      <c r="C78" s="2">
        <v>121.2489969131683</v>
      </c>
      <c r="D78" s="2">
        <v>125.2292946741067</v>
      </c>
      <c r="E78" s="2">
        <v>121.39477496148957</v>
      </c>
      <c r="F78" s="2">
        <v>119.94818117339736</v>
      </c>
      <c r="G78" s="2">
        <v>116.0960537316076</v>
      </c>
      <c r="H78" s="42">
        <v>5.6522185824914722E-3</v>
      </c>
      <c r="I78" s="42">
        <v>5.6576496742691013E-3</v>
      </c>
      <c r="J78" s="42">
        <v>6.2804372892851634E-3</v>
      </c>
      <c r="K78" s="42">
        <v>4.9633317542957557E-3</v>
      </c>
      <c r="L78" s="42">
        <v>5.6816472859114193E-3</v>
      </c>
      <c r="M78" s="42">
        <v>0.13134763121749349</v>
      </c>
      <c r="N78" s="4">
        <v>0.1329967998350805</v>
      </c>
      <c r="O78" s="4">
        <v>0.13918685008305975</v>
      </c>
      <c r="P78" s="4">
        <v>0.12263627392021603</v>
      </c>
      <c r="Q78" s="4">
        <v>0.11277453920442548</v>
      </c>
      <c r="R78" s="3">
        <v>6779.6959121911477</v>
      </c>
      <c r="S78" s="3">
        <v>7969.018727697282</v>
      </c>
      <c r="T78" s="3">
        <v>6206.0042997014043</v>
      </c>
      <c r="U78" s="3">
        <v>6461.4401330783448</v>
      </c>
      <c r="V78" s="3">
        <v>7511.4249009737705</v>
      </c>
      <c r="W78" s="2">
        <v>151.06697313093304</v>
      </c>
      <c r="X78" s="2">
        <v>158.84949587845145</v>
      </c>
      <c r="Y78" s="2">
        <v>146.70873251470348</v>
      </c>
      <c r="Z78" s="2">
        <v>148.47879007039592</v>
      </c>
      <c r="AA78" s="2">
        <v>151.2440856503064</v>
      </c>
      <c r="AB78" s="42">
        <v>7.987772158850593E-3</v>
      </c>
      <c r="AC78" s="42">
        <v>1.0018195858347206E-2</v>
      </c>
      <c r="AD78" s="42">
        <v>7.2344987308576095E-3</v>
      </c>
      <c r="AE78" s="42">
        <v>8.2772702579852371E-3</v>
      </c>
      <c r="AF78" s="42">
        <v>4.0766243848784859E-3</v>
      </c>
      <c r="AG78" s="42">
        <v>6.8000426822821591E-2</v>
      </c>
      <c r="AH78" s="4">
        <v>8.2060587242481331E-2</v>
      </c>
      <c r="AI78" s="4">
        <v>7.4757877050156685E-2</v>
      </c>
      <c r="AJ78" s="4">
        <v>4.3749744558744474E-2</v>
      </c>
      <c r="AK78" s="4">
        <v>5.8572046261570643E-2</v>
      </c>
      <c r="AL78" s="2">
        <v>29.38860781193052</v>
      </c>
      <c r="AM78" s="2">
        <v>36.888176499642235</v>
      </c>
      <c r="AN78" s="2">
        <v>27.44283135698571</v>
      </c>
      <c r="AO78" s="2">
        <v>25.939896829710417</v>
      </c>
      <c r="AP78" s="2">
        <v>29.247631007730963</v>
      </c>
      <c r="AQ78" s="5">
        <v>4.165845889079452E-3</v>
      </c>
      <c r="AR78" s="5">
        <v>4.3905613285469504E-3</v>
      </c>
      <c r="AS78" s="5">
        <v>4.2054453707102779E-3</v>
      </c>
      <c r="AT78" s="5">
        <v>3.9231990605709975E-3</v>
      </c>
      <c r="AU78" s="5">
        <v>4.0083520246490352E-3</v>
      </c>
      <c r="AV78" s="27">
        <v>101.4030838699847</v>
      </c>
      <c r="AW78" s="42">
        <v>3.329743522062654E-3</v>
      </c>
      <c r="AX78" s="42">
        <v>7.6650217320851866E-2</v>
      </c>
      <c r="AY78" s="3">
        <v>9733.0963296699611</v>
      </c>
      <c r="AZ78" s="27">
        <v>113.29618600545749</v>
      </c>
      <c r="BA78" s="42">
        <v>-1.22063095303902E-3</v>
      </c>
      <c r="BB78" s="42">
        <v>3.6755179439187158E-2</v>
      </c>
      <c r="BC78" s="26">
        <v>49.068549660933854</v>
      </c>
      <c r="BD78" s="5">
        <v>5.3297237001774097E-3</v>
      </c>
    </row>
    <row r="79" spans="1:56" x14ac:dyDescent="0.25">
      <c r="A79" s="35"/>
      <c r="B79" s="7">
        <v>41699</v>
      </c>
      <c r="C79" s="8">
        <v>122.02243753535399</v>
      </c>
      <c r="D79" s="8">
        <v>126.08681661201024</v>
      </c>
      <c r="E79" s="8">
        <v>122.16879491931969</v>
      </c>
      <c r="F79" s="8">
        <v>120.62503814420405</v>
      </c>
      <c r="G79" s="8">
        <v>117.0410990851727</v>
      </c>
      <c r="H79" s="33">
        <v>6.3789445016158306E-3</v>
      </c>
      <c r="I79" s="33">
        <v>6.8476145308902711E-3</v>
      </c>
      <c r="J79" s="33">
        <v>6.3760566142625963E-3</v>
      </c>
      <c r="K79" s="33">
        <v>5.6429114988265734E-3</v>
      </c>
      <c r="L79" s="33">
        <v>8.1402022135040643E-3</v>
      </c>
      <c r="M79" s="33">
        <v>0.12886597401990363</v>
      </c>
      <c r="N79" s="11">
        <v>0.13179951773614373</v>
      </c>
      <c r="O79" s="11">
        <v>0.13523092529734826</v>
      </c>
      <c r="P79" s="11">
        <v>0.12178338817775569</v>
      </c>
      <c r="Q79" s="11">
        <v>0.11071646154719184</v>
      </c>
      <c r="R79" s="10">
        <v>6822.9432161528466</v>
      </c>
      <c r="S79" s="10">
        <v>8023.5874961339978</v>
      </c>
      <c r="T79" s="10">
        <v>6245.5741344646567</v>
      </c>
      <c r="U79" s="10">
        <v>6497.9014679042721</v>
      </c>
      <c r="V79" s="10">
        <v>7572.5694185792454</v>
      </c>
      <c r="W79" s="8">
        <v>152.16688527343669</v>
      </c>
      <c r="X79" s="8">
        <v>159.58515552028607</v>
      </c>
      <c r="Y79" s="8">
        <v>147.71415400170645</v>
      </c>
      <c r="Z79" s="8">
        <v>149.9259514567409</v>
      </c>
      <c r="AA79" s="8">
        <v>152.5688222862947</v>
      </c>
      <c r="AB79" s="33">
        <v>7.2809570464506708E-3</v>
      </c>
      <c r="AC79" s="33">
        <v>4.6311739157014501E-3</v>
      </c>
      <c r="AD79" s="33">
        <v>6.8531809236522792E-3</v>
      </c>
      <c r="AE79" s="33">
        <v>9.7465866044495336E-3</v>
      </c>
      <c r="AF79" s="33">
        <v>8.7589318305725319E-3</v>
      </c>
      <c r="AG79" s="33">
        <v>6.4242868352322402E-2</v>
      </c>
      <c r="AH79" s="11">
        <v>7.2378198944095251E-2</v>
      </c>
      <c r="AI79" s="11">
        <v>6.9876111849259459E-2</v>
      </c>
      <c r="AJ79" s="11">
        <v>4.7077150665054246E-2</v>
      </c>
      <c r="AK79" s="11">
        <v>5.7561567147364379E-2</v>
      </c>
      <c r="AL79" s="8">
        <v>29.602585003064174</v>
      </c>
      <c r="AM79" s="8">
        <v>37.05901206044517</v>
      </c>
      <c r="AN79" s="8">
        <v>27.630902045332409</v>
      </c>
      <c r="AO79" s="8">
        <v>26.192722280671674</v>
      </c>
      <c r="AP79" s="8">
        <v>29.503809013933417</v>
      </c>
      <c r="AQ79" s="34">
        <v>4.1650796940836494E-3</v>
      </c>
      <c r="AR79" s="34">
        <v>4.368401677019673E-3</v>
      </c>
      <c r="AS79" s="34">
        <v>4.2054576344747853E-3</v>
      </c>
      <c r="AT79" s="34">
        <v>3.9368954579467562E-3</v>
      </c>
      <c r="AU79" s="34">
        <v>4.0112599458230159E-3</v>
      </c>
      <c r="AV79" s="28">
        <v>101.74319669023809</v>
      </c>
      <c r="AW79" s="33">
        <v>3.3540678179912291E-3</v>
      </c>
      <c r="AX79" s="33">
        <v>6.7759245388286038E-2</v>
      </c>
      <c r="AY79" s="10">
        <v>9765.7417948387174</v>
      </c>
      <c r="AZ79" s="28">
        <v>113.10690165727316</v>
      </c>
      <c r="BA79" s="33">
        <v>-1.6707036208191833E-3</v>
      </c>
      <c r="BB79" s="33">
        <v>3.5260734395197391E-2</v>
      </c>
      <c r="BC79" s="25">
        <v>48.986570657346981</v>
      </c>
      <c r="BD79" s="34">
        <v>5.319995335165693E-3</v>
      </c>
    </row>
    <row r="80" spans="1:56" x14ac:dyDescent="0.25">
      <c r="A80" s="35"/>
      <c r="B80" s="6">
        <v>41730</v>
      </c>
      <c r="C80" s="2">
        <v>122.61537197010287</v>
      </c>
      <c r="D80" s="2">
        <v>126.70085704358092</v>
      </c>
      <c r="E80" s="2">
        <v>122.81549609611322</v>
      </c>
      <c r="F80" s="2">
        <v>121.10875227400291</v>
      </c>
      <c r="G80" s="2">
        <v>117.80731133616034</v>
      </c>
      <c r="H80" s="42">
        <v>4.8592246370843745E-3</v>
      </c>
      <c r="I80" s="42">
        <v>4.8699812404669821E-3</v>
      </c>
      <c r="J80" s="42">
        <v>5.2935054096310266E-3</v>
      </c>
      <c r="K80" s="42">
        <v>4.0100640566894498E-3</v>
      </c>
      <c r="L80" s="42">
        <v>6.5465230331615025E-3</v>
      </c>
      <c r="M80" s="42">
        <v>0.12234146052787187</v>
      </c>
      <c r="N80" s="4">
        <v>0.12717694270743451</v>
      </c>
      <c r="O80" s="4">
        <v>0.12834594996790871</v>
      </c>
      <c r="P80" s="4">
        <v>0.11567493069693935</v>
      </c>
      <c r="Q80" s="4">
        <v>0.10434945822106112</v>
      </c>
      <c r="R80" s="3">
        <v>6856.0974299262043</v>
      </c>
      <c r="S80" s="3">
        <v>8062.6622167214155</v>
      </c>
      <c r="T80" s="3">
        <v>6278.6351149316979</v>
      </c>
      <c r="U80" s="3">
        <v>6523.9584690246238</v>
      </c>
      <c r="V80" s="3">
        <v>7622.1434186981905</v>
      </c>
      <c r="W80" s="2">
        <v>153.16386207272464</v>
      </c>
      <c r="X80" s="2">
        <v>160.93411778227113</v>
      </c>
      <c r="Y80" s="2">
        <v>148.95092843649917</v>
      </c>
      <c r="Z80" s="2">
        <v>150.4010718678114</v>
      </c>
      <c r="AA80" s="2">
        <v>152.61099075754001</v>
      </c>
      <c r="AB80" s="42">
        <v>6.5518644052971623E-3</v>
      </c>
      <c r="AC80" s="42">
        <v>8.4529307101723124E-3</v>
      </c>
      <c r="AD80" s="42">
        <v>8.3727550900669721E-3</v>
      </c>
      <c r="AE80" s="42">
        <v>3.1690338227239462E-3</v>
      </c>
      <c r="AF80" s="42">
        <v>2.7638983255806843E-4</v>
      </c>
      <c r="AG80" s="42">
        <v>6.2196283630145066E-2</v>
      </c>
      <c r="AH80" s="4">
        <v>7.2536376152383397E-2</v>
      </c>
      <c r="AI80" s="4">
        <v>6.6750965763946901E-2</v>
      </c>
      <c r="AJ80" s="4">
        <v>4.48569855268659E-2</v>
      </c>
      <c r="AK80" s="4">
        <v>5.3455292798337162E-2</v>
      </c>
      <c r="AL80" s="2">
        <v>29.796537126050531</v>
      </c>
      <c r="AM80" s="2">
        <v>37.372269321579552</v>
      </c>
      <c r="AN80" s="2">
        <v>27.86224882107561</v>
      </c>
      <c r="AO80" s="2">
        <v>26.275727903488338</v>
      </c>
      <c r="AP80" s="2">
        <v>29.511963566766607</v>
      </c>
      <c r="AQ80" s="5">
        <v>4.1701477761702226E-3</v>
      </c>
      <c r="AR80" s="5">
        <v>4.3791847959581123E-3</v>
      </c>
      <c r="AS80" s="5">
        <v>4.2145736226577813E-3</v>
      </c>
      <c r="AT80" s="5">
        <v>3.9331152677229975E-3</v>
      </c>
      <c r="AU80" s="5">
        <v>3.996107200335882E-3</v>
      </c>
      <c r="AV80" s="27">
        <v>102.12111949817516</v>
      </c>
      <c r="AW80" s="42">
        <v>3.714477431721301E-3</v>
      </c>
      <c r="AX80" s="42">
        <v>5.8578410933773917E-2</v>
      </c>
      <c r="AY80" s="3">
        <v>9802.0164223396623</v>
      </c>
      <c r="AZ80" s="27">
        <v>112.20335582405795</v>
      </c>
      <c r="BA80" s="42">
        <v>-7.9884235177181736E-3</v>
      </c>
      <c r="BB80" s="42">
        <v>2.4613113017831312E-2</v>
      </c>
      <c r="BC80" s="26">
        <v>48.595245184255468</v>
      </c>
      <c r="BD80" s="5">
        <v>5.2699350133919602E-3</v>
      </c>
    </row>
    <row r="81" spans="1:56" x14ac:dyDescent="0.25">
      <c r="A81" s="35"/>
      <c r="B81" s="7">
        <v>41760</v>
      </c>
      <c r="C81" s="8">
        <v>123.21395683507269</v>
      </c>
      <c r="D81" s="8">
        <v>127.389733182938</v>
      </c>
      <c r="E81" s="8">
        <v>123.4161276784987</v>
      </c>
      <c r="F81" s="8">
        <v>121.61737684638361</v>
      </c>
      <c r="G81" s="8">
        <v>118.59132387313016</v>
      </c>
      <c r="H81" s="33">
        <v>4.8818093143800948E-3</v>
      </c>
      <c r="I81" s="33">
        <v>5.4370282524618422E-3</v>
      </c>
      <c r="J81" s="33">
        <v>4.8905195311463052E-3</v>
      </c>
      <c r="K81" s="33">
        <v>4.1997342291988883E-3</v>
      </c>
      <c r="L81" s="33">
        <v>6.6550414238099893E-3</v>
      </c>
      <c r="M81" s="33">
        <v>0.11653300681275924</v>
      </c>
      <c r="N81" s="11">
        <v>0.12567575934932784</v>
      </c>
      <c r="O81" s="11">
        <v>0.12059550723342705</v>
      </c>
      <c r="P81" s="11">
        <v>0.1090855318819306</v>
      </c>
      <c r="Q81" s="11">
        <v>0.10119994609554883</v>
      </c>
      <c r="R81" s="10">
        <v>6889.5675902199146</v>
      </c>
      <c r="S81" s="10">
        <v>8106.499138983786</v>
      </c>
      <c r="T81" s="10">
        <v>6309.3409025902129</v>
      </c>
      <c r="U81" s="10">
        <v>6551.3573607168582</v>
      </c>
      <c r="V81" s="10">
        <v>7672.8690988878479</v>
      </c>
      <c r="W81" s="8">
        <v>154.11539576543979</v>
      </c>
      <c r="X81" s="8">
        <v>164.18986534647232</v>
      </c>
      <c r="Y81" s="8">
        <v>149.28326989428197</v>
      </c>
      <c r="Z81" s="8">
        <v>150.52716583167873</v>
      </c>
      <c r="AA81" s="8">
        <v>151.25805100583256</v>
      </c>
      <c r="AB81" s="33">
        <v>6.2125208899690082E-3</v>
      </c>
      <c r="AC81" s="33">
        <v>2.0230312932189444E-2</v>
      </c>
      <c r="AD81" s="33">
        <v>2.2312144091434995E-3</v>
      </c>
      <c r="AE81" s="33">
        <v>8.3838474221891476E-4</v>
      </c>
      <c r="AF81" s="33">
        <v>-8.8652838500795118E-3</v>
      </c>
      <c r="AG81" s="33">
        <v>6.3979587231578483E-2</v>
      </c>
      <c r="AH81" s="11">
        <v>9.1379877445230351E-2</v>
      </c>
      <c r="AI81" s="11">
        <v>6.1750493923416805E-2</v>
      </c>
      <c r="AJ81" s="11">
        <v>4.2310075298755301E-2</v>
      </c>
      <c r="AK81" s="11">
        <v>4.1512683889991964E-2</v>
      </c>
      <c r="AL81" s="8">
        <v>29.98164873539486</v>
      </c>
      <c r="AM81" s="8">
        <v>38.12832202494117</v>
      </c>
      <c r="AN81" s="8">
        <v>27.924415472116333</v>
      </c>
      <c r="AO81" s="8">
        <v>26.297757072853319</v>
      </c>
      <c r="AP81" s="8">
        <v>29.250331632774014</v>
      </c>
      <c r="AQ81" s="34">
        <v>4.1741624406686209E-3</v>
      </c>
      <c r="AR81" s="34">
        <v>4.4368151552548057E-3</v>
      </c>
      <c r="AS81" s="34">
        <v>4.2045488086027418E-3</v>
      </c>
      <c r="AT81" s="34">
        <v>3.9213326033118541E-3</v>
      </c>
      <c r="AU81" s="34">
        <v>3.9331468001458595E-3</v>
      </c>
      <c r="AV81" s="28">
        <v>102.25567305816894</v>
      </c>
      <c r="AW81" s="33">
        <v>1.3175879842973299E-3</v>
      </c>
      <c r="AX81" s="33">
        <v>5.0043367740371325E-2</v>
      </c>
      <c r="AY81" s="10">
        <v>9814.9314413996217</v>
      </c>
      <c r="AZ81" s="28">
        <v>111.43832395562094</v>
      </c>
      <c r="BA81" s="33">
        <v>-6.8182619211195625E-3</v>
      </c>
      <c r="BB81" s="33">
        <v>1.0672369505600798E-2</v>
      </c>
      <c r="BC81" s="25">
        <v>48.263910074468185</v>
      </c>
      <c r="BD81" s="34">
        <v>5.2241683691213051E-3</v>
      </c>
    </row>
    <row r="82" spans="1:56" x14ac:dyDescent="0.25">
      <c r="A82" s="35"/>
      <c r="B82" s="6">
        <v>41791</v>
      </c>
      <c r="C82" s="2">
        <v>123.82640519092247</v>
      </c>
      <c r="D82" s="2">
        <v>128.03294555925109</v>
      </c>
      <c r="E82" s="2">
        <v>124.03857152911556</v>
      </c>
      <c r="F82" s="2">
        <v>122.18208434025931</v>
      </c>
      <c r="G82" s="2">
        <v>119.38676211873509</v>
      </c>
      <c r="H82" s="42">
        <v>4.9706086191969642E-3</v>
      </c>
      <c r="I82" s="42">
        <v>5.0491696641627656E-3</v>
      </c>
      <c r="J82" s="42">
        <v>5.0434563320471536E-3</v>
      </c>
      <c r="K82" s="42">
        <v>4.6433125637054089E-3</v>
      </c>
      <c r="L82" s="42">
        <v>6.7073898800210571E-3</v>
      </c>
      <c r="M82" s="42">
        <v>0.10947511071890004</v>
      </c>
      <c r="N82" s="4">
        <v>0.1159171210976695</v>
      </c>
      <c r="O82" s="4">
        <v>0.11360426929168632</v>
      </c>
      <c r="P82" s="4">
        <v>0.10186770913394283</v>
      </c>
      <c r="Q82" s="4">
        <v>0.10177129440920751</v>
      </c>
      <c r="R82" s="3">
        <v>6923.8129342664015</v>
      </c>
      <c r="S82" s="3">
        <v>8147.4302285189051</v>
      </c>
      <c r="T82" s="3">
        <v>6341.1617879164251</v>
      </c>
      <c r="U82" s="3">
        <v>6581.7773606591991</v>
      </c>
      <c r="V82" s="3">
        <v>7724.3340234324542</v>
      </c>
      <c r="W82" s="2">
        <v>154.33104879122442</v>
      </c>
      <c r="X82" s="2">
        <v>165.23812539211434</v>
      </c>
      <c r="Y82" s="2">
        <v>149.37437874706205</v>
      </c>
      <c r="Z82" s="2">
        <v>150.55958952561051</v>
      </c>
      <c r="AA82" s="2">
        <v>149.61710621096827</v>
      </c>
      <c r="AB82" s="42">
        <v>1.3992957985381786E-3</v>
      </c>
      <c r="AC82" s="42">
        <v>6.3844381833799632E-3</v>
      </c>
      <c r="AD82" s="42">
        <v>6.1030852850831627E-4</v>
      </c>
      <c r="AE82" s="42">
        <v>2.154009460859454E-4</v>
      </c>
      <c r="AF82" s="42">
        <v>-1.0848644313161293E-2</v>
      </c>
      <c r="AG82" s="42">
        <v>6.252276138205981E-2</v>
      </c>
      <c r="AH82" s="4">
        <v>9.7078931505155008E-2</v>
      </c>
      <c r="AI82" s="4">
        <v>5.6578605204625765E-2</v>
      </c>
      <c r="AJ82" s="4">
        <v>3.9698738344704498E-2</v>
      </c>
      <c r="AK82" s="4">
        <v>3.5406316470330434E-2</v>
      </c>
      <c r="AL82" s="2">
        <v>30.023601930503546</v>
      </c>
      <c r="AM82" s="2">
        <v>38.37174993994541</v>
      </c>
      <c r="AN82" s="2">
        <v>27.941457981032574</v>
      </c>
      <c r="AO82" s="2">
        <v>26.30342163460675</v>
      </c>
      <c r="AP82" s="2">
        <v>28.933005188848036</v>
      </c>
      <c r="AQ82" s="5">
        <v>4.1572793006303928E-3</v>
      </c>
      <c r="AR82" s="5">
        <v>4.4417444837404965E-3</v>
      </c>
      <c r="AS82" s="5">
        <v>4.1843103402626116E-3</v>
      </c>
      <c r="AT82" s="5">
        <v>3.9015189565829601E-3</v>
      </c>
      <c r="AU82" s="5">
        <v>3.8651918683278472E-3</v>
      </c>
      <c r="AV82" s="27">
        <v>102.66601989414436</v>
      </c>
      <c r="AW82" s="42">
        <v>4.0129493425952439E-3</v>
      </c>
      <c r="AX82" s="42">
        <v>4.8358549713518606E-2</v>
      </c>
      <c r="AY82" s="3">
        <v>9854.3182640750038</v>
      </c>
      <c r="AZ82" s="27">
        <v>111.54951987504636</v>
      </c>
      <c r="BA82" s="42">
        <v>9.9782476511116628E-4</v>
      </c>
      <c r="BB82" s="42">
        <v>3.5168427419569603E-3</v>
      </c>
      <c r="BC82" s="26">
        <v>48.312068999201593</v>
      </c>
      <c r="BD82" s="5">
        <v>5.2124644209044276E-3</v>
      </c>
    </row>
    <row r="83" spans="1:56" x14ac:dyDescent="0.25">
      <c r="A83" s="35"/>
      <c r="B83" s="7">
        <v>41821</v>
      </c>
      <c r="C83" s="8">
        <v>124.56671635642505</v>
      </c>
      <c r="D83" s="8">
        <v>128.98029643395691</v>
      </c>
      <c r="E83" s="8">
        <v>124.76278836616144</v>
      </c>
      <c r="F83" s="8">
        <v>122.86990766234015</v>
      </c>
      <c r="G83" s="8">
        <v>120.1413532265982</v>
      </c>
      <c r="H83" s="33">
        <v>5.9786211540350919E-3</v>
      </c>
      <c r="I83" s="33">
        <v>7.3992742302988607E-3</v>
      </c>
      <c r="J83" s="33">
        <v>5.8386421910372457E-3</v>
      </c>
      <c r="K83" s="33">
        <v>5.6294940931385087E-3</v>
      </c>
      <c r="L83" s="33">
        <v>6.3205592853973445E-3</v>
      </c>
      <c r="M83" s="33">
        <v>0.10410082956997457</v>
      </c>
      <c r="N83" s="11">
        <v>0.1066713722309669</v>
      </c>
      <c r="O83" s="11">
        <v>0.10808655679669199</v>
      </c>
      <c r="P83" s="11">
        <v>9.8261125540723304E-2</v>
      </c>
      <c r="Q83" s="11">
        <v>0.10058601532662181</v>
      </c>
      <c r="R83" s="10">
        <v>6965.207788741789</v>
      </c>
      <c r="S83" s="10">
        <v>8207.7152990519426</v>
      </c>
      <c r="T83" s="10">
        <v>6378.1855626715469</v>
      </c>
      <c r="U83" s="10">
        <v>6618.8294374333836</v>
      </c>
      <c r="V83" s="10">
        <v>7773.156134567771</v>
      </c>
      <c r="W83" s="8">
        <v>154.41891766805782</v>
      </c>
      <c r="X83" s="8">
        <v>165.67516592288254</v>
      </c>
      <c r="Y83" s="8">
        <v>149.33745296867886</v>
      </c>
      <c r="Z83" s="8">
        <v>150.54941974352101</v>
      </c>
      <c r="AA83" s="8">
        <v>149.09522343639802</v>
      </c>
      <c r="AB83" s="33">
        <v>5.6935320223396903E-4</v>
      </c>
      <c r="AC83" s="33">
        <v>2.6449133923004218E-3</v>
      </c>
      <c r="AD83" s="33">
        <v>-2.4720289177377648E-4</v>
      </c>
      <c r="AE83" s="33">
        <v>-6.7546558286563497E-5</v>
      </c>
      <c r="AF83" s="33">
        <v>-3.4881223663983246E-3</v>
      </c>
      <c r="AG83" s="33">
        <v>5.9826353660054732E-2</v>
      </c>
      <c r="AH83" s="11">
        <v>9.5949206042532875E-2</v>
      </c>
      <c r="AI83" s="11">
        <v>5.1739004424876445E-2</v>
      </c>
      <c r="AJ83" s="11">
        <v>3.667738547597299E-2</v>
      </c>
      <c r="AK83" s="11">
        <v>3.5642259071486659E-2</v>
      </c>
      <c r="AL83" s="8">
        <v>30.04069596440527</v>
      </c>
      <c r="AM83" s="8">
        <v>38.473239895247573</v>
      </c>
      <c r="AN83" s="8">
        <v>27.934550771819286</v>
      </c>
      <c r="AO83" s="8">
        <v>26.301644929004173</v>
      </c>
      <c r="AP83" s="8">
        <v>28.832083326321698</v>
      </c>
      <c r="AQ83" s="34">
        <v>4.1349032688591482E-3</v>
      </c>
      <c r="AR83" s="34">
        <v>4.4273296723510176E-3</v>
      </c>
      <c r="AS83" s="34">
        <v>4.1565075198932051E-3</v>
      </c>
      <c r="AT83" s="34">
        <v>3.8818910777556137E-3</v>
      </c>
      <c r="AU83" s="34">
        <v>3.8259108505024958E-3</v>
      </c>
      <c r="AV83" s="28">
        <v>102.66677046826432</v>
      </c>
      <c r="AW83" s="33">
        <v>7.3108329389985453E-6</v>
      </c>
      <c r="AX83" s="33">
        <v>4.6395914161939888E-2</v>
      </c>
      <c r="AY83" s="10">
        <v>9854.3903073495603</v>
      </c>
      <c r="AZ83" s="28">
        <v>111.64996630796794</v>
      </c>
      <c r="BA83" s="33">
        <v>9.0046495075993488E-4</v>
      </c>
      <c r="BB83" s="33">
        <v>-4.0383129512512328E-3</v>
      </c>
      <c r="BC83" s="25">
        <v>48.355572324034071</v>
      </c>
      <c r="BD83" s="34">
        <v>5.2402962713149811E-3</v>
      </c>
    </row>
    <row r="84" spans="1:56" x14ac:dyDescent="0.25">
      <c r="A84" s="35"/>
      <c r="B84" s="6">
        <v>41852</v>
      </c>
      <c r="C84" s="2">
        <v>125.41191582719809</v>
      </c>
      <c r="D84" s="2">
        <v>130.20719078752609</v>
      </c>
      <c r="E84" s="2">
        <v>125.54589078492604</v>
      </c>
      <c r="F84" s="2">
        <v>123.60918728231216</v>
      </c>
      <c r="G84" s="2">
        <v>120.80823035426967</v>
      </c>
      <c r="H84" s="42">
        <v>6.7851148002862557E-3</v>
      </c>
      <c r="I84" s="42">
        <v>9.5122618530916817E-3</v>
      </c>
      <c r="J84" s="42">
        <v>6.276730658393976E-3</v>
      </c>
      <c r="K84" s="42">
        <v>6.0167671160268046E-3</v>
      </c>
      <c r="L84" s="42">
        <v>5.5507709024525242E-3</v>
      </c>
      <c r="M84" s="42">
        <v>9.8641364422626721E-2</v>
      </c>
      <c r="N84" s="4">
        <v>0.10356280951911279</v>
      </c>
      <c r="O84" s="4">
        <v>0.1027262205094055</v>
      </c>
      <c r="P84" s="4">
        <v>9.2134418640691829E-2</v>
      </c>
      <c r="Q84" s="4">
        <v>9.2431476227253784E-2</v>
      </c>
      <c r="R84" s="3">
        <v>7012.4675231962501</v>
      </c>
      <c r="S84" s="3">
        <v>8285.7892361921513</v>
      </c>
      <c r="T84" s="3">
        <v>6418.2197155376934</v>
      </c>
      <c r="U84" s="3">
        <v>6658.653392739122</v>
      </c>
      <c r="V84" s="3">
        <v>7816.3031434597497</v>
      </c>
      <c r="W84" s="2">
        <v>154.1093044113409</v>
      </c>
      <c r="X84" s="2">
        <v>164.43974189226421</v>
      </c>
      <c r="Y84" s="2">
        <v>149.30944609865551</v>
      </c>
      <c r="Z84" s="2">
        <v>150.55264476361347</v>
      </c>
      <c r="AA84" s="2">
        <v>149.5399248180282</v>
      </c>
      <c r="AB84" s="42">
        <v>-2.0050215439436003E-3</v>
      </c>
      <c r="AC84" s="42">
        <v>-7.456905346896664E-3</v>
      </c>
      <c r="AD84" s="42">
        <v>-1.8754083096110248E-4</v>
      </c>
      <c r="AE84" s="42">
        <v>2.1421670690766688E-5</v>
      </c>
      <c r="AF84" s="42">
        <v>2.9826668580021972E-3</v>
      </c>
      <c r="AG84" s="42">
        <v>5.5406950335423755E-2</v>
      </c>
      <c r="AH84" s="4">
        <v>8.3426286528722304E-2</v>
      </c>
      <c r="AI84" s="4">
        <v>4.8450991100584373E-2</v>
      </c>
      <c r="AJ84" s="4">
        <v>3.6600895840834147E-2</v>
      </c>
      <c r="AK84" s="4">
        <v>3.9712126018256688E-2</v>
      </c>
      <c r="AL84" s="2">
        <v>29.980463721801573</v>
      </c>
      <c r="AM84" s="2">
        <v>38.186348586960264</v>
      </c>
      <c r="AN84" s="2">
        <v>27.929311902955014</v>
      </c>
      <c r="AO84" s="2">
        <v>26.302208354180472</v>
      </c>
      <c r="AP84" s="2">
        <v>28.918079825706272</v>
      </c>
      <c r="AQ84" s="5">
        <v>4.0982303565352844E-3</v>
      </c>
      <c r="AR84" s="5">
        <v>4.3571511578876969E-3</v>
      </c>
      <c r="AS84" s="5">
        <v>4.1268366051946219E-3</v>
      </c>
      <c r="AT84" s="5">
        <v>3.8595831063085589E-3</v>
      </c>
      <c r="AU84" s="5">
        <v>3.8225551361240795E-3</v>
      </c>
      <c r="AV84" s="27">
        <v>102.39445262736652</v>
      </c>
      <c r="AW84" s="42">
        <v>-2.6524438204860003E-3</v>
      </c>
      <c r="AX84" s="42">
        <v>4.1939800531828775E-2</v>
      </c>
      <c r="AY84" s="3">
        <v>9828.2520906741738</v>
      </c>
      <c r="AZ84" s="27">
        <v>111.18767733091066</v>
      </c>
      <c r="BA84" s="42">
        <v>-4.1405205244947722E-3</v>
      </c>
      <c r="BB84" s="42">
        <v>-8.1314956852940323E-4</v>
      </c>
      <c r="BC84" s="26">
        <v>48.15535508435272</v>
      </c>
      <c r="BD84" s="5">
        <v>5.255260066228307E-3</v>
      </c>
    </row>
    <row r="85" spans="1:56" x14ac:dyDescent="0.25">
      <c r="A85" s="35"/>
      <c r="B85" s="7">
        <v>41883</v>
      </c>
      <c r="C85" s="8">
        <v>126.10644750590032</v>
      </c>
      <c r="D85" s="8">
        <v>131.04745366207015</v>
      </c>
      <c r="E85" s="8">
        <v>126.2918368458939</v>
      </c>
      <c r="F85" s="8">
        <v>124.26863235912732</v>
      </c>
      <c r="G85" s="8">
        <v>121.17293531955472</v>
      </c>
      <c r="H85" s="33">
        <v>5.538003897964658E-3</v>
      </c>
      <c r="I85" s="33">
        <v>6.4532755023891724E-3</v>
      </c>
      <c r="J85" s="33">
        <v>5.9416206799292699E-3</v>
      </c>
      <c r="K85" s="33">
        <v>5.3349196068172965E-3</v>
      </c>
      <c r="L85" s="33">
        <v>3.0188751562335732E-3</v>
      </c>
      <c r="M85" s="33">
        <v>9.1614968644308847E-2</v>
      </c>
      <c r="N85" s="11">
        <v>9.8407345278789693E-2</v>
      </c>
      <c r="O85" s="11">
        <v>9.5994163540533028E-2</v>
      </c>
      <c r="P85" s="11">
        <v>8.4142218033389504E-2</v>
      </c>
      <c r="Q85" s="11">
        <v>8.3142405717427259E-2</v>
      </c>
      <c r="R85" s="10">
        <v>7051.3025956740612</v>
      </c>
      <c r="S85" s="10">
        <v>8339.2597168880311</v>
      </c>
      <c r="T85" s="10">
        <v>6456.3543425278613</v>
      </c>
      <c r="U85" s="10">
        <v>6694.1767732790458</v>
      </c>
      <c r="V85" s="10">
        <v>7839.8995868331313</v>
      </c>
      <c r="W85" s="8">
        <v>154.00111792386866</v>
      </c>
      <c r="X85" s="8">
        <v>164.89063903163427</v>
      </c>
      <c r="Y85" s="8">
        <v>148.93094888976771</v>
      </c>
      <c r="Z85" s="8">
        <v>150.24323902849122</v>
      </c>
      <c r="AA85" s="8">
        <v>149.2073983212122</v>
      </c>
      <c r="AB85" s="33">
        <v>-7.0201139305301158E-4</v>
      </c>
      <c r="AC85" s="33">
        <v>2.7420204762026276E-3</v>
      </c>
      <c r="AD85" s="33">
        <v>-2.5349850178784019E-3</v>
      </c>
      <c r="AE85" s="33">
        <v>-2.0551331768902605E-3</v>
      </c>
      <c r="AF85" s="33">
        <v>-2.2236636618657201E-3</v>
      </c>
      <c r="AG85" s="33">
        <v>5.3037629552201926E-2</v>
      </c>
      <c r="AH85" s="11">
        <v>8.4462488624263976E-2</v>
      </c>
      <c r="AI85" s="11">
        <v>4.5114161867371827E-2</v>
      </c>
      <c r="AJ85" s="11">
        <v>3.2472272066186969E-2</v>
      </c>
      <c r="AK85" s="11">
        <v>3.2551038736941651E-2</v>
      </c>
      <c r="AL85" s="8">
        <v>29.959417094699855</v>
      </c>
      <c r="AM85" s="8">
        <v>38.291056336697118</v>
      </c>
      <c r="AN85" s="8">
        <v>27.858511515721371</v>
      </c>
      <c r="AO85" s="8">
        <v>26.248153813166319</v>
      </c>
      <c r="AP85" s="8">
        <v>28.853775742426915</v>
      </c>
      <c r="AQ85" s="34">
        <v>4.0737871733663913E-3</v>
      </c>
      <c r="AR85" s="34">
        <v>4.3461570006722416E-3</v>
      </c>
      <c r="AS85" s="34">
        <v>4.094057865429386E-3</v>
      </c>
      <c r="AT85" s="34">
        <v>3.8311722624144568E-3</v>
      </c>
      <c r="AU85" s="34">
        <v>3.8005747078193501E-3</v>
      </c>
      <c r="AV85" s="28">
        <v>101.7550581726355</v>
      </c>
      <c r="AW85" s="33">
        <v>-6.2444247547072101E-3</v>
      </c>
      <c r="AX85" s="33">
        <v>2.9091923671604292E-2</v>
      </c>
      <c r="AY85" s="10">
        <v>9766.8803100236655</v>
      </c>
      <c r="AZ85" s="28">
        <v>110.36406915619841</v>
      </c>
      <c r="BA85" s="33">
        <v>-7.4073691840964261E-3</v>
      </c>
      <c r="BB85" s="33">
        <v>-1.5625479050762614E-3</v>
      </c>
      <c r="BC85" s="25">
        <v>47.798650591051661</v>
      </c>
      <c r="BD85" s="34">
        <v>5.2471084396252124E-3</v>
      </c>
    </row>
    <row r="86" spans="1:56" x14ac:dyDescent="0.25">
      <c r="A86" s="35"/>
      <c r="B86" s="6">
        <v>41913</v>
      </c>
      <c r="C86" s="2">
        <v>126.67566299400167</v>
      </c>
      <c r="D86" s="2">
        <v>131.62735210160122</v>
      </c>
      <c r="E86" s="2">
        <v>126.87467934003573</v>
      </c>
      <c r="F86" s="2">
        <v>124.87079690703929</v>
      </c>
      <c r="G86" s="2">
        <v>121.57735646684004</v>
      </c>
      <c r="H86" s="42">
        <v>4.5137699091452382E-3</v>
      </c>
      <c r="I86" s="42">
        <v>4.4251026885760844E-3</v>
      </c>
      <c r="J86" s="42">
        <v>4.6150448730352105E-3</v>
      </c>
      <c r="K86" s="42">
        <v>4.8456681020818161E-3</v>
      </c>
      <c r="L86" s="42">
        <v>3.3375534414413744E-3</v>
      </c>
      <c r="M86" s="42">
        <v>8.2312754833419932E-2</v>
      </c>
      <c r="N86" s="4">
        <v>9.2974838211778543E-2</v>
      </c>
      <c r="O86" s="4">
        <v>8.5698217076024319E-2</v>
      </c>
      <c r="P86" s="4">
        <v>7.3861942302255956E-2</v>
      </c>
      <c r="Q86" s="4">
        <v>7.5244685657362309E-2</v>
      </c>
      <c r="R86" s="3">
        <v>7083.1305531506932</v>
      </c>
      <c r="S86" s="3">
        <v>8376.1617974819656</v>
      </c>
      <c r="T86" s="3">
        <v>6486.1507075348418</v>
      </c>
      <c r="U86" s="3">
        <v>6726.6145321390213</v>
      </c>
      <c r="V86" s="3">
        <v>7866.0656706797199</v>
      </c>
      <c r="W86" s="2">
        <v>153.46129654454052</v>
      </c>
      <c r="X86" s="2">
        <v>164.60585343763051</v>
      </c>
      <c r="Y86" s="2">
        <v>148.31941265661865</v>
      </c>
      <c r="Z86" s="2">
        <v>149.56439939805674</v>
      </c>
      <c r="AA86" s="2">
        <v>148.74665006358825</v>
      </c>
      <c r="AB86" s="42">
        <v>-3.5053081861067857E-3</v>
      </c>
      <c r="AC86" s="42">
        <v>-1.7271180200175203E-3</v>
      </c>
      <c r="AD86" s="42">
        <v>-4.1061729459716768E-3</v>
      </c>
      <c r="AE86" s="42">
        <v>-4.5182707376653225E-3</v>
      </c>
      <c r="AF86" s="42">
        <v>-3.0879719290597372E-3</v>
      </c>
      <c r="AG86" s="42">
        <v>4.5773932688822905E-2</v>
      </c>
      <c r="AH86" s="4">
        <v>7.9710824167103622E-2</v>
      </c>
      <c r="AI86" s="4">
        <v>3.868568617172774E-2</v>
      </c>
      <c r="AJ86" s="4">
        <v>2.5464923780483595E-2</v>
      </c>
      <c r="AK86" s="4">
        <v>1.1050726621653073E-2</v>
      </c>
      <c r="AL86" s="2">
        <v>29.854400104706816</v>
      </c>
      <c r="AM86" s="2">
        <v>38.224923163292502</v>
      </c>
      <c r="AN86" s="2">
        <v>27.744119649420476</v>
      </c>
      <c r="AO86" s="2">
        <v>26.129557547874551</v>
      </c>
      <c r="AP86" s="2">
        <v>28.764676092886916</v>
      </c>
      <c r="AQ86" s="5">
        <v>4.0431524001924655E-3</v>
      </c>
      <c r="AR86" s="5">
        <v>4.3204582308912949E-3</v>
      </c>
      <c r="AS86" s="5">
        <v>4.0616157403528851E-3</v>
      </c>
      <c r="AT86" s="5">
        <v>3.7970228925090412E-3</v>
      </c>
      <c r="AU86" s="5">
        <v>3.7784676805257982E-3</v>
      </c>
      <c r="AV86" s="27">
        <v>101.68039643625777</v>
      </c>
      <c r="AW86" s="42">
        <v>-7.33739803391925E-4</v>
      </c>
      <c r="AX86" s="42">
        <v>2.2854122681005506E-2</v>
      </c>
      <c r="AY86" s="3">
        <v>9759.7139611852363</v>
      </c>
      <c r="AZ86" s="27">
        <v>109.42467388746208</v>
      </c>
      <c r="BA86" s="42">
        <v>-8.5117853656411641E-3</v>
      </c>
      <c r="BB86" s="42">
        <v>-1.1637855493131233E-2</v>
      </c>
      <c r="BC86" s="26">
        <v>47.391798736453353</v>
      </c>
      <c r="BD86" s="5">
        <v>5.1979182153602784E-3</v>
      </c>
    </row>
    <row r="87" spans="1:56" x14ac:dyDescent="0.25">
      <c r="A87" s="35"/>
      <c r="B87" s="7">
        <v>41944</v>
      </c>
      <c r="C87" s="8">
        <v>127.24089507567997</v>
      </c>
      <c r="D87" s="8">
        <v>132.01082499182931</v>
      </c>
      <c r="E87" s="8">
        <v>127.5795398750424</v>
      </c>
      <c r="F87" s="8">
        <v>125.52846679582289</v>
      </c>
      <c r="G87" s="8">
        <v>121.92661830822387</v>
      </c>
      <c r="H87" s="33">
        <v>4.4620416291412382E-3</v>
      </c>
      <c r="I87" s="33">
        <v>2.9133222244879849E-3</v>
      </c>
      <c r="J87" s="33">
        <v>5.5555650557946937E-3</v>
      </c>
      <c r="K87" s="33">
        <v>5.2668030081782034E-3</v>
      </c>
      <c r="L87" s="33">
        <v>2.8727540352391839E-3</v>
      </c>
      <c r="M87" s="33">
        <v>7.3706353436914895E-2</v>
      </c>
      <c r="N87" s="11">
        <v>8.1652688726380429E-2</v>
      </c>
      <c r="O87" s="11">
        <v>7.7332049541038117E-2</v>
      </c>
      <c r="P87" s="11">
        <v>6.7230124920366396E-2</v>
      </c>
      <c r="Q87" s="11">
        <v>6.9408478654440886E-2</v>
      </c>
      <c r="R87" s="10">
        <v>7114.7357765434936</v>
      </c>
      <c r="S87" s="10">
        <v>8400.5642558024774</v>
      </c>
      <c r="T87" s="10">
        <v>6522.184939752241</v>
      </c>
      <c r="U87" s="10">
        <v>6762.0422857917465</v>
      </c>
      <c r="V87" s="10">
        <v>7888.6629425766214</v>
      </c>
      <c r="W87" s="8">
        <v>153.05625027496131</v>
      </c>
      <c r="X87" s="8">
        <v>164.69268560373925</v>
      </c>
      <c r="Y87" s="8">
        <v>147.7710020498692</v>
      </c>
      <c r="Z87" s="8">
        <v>148.98611962382049</v>
      </c>
      <c r="AA87" s="8">
        <v>147.88829093734429</v>
      </c>
      <c r="AB87" s="33">
        <v>-2.6394034111501636E-3</v>
      </c>
      <c r="AC87" s="33">
        <v>5.2751566420841949E-4</v>
      </c>
      <c r="AD87" s="33">
        <v>-3.6974971578340923E-3</v>
      </c>
      <c r="AE87" s="33">
        <v>-3.8664266133092164E-3</v>
      </c>
      <c r="AF87" s="33">
        <v>-5.7706114784904566E-3</v>
      </c>
      <c r="AG87" s="33">
        <v>3.671389561510785E-2</v>
      </c>
      <c r="AH87" s="11">
        <v>7.3785851449240658E-2</v>
      </c>
      <c r="AI87" s="11">
        <v>2.8295864047574115E-2</v>
      </c>
      <c r="AJ87" s="11">
        <v>1.8643051993106008E-2</v>
      </c>
      <c r="AK87" s="11">
        <v>-9.6646057263169993E-3</v>
      </c>
      <c r="AL87" s="8">
        <v>29.775602299232609</v>
      </c>
      <c r="AM87" s="8">
        <v>38.2450874090243</v>
      </c>
      <c r="AN87" s="8">
        <v>27.641535845870138</v>
      </c>
      <c r="AO87" s="8">
        <v>26.028529531177455</v>
      </c>
      <c r="AP87" s="8">
        <v>28.598686322850238</v>
      </c>
      <c r="AQ87" s="34">
        <v>4.028657304852557E-3</v>
      </c>
      <c r="AR87" s="34">
        <v>4.3296957249703664E-3</v>
      </c>
      <c r="AS87" s="34">
        <v>4.0406526405798145E-3</v>
      </c>
      <c r="AT87" s="34">
        <v>3.771937420671966E-3</v>
      </c>
      <c r="AU87" s="34">
        <v>3.7477372491660633E-3</v>
      </c>
      <c r="AV87" s="28">
        <v>101.91400799081882</v>
      </c>
      <c r="AW87" s="33">
        <v>2.2975082980474493E-3</v>
      </c>
      <c r="AX87" s="33">
        <v>1.7534065246875175E-2</v>
      </c>
      <c r="AY87" s="10">
        <v>9782.136984997629</v>
      </c>
      <c r="AZ87" s="28">
        <v>110.18892787716476</v>
      </c>
      <c r="BA87" s="33">
        <v>6.9842930533991045E-3</v>
      </c>
      <c r="BB87" s="33">
        <v>-1.7159314967209349E-2</v>
      </c>
      <c r="BC87" s="25">
        <v>47.722796947156461</v>
      </c>
      <c r="BD87" s="34">
        <v>5.2099662620922896E-3</v>
      </c>
    </row>
    <row r="88" spans="1:56" x14ac:dyDescent="0.25">
      <c r="A88" s="35"/>
      <c r="B88" s="6">
        <v>41974</v>
      </c>
      <c r="C88" s="2">
        <v>127.66480457379386</v>
      </c>
      <c r="D88" s="2">
        <v>132.59258191404996</v>
      </c>
      <c r="E88" s="2">
        <v>127.91896376766569</v>
      </c>
      <c r="F88" s="2">
        <v>125.90406284565206</v>
      </c>
      <c r="G88" s="2">
        <v>122.37587910351374</v>
      </c>
      <c r="H88" s="42">
        <v>3.3315507397346763E-3</v>
      </c>
      <c r="I88" s="42">
        <v>4.4068880128328158E-3</v>
      </c>
      <c r="J88" s="42">
        <v>2.6604884525819441E-3</v>
      </c>
      <c r="K88" s="42">
        <v>2.9921185163528318E-3</v>
      </c>
      <c r="L88" s="42">
        <v>3.6846818317732783E-3</v>
      </c>
      <c r="M88" s="42">
        <v>6.7030030081770775E-2</v>
      </c>
      <c r="N88" s="4">
        <v>7.4318212504613124E-2</v>
      </c>
      <c r="O88" s="4">
        <v>6.9327769632254066E-2</v>
      </c>
      <c r="P88" s="4">
        <v>6.1557669618449884E-2</v>
      </c>
      <c r="Q88" s="4">
        <v>6.666454774090691E-2</v>
      </c>
      <c r="R88" s="3">
        <v>7138.4388797828542</v>
      </c>
      <c r="S88" s="3">
        <v>8437.5846017224048</v>
      </c>
      <c r="T88" s="3">
        <v>6539.5371374700571</v>
      </c>
      <c r="U88" s="3">
        <v>6782.275117723425</v>
      </c>
      <c r="V88" s="3">
        <v>7917.7301555981167</v>
      </c>
      <c r="W88" s="2">
        <v>153.18091489714305</v>
      </c>
      <c r="X88" s="2">
        <v>165.24538836421078</v>
      </c>
      <c r="Y88" s="2">
        <v>147.75891398066511</v>
      </c>
      <c r="Z88" s="2">
        <v>148.94234115975675</v>
      </c>
      <c r="AA88" s="2">
        <v>147.90323690837999</v>
      </c>
      <c r="AB88" s="42">
        <v>8.1450200143928678E-4</v>
      </c>
      <c r="AC88" s="42">
        <v>3.3559642217588109E-3</v>
      </c>
      <c r="AD88" s="42">
        <v>-8.1802715258028004E-5</v>
      </c>
      <c r="AE88" s="42">
        <v>-2.938425685175798E-4</v>
      </c>
      <c r="AF88" s="42">
        <v>1.0106257189782951E-4</v>
      </c>
      <c r="AG88" s="42">
        <v>2.8294192189741052E-2</v>
      </c>
      <c r="AH88" s="4">
        <v>6.2271720073702408E-2</v>
      </c>
      <c r="AI88" s="4">
        <v>1.9298736656516935E-2</v>
      </c>
      <c r="AJ88" s="4">
        <v>1.6731451524340635E-2</v>
      </c>
      <c r="AK88" s="4">
        <v>-2.231254690084894E-2</v>
      </c>
      <c r="AL88" s="2">
        <v>29.799854586899393</v>
      </c>
      <c r="AM88" s="2">
        <v>38.373436554027023</v>
      </c>
      <c r="AN88" s="2">
        <v>27.639274693184042</v>
      </c>
      <c r="AO88" s="2">
        <v>26.020881241205277</v>
      </c>
      <c r="AP88" s="2">
        <v>28.601576579642927</v>
      </c>
      <c r="AQ88" s="5">
        <v>4.0310204487992484E-3</v>
      </c>
      <c r="AR88" s="5">
        <v>4.3383760293846064E-3</v>
      </c>
      <c r="AS88" s="5">
        <v>4.0448827664713661E-3</v>
      </c>
      <c r="AT88" s="5">
        <v>3.7688489001251992E-3</v>
      </c>
      <c r="AU88" s="5">
        <v>3.7424517658929267E-3</v>
      </c>
      <c r="AV88" s="27">
        <v>102.29389929355817</v>
      </c>
      <c r="AW88" s="42">
        <v>3.7275670953259418E-3</v>
      </c>
      <c r="AX88" s="42">
        <v>1.8941260189393683E-2</v>
      </c>
      <c r="AY88" s="3">
        <v>9818.6005569448771</v>
      </c>
      <c r="AZ88" s="27">
        <v>110.40604844069807</v>
      </c>
      <c r="BA88" s="42">
        <v>1.9704390242851928E-3</v>
      </c>
      <c r="BB88" s="42">
        <v>-2.5546912514615272E-2</v>
      </c>
      <c r="BC88" s="26">
        <v>47.81683180860918</v>
      </c>
      <c r="BD88" s="5">
        <v>5.2017455701805944E-3</v>
      </c>
    </row>
    <row r="89" spans="1:56" x14ac:dyDescent="0.25">
      <c r="A89" s="35"/>
      <c r="B89" s="7">
        <v>42005</v>
      </c>
      <c r="C89" s="8">
        <v>128.15648664778763</v>
      </c>
      <c r="D89" s="8">
        <v>133.30681027174714</v>
      </c>
      <c r="E89" s="8">
        <v>128.2669110039777</v>
      </c>
      <c r="F89" s="8">
        <v>126.34901514429863</v>
      </c>
      <c r="G89" s="8">
        <v>123.01944965442031</v>
      </c>
      <c r="H89" s="33">
        <v>3.8513517929647371E-3</v>
      </c>
      <c r="I89" s="33">
        <v>5.386638885727003E-3</v>
      </c>
      <c r="J89" s="33">
        <v>2.7200598415099328E-3</v>
      </c>
      <c r="K89" s="33">
        <v>3.5340583027255999E-3</v>
      </c>
      <c r="L89" s="33">
        <v>5.2589657015839203E-3</v>
      </c>
      <c r="M89" s="33">
        <v>6.2943681219748804E-2</v>
      </c>
      <c r="N89" s="11">
        <v>7.052438371018277E-2</v>
      </c>
      <c r="O89" s="11">
        <v>6.3245789085852655E-2</v>
      </c>
      <c r="P89" s="11">
        <v>5.859151828014264E-2</v>
      </c>
      <c r="Q89" s="11">
        <v>6.5655539530030005E-2</v>
      </c>
      <c r="R89" s="10">
        <v>7165.9315191614751</v>
      </c>
      <c r="S89" s="10">
        <v>8483.0348230396539</v>
      </c>
      <c r="T89" s="10">
        <v>6557.3250698197526</v>
      </c>
      <c r="U89" s="10">
        <v>6806.2440734145848</v>
      </c>
      <c r="V89" s="10">
        <v>7959.369226920805</v>
      </c>
      <c r="W89" s="8">
        <v>153.43141712806221</v>
      </c>
      <c r="X89" s="8">
        <v>165.80121630559606</v>
      </c>
      <c r="Y89" s="8">
        <v>147.87795279886825</v>
      </c>
      <c r="Z89" s="8">
        <v>149.34481452498898</v>
      </c>
      <c r="AA89" s="8">
        <v>147.04045698998044</v>
      </c>
      <c r="AB89" s="33">
        <v>1.6353357798349773E-3</v>
      </c>
      <c r="AC89" s="33">
        <v>3.3636517598917841E-3</v>
      </c>
      <c r="AD89" s="33">
        <v>8.0562867576787511E-4</v>
      </c>
      <c r="AE89" s="33">
        <v>2.7022092045707251E-3</v>
      </c>
      <c r="AF89" s="33">
        <v>-5.8334079526198533E-3</v>
      </c>
      <c r="AG89" s="33">
        <v>2.3764421334146579E-2</v>
      </c>
      <c r="AH89" s="11">
        <v>5.4219558192596162E-2</v>
      </c>
      <c r="AI89" s="11">
        <v>1.5261825984254962E-2</v>
      </c>
      <c r="AJ89" s="11">
        <v>1.415819623158554E-2</v>
      </c>
      <c r="AK89" s="11">
        <v>-2.3830352984051673E-2</v>
      </c>
      <c r="AL89" s="8">
        <v>29.84858735533923</v>
      </c>
      <c r="AM89" s="8">
        <v>38.50251143142507</v>
      </c>
      <c r="AN89" s="8">
        <v>27.661541685454296</v>
      </c>
      <c r="AO89" s="8">
        <v>26.091195106006307</v>
      </c>
      <c r="AP89" s="8">
        <v>28.434731915365774</v>
      </c>
      <c r="AQ89" s="34">
        <v>4.0387437478482113E-3</v>
      </c>
      <c r="AR89" s="34">
        <v>4.359963928325202E-3</v>
      </c>
      <c r="AS89" s="34">
        <v>4.0495104644242691E-3</v>
      </c>
      <c r="AT89" s="34">
        <v>3.7795401470031012E-3</v>
      </c>
      <c r="AU89" s="34">
        <v>3.6911209656381046E-3</v>
      </c>
      <c r="AV89" s="28">
        <v>102.72629198017839</v>
      </c>
      <c r="AW89" s="33">
        <v>4.2269645561106078E-3</v>
      </c>
      <c r="AX89" s="33">
        <v>1.6422186110191195E-2</v>
      </c>
      <c r="AY89" s="10">
        <v>9860.1034334896904</v>
      </c>
      <c r="AZ89" s="28">
        <v>110.93487890647462</v>
      </c>
      <c r="BA89" s="33">
        <v>4.7898686099665825E-3</v>
      </c>
      <c r="BB89" s="33">
        <v>-2.2037084689042197E-2</v>
      </c>
      <c r="BC89" s="25">
        <v>48.04586815031729</v>
      </c>
      <c r="BD89" s="34">
        <v>5.1640339120096719E-3</v>
      </c>
    </row>
    <row r="90" spans="1:56" x14ac:dyDescent="0.25">
      <c r="A90" s="35"/>
      <c r="B90" s="6">
        <v>42036</v>
      </c>
      <c r="C90" s="2">
        <v>128.36841666073127</v>
      </c>
      <c r="D90" s="2">
        <v>133.50971789634809</v>
      </c>
      <c r="E90" s="2">
        <v>128.24282797158938</v>
      </c>
      <c r="F90" s="2">
        <v>126.69855763497115</v>
      </c>
      <c r="G90" s="2">
        <v>123.66675247416805</v>
      </c>
      <c r="H90" s="42">
        <v>1.6536815145852741E-3</v>
      </c>
      <c r="I90" s="42">
        <v>1.5221099671302017E-3</v>
      </c>
      <c r="J90" s="42">
        <v>-1.8775717135326162E-4</v>
      </c>
      <c r="K90" s="42">
        <v>2.7664836981382518E-3</v>
      </c>
      <c r="L90" s="42">
        <v>5.2617925178994034E-3</v>
      </c>
      <c r="M90" s="42">
        <v>5.8717349659078044E-2</v>
      </c>
      <c r="N90" s="4">
        <v>6.6122094225557593E-2</v>
      </c>
      <c r="O90" s="4">
        <v>5.6411431317964222E-2</v>
      </c>
      <c r="P90" s="4">
        <v>5.6277439103602944E-2</v>
      </c>
      <c r="Q90" s="4">
        <v>6.5210646694869423E-2</v>
      </c>
      <c r="R90" s="3">
        <v>7177.7816876494962</v>
      </c>
      <c r="S90" s="3">
        <v>8495.9469348953153</v>
      </c>
      <c r="T90" s="3">
        <v>6556.0938850129996</v>
      </c>
      <c r="U90" s="3">
        <v>6825.0734366892366</v>
      </c>
      <c r="V90" s="3">
        <v>8001.2497763662159</v>
      </c>
      <c r="W90" s="2">
        <v>154.0086413737115</v>
      </c>
      <c r="X90" s="2">
        <v>166.21507609373305</v>
      </c>
      <c r="Y90" s="2">
        <v>148.63125984948556</v>
      </c>
      <c r="Z90" s="2">
        <v>149.88200829304517</v>
      </c>
      <c r="AA90" s="2">
        <v>147.32249805138562</v>
      </c>
      <c r="AB90" s="42">
        <v>3.7620994217077981E-3</v>
      </c>
      <c r="AC90" s="42">
        <v>2.4961203383102276E-3</v>
      </c>
      <c r="AD90" s="42">
        <v>5.09411333034809E-3</v>
      </c>
      <c r="AE90" s="42">
        <v>3.5970031484843538E-3</v>
      </c>
      <c r="AF90" s="42">
        <v>1.9181187761433858E-3</v>
      </c>
      <c r="AG90" s="42">
        <v>1.9472609941213692E-2</v>
      </c>
      <c r="AH90" s="4">
        <v>4.6368294557998402E-2</v>
      </c>
      <c r="AI90" s="4">
        <v>1.3104382416972982E-2</v>
      </c>
      <c r="AJ90" s="4">
        <v>9.4506307734860684E-3</v>
      </c>
      <c r="AK90" s="4">
        <v>-2.5928865793720668E-2</v>
      </c>
      <c r="AL90" s="2">
        <v>29.960880708567547</v>
      </c>
      <c r="AM90" s="2">
        <v>38.598618333285074</v>
      </c>
      <c r="AN90" s="2">
        <v>27.802452713692148</v>
      </c>
      <c r="AO90" s="2">
        <v>26.185045216950332</v>
      </c>
      <c r="AP90" s="2">
        <v>28.489273108547238</v>
      </c>
      <c r="AQ90" s="5">
        <v>4.0444717370040741E-3</v>
      </c>
      <c r="AR90" s="5">
        <v>4.353831427817003E-3</v>
      </c>
      <c r="AS90" s="5">
        <v>4.0671383971072356E-3</v>
      </c>
      <c r="AT90" s="5">
        <v>3.7825143962562846E-3</v>
      </c>
      <c r="AU90" s="5">
        <v>3.6857469561092124E-3</v>
      </c>
      <c r="AV90" s="27">
        <v>103.25973374614503</v>
      </c>
      <c r="AW90" s="42">
        <v>5.1928455284803712E-3</v>
      </c>
      <c r="AX90" s="42">
        <v>1.8309599721255676E-2</v>
      </c>
      <c r="AY90" s="3">
        <v>9911.3054275146424</v>
      </c>
      <c r="AZ90" s="27">
        <v>110.45329370218347</v>
      </c>
      <c r="BA90" s="42">
        <v>-4.341152296178665E-3</v>
      </c>
      <c r="BB90" s="42">
        <v>-2.5092568457132924E-2</v>
      </c>
      <c r="BC90" s="26">
        <v>47.837293719474644</v>
      </c>
      <c r="BD90" s="5">
        <v>5.1155672443311496E-3</v>
      </c>
    </row>
    <row r="91" spans="1:56" x14ac:dyDescent="0.25">
      <c r="A91" s="35"/>
      <c r="B91" s="7">
        <v>42064</v>
      </c>
      <c r="C91" s="8">
        <v>128.54401207543449</v>
      </c>
      <c r="D91" s="8">
        <v>133.17287156544529</v>
      </c>
      <c r="E91" s="8">
        <v>128.42581925487582</v>
      </c>
      <c r="F91" s="8">
        <v>127.17150403219159</v>
      </c>
      <c r="G91" s="8">
        <v>124.16521549319039</v>
      </c>
      <c r="H91" s="33">
        <v>1.3679020063582111E-3</v>
      </c>
      <c r="I91" s="33">
        <v>-2.5230098318709763E-3</v>
      </c>
      <c r="J91" s="33">
        <v>1.4269124143688945E-3</v>
      </c>
      <c r="K91" s="33">
        <v>3.7328475244606837E-3</v>
      </c>
      <c r="L91" s="33">
        <v>4.0306954702838465E-3</v>
      </c>
      <c r="M91" s="33">
        <v>5.3445699592675311E-2</v>
      </c>
      <c r="N91" s="11">
        <v>5.619980854334683E-2</v>
      </c>
      <c r="O91" s="11">
        <v>5.1216223747547529E-2</v>
      </c>
      <c r="P91" s="11">
        <v>5.4271202635073346E-2</v>
      </c>
      <c r="Q91" s="11">
        <v>6.0868502292800164E-2</v>
      </c>
      <c r="R91" s="10">
        <v>7187.6001896212329</v>
      </c>
      <c r="S91" s="10">
        <v>8474.5115772475201</v>
      </c>
      <c r="T91" s="10">
        <v>6565.4488567672925</v>
      </c>
      <c r="U91" s="10">
        <v>6850.5503951716446</v>
      </c>
      <c r="V91" s="10">
        <v>8033.5003775964242</v>
      </c>
      <c r="W91" s="8">
        <v>154.49001620177961</v>
      </c>
      <c r="X91" s="8">
        <v>166.70138763413422</v>
      </c>
      <c r="Y91" s="8">
        <v>149.31346375368389</v>
      </c>
      <c r="Z91" s="8">
        <v>150.29930570819681</v>
      </c>
      <c r="AA91" s="8">
        <v>146.97717105890405</v>
      </c>
      <c r="AB91" s="33">
        <v>3.1256351836780093E-3</v>
      </c>
      <c r="AC91" s="33">
        <v>2.9257968159694609E-3</v>
      </c>
      <c r="AD91" s="33">
        <v>4.5899086429677365E-3</v>
      </c>
      <c r="AE91" s="33">
        <v>2.7841728297084934E-3</v>
      </c>
      <c r="AF91" s="33">
        <v>-2.3440207507283255E-3</v>
      </c>
      <c r="AG91" s="33">
        <v>1.5266994025463276E-2</v>
      </c>
      <c r="AH91" s="11">
        <v>4.4592068044471356E-2</v>
      </c>
      <c r="AI91" s="11">
        <v>1.0827058265242329E-2</v>
      </c>
      <c r="AJ91" s="11">
        <v>2.4902576760610362E-3</v>
      </c>
      <c r="AK91" s="11">
        <v>-3.6650025500609473E-2</v>
      </c>
      <c r="AL91" s="8">
        <v>30.054527491444222</v>
      </c>
      <c r="AM91" s="8">
        <v>38.711550047905426</v>
      </c>
      <c r="AN91" s="8">
        <v>27.930063431698425</v>
      </c>
      <c r="AO91" s="8">
        <v>26.257948908388055</v>
      </c>
      <c r="AP91" s="8">
        <v>28.422493661207636</v>
      </c>
      <c r="AQ91" s="34">
        <v>4.0468449849179623E-3</v>
      </c>
      <c r="AR91" s="34">
        <v>4.3657902533011262E-3</v>
      </c>
      <c r="AS91" s="34">
        <v>4.0741040410522938E-3</v>
      </c>
      <c r="AT91" s="34">
        <v>3.7775653141846025E-3</v>
      </c>
      <c r="AU91" s="34">
        <v>3.6620164550990892E-3</v>
      </c>
      <c r="AV91" s="28">
        <v>103.51046177601681</v>
      </c>
      <c r="AW91" s="33">
        <v>2.4281297343664945E-3</v>
      </c>
      <c r="AX91" s="33">
        <v>1.7369860032599993E-2</v>
      </c>
      <c r="AY91" s="10">
        <v>9935.371362929578</v>
      </c>
      <c r="AZ91" s="28">
        <v>109.36259082753656</v>
      </c>
      <c r="BA91" s="33">
        <v>-9.8747881397524308E-3</v>
      </c>
      <c r="BB91" s="33">
        <v>-3.3104176446122402E-2</v>
      </c>
      <c r="BC91" s="25">
        <v>47.364910578815724</v>
      </c>
      <c r="BD91" s="34">
        <v>5.046263530868505E-3</v>
      </c>
    </row>
    <row r="92" spans="1:56" x14ac:dyDescent="0.25">
      <c r="A92" s="35"/>
      <c r="B92" s="6">
        <v>42095</v>
      </c>
      <c r="C92" s="2">
        <v>129.0475551075526</v>
      </c>
      <c r="D92" s="2">
        <v>133.52162668745922</v>
      </c>
      <c r="E92" s="2">
        <v>128.9625254657316</v>
      </c>
      <c r="F92" s="2">
        <v>127.79852043412767</v>
      </c>
      <c r="G92" s="2">
        <v>124.6623162417258</v>
      </c>
      <c r="H92" s="42">
        <v>3.9172811240915069E-3</v>
      </c>
      <c r="I92" s="42">
        <v>2.618815062814969E-3</v>
      </c>
      <c r="J92" s="42">
        <v>4.1791145578805328E-3</v>
      </c>
      <c r="K92" s="42">
        <v>4.9304787790930811E-3</v>
      </c>
      <c r="L92" s="42">
        <v>4.003542751976865E-3</v>
      </c>
      <c r="M92" s="42">
        <v>5.2458211675270761E-2</v>
      </c>
      <c r="N92" s="4">
        <v>5.3833650403265709E-2</v>
      </c>
      <c r="O92" s="4">
        <v>5.0050926511812754E-2</v>
      </c>
      <c r="P92" s="4">
        <v>5.5237693680382893E-2</v>
      </c>
      <c r="Q92" s="4">
        <v>5.8188280742651699E-2</v>
      </c>
      <c r="R92" s="3">
        <v>7215.7560401715527</v>
      </c>
      <c r="S92" s="3">
        <v>8496.7047558160175</v>
      </c>
      <c r="T92" s="3">
        <v>6592.8866196636282</v>
      </c>
      <c r="U92" s="3">
        <v>6884.326888520146</v>
      </c>
      <c r="V92" s="3">
        <v>8065.6628398061548</v>
      </c>
      <c r="W92" s="2">
        <v>154.74476293734233</v>
      </c>
      <c r="X92" s="2">
        <v>166.57873405569805</v>
      </c>
      <c r="Y92" s="2">
        <v>149.66808454745282</v>
      </c>
      <c r="Z92" s="2">
        <v>150.63608642651627</v>
      </c>
      <c r="AA92" s="2">
        <v>147.59030393510585</v>
      </c>
      <c r="AB92" s="42">
        <v>1.648952740285817E-3</v>
      </c>
      <c r="AC92" s="42">
        <v>-7.3576819111654797E-4</v>
      </c>
      <c r="AD92" s="42">
        <v>2.3750088227402827E-3</v>
      </c>
      <c r="AE92" s="42">
        <v>2.2407336928975318E-3</v>
      </c>
      <c r="AF92" s="42">
        <v>4.1716197949957243E-3</v>
      </c>
      <c r="AG92" s="42">
        <v>1.0321630985428154E-2</v>
      </c>
      <c r="AH92" s="4">
        <v>3.5074080942013586E-2</v>
      </c>
      <c r="AI92" s="4">
        <v>4.8147139362033631E-3</v>
      </c>
      <c r="AJ92" s="4">
        <v>1.5625856636940494E-3</v>
      </c>
      <c r="AK92" s="4">
        <v>-3.2898592673516913E-2</v>
      </c>
      <c r="AL92" s="2">
        <v>30.104085986909237</v>
      </c>
      <c r="AM92" s="2">
        <v>38.683067320751363</v>
      </c>
      <c r="AN92" s="2">
        <v>27.996397578768406</v>
      </c>
      <c r="AO92" s="2">
        <v>26.316785979213464</v>
      </c>
      <c r="AP92" s="2">
        <v>28.541061498387872</v>
      </c>
      <c r="AQ92" s="5">
        <v>4.0422719647177979E-3</v>
      </c>
      <c r="AR92" s="5">
        <v>4.3685198982330265E-3</v>
      </c>
      <c r="AS92" s="5">
        <v>4.0729664377501034E-3</v>
      </c>
      <c r="AT92" s="5">
        <v>3.7610049591237952E-3</v>
      </c>
      <c r="AU92" s="5">
        <v>3.6638616658898511E-3</v>
      </c>
      <c r="AV92" s="27">
        <v>103.49694843441098</v>
      </c>
      <c r="AW92" s="42">
        <v>-1.3055049097420747E-4</v>
      </c>
      <c r="AX92" s="42">
        <v>1.3472521090609479E-2</v>
      </c>
      <c r="AY92" s="3">
        <v>9934.074295320137</v>
      </c>
      <c r="AZ92" s="27">
        <v>108.65842243375032</v>
      </c>
      <c r="BA92" s="42">
        <v>-6.438841549545154E-3</v>
      </c>
      <c r="BB92" s="42">
        <v>-3.1593826800210167E-2</v>
      </c>
      <c r="BC92" s="26">
        <v>47.059935424590357</v>
      </c>
      <c r="BD92" s="5">
        <v>5.0142102947290353E-3</v>
      </c>
    </row>
    <row r="93" spans="1:56" x14ac:dyDescent="0.25">
      <c r="A93" s="35"/>
      <c r="B93" s="7">
        <v>42125</v>
      </c>
      <c r="C93" s="8">
        <v>129.26025339987598</v>
      </c>
      <c r="D93" s="8">
        <v>133.54532852350187</v>
      </c>
      <c r="E93" s="8">
        <v>129.22253691478485</v>
      </c>
      <c r="F93" s="8">
        <v>128.10156788189585</v>
      </c>
      <c r="G93" s="8">
        <v>125.01623147759396</v>
      </c>
      <c r="H93" s="33">
        <v>1.6482163660218312E-3</v>
      </c>
      <c r="I93" s="33">
        <v>1.775130863116614E-4</v>
      </c>
      <c r="J93" s="33">
        <v>2.0161783286597578E-3</v>
      </c>
      <c r="K93" s="33">
        <v>2.3712907374728474E-3</v>
      </c>
      <c r="L93" s="33">
        <v>2.8389913370606202E-3</v>
      </c>
      <c r="M93" s="33">
        <v>4.9071523389972116E-2</v>
      </c>
      <c r="N93" s="11">
        <v>4.8320968941226283E-2</v>
      </c>
      <c r="O93" s="11">
        <v>4.7047410622151009E-2</v>
      </c>
      <c r="P93" s="11">
        <v>5.331632044409651E-2</v>
      </c>
      <c r="Q93" s="11">
        <v>5.4176877318084404E-2</v>
      </c>
      <c r="R93" s="10">
        <v>7227.6491673701848</v>
      </c>
      <c r="S93" s="10">
        <v>8498.2130321007007</v>
      </c>
      <c r="T93" s="10">
        <v>6606.1790547895052</v>
      </c>
      <c r="U93" s="10">
        <v>6900.6516291046291</v>
      </c>
      <c r="V93" s="10">
        <v>8088.5611867360158</v>
      </c>
      <c r="W93" s="8">
        <v>154.46544885468239</v>
      </c>
      <c r="X93" s="8">
        <v>166.59586876939778</v>
      </c>
      <c r="Y93" s="8">
        <v>149.32020732516284</v>
      </c>
      <c r="Z93" s="8">
        <v>150.28748086262419</v>
      </c>
      <c r="AA93" s="8">
        <v>146.83700874754908</v>
      </c>
      <c r="AB93" s="33">
        <v>-1.804998614221511E-3</v>
      </c>
      <c r="AC93" s="33">
        <v>1.0286255203504127E-4</v>
      </c>
      <c r="AD93" s="33">
        <v>-2.3243246771136924E-3</v>
      </c>
      <c r="AE93" s="33">
        <v>-2.3142234517764277E-3</v>
      </c>
      <c r="AF93" s="33">
        <v>-5.1039612188073912E-3</v>
      </c>
      <c r="AG93" s="33">
        <v>2.2713700179273211E-3</v>
      </c>
      <c r="AH93" s="11">
        <v>1.4653787661305095E-2</v>
      </c>
      <c r="AI93" s="11">
        <v>2.4743181809339099E-4</v>
      </c>
      <c r="AJ93" s="11">
        <v>-1.5923037395293438E-3</v>
      </c>
      <c r="AK93" s="11">
        <v>-2.9228475634087037E-2</v>
      </c>
      <c r="AL93" s="8">
        <v>30.04974815342046</v>
      </c>
      <c r="AM93" s="8">
        <v>38.687046359776517</v>
      </c>
      <c r="AN93" s="8">
        <v>27.931324861005788</v>
      </c>
      <c r="AO93" s="8">
        <v>26.255883055924983</v>
      </c>
      <c r="AP93" s="8">
        <v>28.395389027356504</v>
      </c>
      <c r="AQ93" s="34">
        <v>3.9830196041967577E-3</v>
      </c>
      <c r="AR93" s="34">
        <v>4.2920039434718371E-3</v>
      </c>
      <c r="AS93" s="34">
        <v>4.0066786390641363E-3</v>
      </c>
      <c r="AT93" s="34">
        <v>3.7168411656265548E-3</v>
      </c>
      <c r="AU93" s="34">
        <v>3.6400878232837335E-3</v>
      </c>
      <c r="AV93" s="28">
        <v>103.0638328508994</v>
      </c>
      <c r="AW93" s="33">
        <v>-4.184815012068294E-3</v>
      </c>
      <c r="AX93" s="33">
        <v>7.9033247599937795E-3</v>
      </c>
      <c r="AY93" s="10">
        <v>9892.5020320780804</v>
      </c>
      <c r="AZ93" s="28">
        <v>108.48729701832764</v>
      </c>
      <c r="BA93" s="33">
        <v>-1.5748932442582741E-3</v>
      </c>
      <c r="BB93" s="33">
        <v>-2.6481257367694466E-2</v>
      </c>
      <c r="BC93" s="25">
        <v>46.985821050214938</v>
      </c>
      <c r="BD93" s="34">
        <v>5.0263084766472236E-3</v>
      </c>
    </row>
    <row r="94" spans="1:56" x14ac:dyDescent="0.25">
      <c r="A94" s="35"/>
      <c r="B94" s="6">
        <v>42156</v>
      </c>
      <c r="C94" s="2">
        <v>129.42747372005471</v>
      </c>
      <c r="D94" s="2">
        <v>133.64501832423068</v>
      </c>
      <c r="E94" s="2">
        <v>129.29390601183468</v>
      </c>
      <c r="F94" s="2">
        <v>128.39433873549632</v>
      </c>
      <c r="G94" s="2">
        <v>125.38809232830955</v>
      </c>
      <c r="H94" s="42">
        <v>1.2936716104169719E-3</v>
      </c>
      <c r="I94" s="42">
        <v>7.4648661867109719E-4</v>
      </c>
      <c r="J94" s="42">
        <v>5.5229605263738986E-4</v>
      </c>
      <c r="K94" s="42">
        <v>2.2854587843171531E-3</v>
      </c>
      <c r="L94" s="42">
        <v>2.974500561411081E-3</v>
      </c>
      <c r="M94" s="42">
        <v>4.5233232124409994E-2</v>
      </c>
      <c r="N94" s="4">
        <v>4.3833036414697046E-2</v>
      </c>
      <c r="O94" s="4">
        <v>4.2368550507577707E-2</v>
      </c>
      <c r="P94" s="4">
        <v>5.0844233250570303E-2</v>
      </c>
      <c r="Q94" s="4">
        <v>5.026797027635177E-2</v>
      </c>
      <c r="R94" s="3">
        <v>7236.9993719080658</v>
      </c>
      <c r="S94" s="3">
        <v>8504.5568344117783</v>
      </c>
      <c r="T94" s="3">
        <v>6609.8276214044818</v>
      </c>
      <c r="U94" s="3">
        <v>6916.4227839878786</v>
      </c>
      <c r="V94" s="3">
        <v>8112.6206165269687</v>
      </c>
      <c r="W94" s="2">
        <v>153.44395463072837</v>
      </c>
      <c r="X94" s="2">
        <v>165.53862330876473</v>
      </c>
      <c r="Y94" s="2">
        <v>148.41672893317158</v>
      </c>
      <c r="Z94" s="2">
        <v>149.09361186829329</v>
      </c>
      <c r="AA94" s="2">
        <v>145.94627996968103</v>
      </c>
      <c r="AB94" s="42">
        <v>-6.613091999072368E-3</v>
      </c>
      <c r="AC94" s="42">
        <v>-6.3461685361266597E-3</v>
      </c>
      <c r="AD94" s="42">
        <v>-6.0506103505725221E-3</v>
      </c>
      <c r="AE94" s="42">
        <v>-7.943901830533619E-3</v>
      </c>
      <c r="AF94" s="42">
        <v>-6.0661054421193529E-3</v>
      </c>
      <c r="AG94" s="42">
        <v>-5.747995412744733E-3</v>
      </c>
      <c r="AH94" s="4">
        <v>1.8185749562171782E-3</v>
      </c>
      <c r="AI94" s="4">
        <v>-6.4110714429284066E-3</v>
      </c>
      <c r="AJ94" s="4">
        <v>-9.7368600826840401E-3</v>
      </c>
      <c r="AK94" s="4">
        <v>-2.4534803100062508E-2</v>
      </c>
      <c r="AL94" s="2">
        <v>29.851026404332934</v>
      </c>
      <c r="AM94" s="2">
        <v>38.44153184341242</v>
      </c>
      <c r="AN94" s="2">
        <v>27.762323297696582</v>
      </c>
      <c r="AO94" s="2">
        <v>26.047308898454741</v>
      </c>
      <c r="AP94" s="2">
        <v>28.223139603446558</v>
      </c>
      <c r="AQ94" s="5">
        <v>3.9501785610146743E-3</v>
      </c>
      <c r="AR94" s="5">
        <v>4.2650372397854668E-3</v>
      </c>
      <c r="AS94" s="5">
        <v>3.9768479646284721E-3</v>
      </c>
      <c r="AT94" s="5">
        <v>3.6756520908573461E-3</v>
      </c>
      <c r="AU94" s="5">
        <v>3.60279633807928E-3</v>
      </c>
      <c r="AV94" s="27">
        <v>102.67259843008833</v>
      </c>
      <c r="AW94" s="42">
        <v>-3.7960398909001056E-3</v>
      </c>
      <c r="AX94" s="42">
        <v>6.4077052473132667E-5</v>
      </c>
      <c r="AY94" s="3">
        <v>9854.9496997435017</v>
      </c>
      <c r="AZ94" s="27">
        <v>107.8370231498043</v>
      </c>
      <c r="BA94" s="42">
        <v>-5.994009311647776E-3</v>
      </c>
      <c r="BB94" s="42">
        <v>-3.3281153781752337E-2</v>
      </c>
      <c r="BC94" s="26">
        <v>46.704187601324541</v>
      </c>
      <c r="BD94" s="5">
        <v>5.0253036785050465E-3</v>
      </c>
    </row>
    <row r="95" spans="1:56" x14ac:dyDescent="0.25">
      <c r="A95" s="35"/>
      <c r="B95" s="7">
        <v>42186</v>
      </c>
      <c r="C95" s="8">
        <v>129.58989016548844</v>
      </c>
      <c r="D95" s="8">
        <v>133.64423338699024</v>
      </c>
      <c r="E95" s="8">
        <v>129.43037020739877</v>
      </c>
      <c r="F95" s="8">
        <v>128.58129744952296</v>
      </c>
      <c r="G95" s="8">
        <v>125.94346957277989</v>
      </c>
      <c r="H95" s="33">
        <v>1.254883841625847E-3</v>
      </c>
      <c r="I95" s="33">
        <v>-5.8732996582290466E-6</v>
      </c>
      <c r="J95" s="33">
        <v>1.055457289314258E-3</v>
      </c>
      <c r="K95" s="33">
        <v>1.4561289529424232E-3</v>
      </c>
      <c r="L95" s="33">
        <v>4.4292662417749085E-3</v>
      </c>
      <c r="M95" s="33">
        <v>4.0325168359503838E-2</v>
      </c>
      <c r="N95" s="11">
        <v>3.6160073142811111E-2</v>
      </c>
      <c r="O95" s="11">
        <v>3.741165055993001E-2</v>
      </c>
      <c r="P95" s="11">
        <v>4.6483226819689083E-2</v>
      </c>
      <c r="Q95" s="11">
        <v>4.8294081849056036E-2</v>
      </c>
      <c r="R95" s="10">
        <v>7246.0809654817285</v>
      </c>
      <c r="S95" s="10">
        <v>8504.5068846010308</v>
      </c>
      <c r="T95" s="10">
        <v>6616.8040121486029</v>
      </c>
      <c r="U95" s="10">
        <v>6926.4939874544334</v>
      </c>
      <c r="V95" s="10">
        <v>8148.5535731560785</v>
      </c>
      <c r="W95" s="8">
        <v>152.41565688468705</v>
      </c>
      <c r="X95" s="8">
        <v>165.05528868481969</v>
      </c>
      <c r="Y95" s="8">
        <v>147.50815914350832</v>
      </c>
      <c r="Z95" s="8">
        <v>147.33947122435882</v>
      </c>
      <c r="AA95" s="8">
        <v>145.17431107178388</v>
      </c>
      <c r="AB95" s="33">
        <v>-6.7014549287131159E-3</v>
      </c>
      <c r="AC95" s="33">
        <v>-2.9197695032386851E-3</v>
      </c>
      <c r="AD95" s="33">
        <v>-6.1217478393043026E-3</v>
      </c>
      <c r="AE95" s="33">
        <v>-1.1765364202753675E-2</v>
      </c>
      <c r="AF95" s="33">
        <v>-5.2894044168684262E-3</v>
      </c>
      <c r="AG95" s="33">
        <v>-1.2972897450796883E-2</v>
      </c>
      <c r="AH95" s="11">
        <v>-3.7415217580129001E-3</v>
      </c>
      <c r="AI95" s="11">
        <v>-1.2249397514193627E-2</v>
      </c>
      <c r="AJ95" s="11">
        <v>-2.1321560220097346E-2</v>
      </c>
      <c r="AK95" s="11">
        <v>-2.6298041441191744E-2</v>
      </c>
      <c r="AL95" s="8">
        <v>29.650981096308474</v>
      </c>
      <c r="AM95" s="8">
        <v>38.329291431078246</v>
      </c>
      <c r="AN95" s="8">
        <v>27.59236935503484</v>
      </c>
      <c r="AO95" s="8">
        <v>25.740852822762793</v>
      </c>
      <c r="AP95" s="8">
        <v>28.073856004170192</v>
      </c>
      <c r="AQ95" s="34">
        <v>3.9186318988520931E-3</v>
      </c>
      <c r="AR95" s="34">
        <v>4.2512036127763777E-3</v>
      </c>
      <c r="AS95" s="34">
        <v>3.9480607243039109E-3</v>
      </c>
      <c r="AT95" s="34">
        <v>3.6274779130830138E-3</v>
      </c>
      <c r="AU95" s="34">
        <v>3.5595594278945747E-3</v>
      </c>
      <c r="AV95" s="28">
        <v>102.20341743478515</v>
      </c>
      <c r="AW95" s="33">
        <v>-4.5696807373843702E-3</v>
      </c>
      <c r="AX95" s="33">
        <v>-4.5131743344589692E-3</v>
      </c>
      <c r="AY95" s="10">
        <v>9809.9157259326912</v>
      </c>
      <c r="AZ95" s="28">
        <v>106.08709619970557</v>
      </c>
      <c r="BA95" s="33">
        <v>-1.6227515365180099E-2</v>
      </c>
      <c r="BB95" s="33">
        <v>-4.9824198718682267E-2</v>
      </c>
      <c r="BC95" s="25">
        <v>45.946294679405796</v>
      </c>
      <c r="BD95" s="34">
        <v>4.9627541408635593E-3</v>
      </c>
    </row>
    <row r="96" spans="1:56" x14ac:dyDescent="0.25">
      <c r="A96" s="35"/>
      <c r="B96" s="6">
        <v>42217</v>
      </c>
      <c r="C96" s="2">
        <v>129.57770537597918</v>
      </c>
      <c r="D96" s="2">
        <v>133.28803927996051</v>
      </c>
      <c r="E96" s="2">
        <v>129.43763166700765</v>
      </c>
      <c r="F96" s="2">
        <v>128.71571977630524</v>
      </c>
      <c r="G96" s="2">
        <v>126.34517799578769</v>
      </c>
      <c r="H96" s="42">
        <v>-9.4025772332314282E-5</v>
      </c>
      <c r="I96" s="42">
        <v>-2.6652411256556634E-3</v>
      </c>
      <c r="J96" s="42">
        <v>5.6103212849259337E-5</v>
      </c>
      <c r="K96" s="42">
        <v>1.0454267412805288E-3</v>
      </c>
      <c r="L96" s="42">
        <v>3.1895931116591478E-3</v>
      </c>
      <c r="M96" s="42">
        <v>3.3216856000517714E-2</v>
      </c>
      <c r="N96" s="4">
        <v>2.3661124042387183E-2</v>
      </c>
      <c r="O96" s="4">
        <v>3.0998552463565643E-2</v>
      </c>
      <c r="P96" s="4">
        <v>4.1311917069159376E-2</v>
      </c>
      <c r="Q96" s="4">
        <v>4.5832536618415354E-2</v>
      </c>
      <c r="R96" s="3">
        <v>7245.3996471225673</v>
      </c>
      <c r="S96" s="3">
        <v>8481.8403230987715</v>
      </c>
      <c r="T96" s="3">
        <v>6617.1752361124773</v>
      </c>
      <c r="U96" s="3">
        <v>6933.7351294922373</v>
      </c>
      <c r="V96" s="3">
        <v>8174.5441435030034</v>
      </c>
      <c r="W96" s="2">
        <v>151.32418591791517</v>
      </c>
      <c r="X96" s="2">
        <v>163.89161987815228</v>
      </c>
      <c r="Y96" s="2">
        <v>146.64761498184617</v>
      </c>
      <c r="Z96" s="2">
        <v>145.89534886500903</v>
      </c>
      <c r="AA96" s="2">
        <v>144.73027454585176</v>
      </c>
      <c r="AB96" s="42">
        <v>-7.1611472802800193E-3</v>
      </c>
      <c r="AC96" s="42">
        <v>-7.0501758285944254E-3</v>
      </c>
      <c r="AD96" s="42">
        <v>-5.8338749982294403E-3</v>
      </c>
      <c r="AE96" s="42">
        <v>-9.8013271484513678E-3</v>
      </c>
      <c r="AF96" s="42">
        <v>-3.0586439339985302E-3</v>
      </c>
      <c r="AG96" s="42">
        <v>-1.8072357824624463E-2</v>
      </c>
      <c r="AH96" s="4">
        <v>-3.3332697303248837E-3</v>
      </c>
      <c r="AI96" s="4">
        <v>-1.7827613633035311E-2</v>
      </c>
      <c r="AJ96" s="4">
        <v>-3.0934666779962483E-2</v>
      </c>
      <c r="AK96" s="4">
        <v>-3.2162984420576635E-2</v>
      </c>
      <c r="AL96" s="2">
        <v>29.438646053673008</v>
      </c>
      <c r="AM96" s="2">
        <v>38.059063187103703</v>
      </c>
      <c r="AN96" s="2">
        <v>27.431398921312596</v>
      </c>
      <c r="AO96" s="2">
        <v>25.488558303166755</v>
      </c>
      <c r="AP96" s="2">
        <v>27.987988074799091</v>
      </c>
      <c r="AQ96" s="5">
        <v>3.8944326629745123E-3</v>
      </c>
      <c r="AR96" s="5">
        <v>4.2423173213146387E-3</v>
      </c>
      <c r="AS96" s="5">
        <v>3.9277674087753274E-3</v>
      </c>
      <c r="AT96" s="5">
        <v>3.5885663981628699E-3</v>
      </c>
      <c r="AU96" s="5">
        <v>3.5223452274463747E-3</v>
      </c>
      <c r="AV96" s="27">
        <v>101.98755747530048</v>
      </c>
      <c r="AW96" s="42">
        <v>-2.1120620513733947E-3</v>
      </c>
      <c r="AX96" s="42">
        <v>-3.9738007443315126E-3</v>
      </c>
      <c r="AY96" s="3">
        <v>9789.1965752007782</v>
      </c>
      <c r="AZ96" s="27">
        <v>105.36169112456342</v>
      </c>
      <c r="BA96" s="42">
        <v>-6.8378257217691319E-3</v>
      </c>
      <c r="BB96" s="42">
        <v>-5.2397768765402475E-2</v>
      </c>
      <c r="BC96" s="26">
        <v>45.632121923826972</v>
      </c>
      <c r="BD96" s="5">
        <v>4.9372384821258193E-3</v>
      </c>
    </row>
    <row r="97" spans="1:56" x14ac:dyDescent="0.25">
      <c r="A97" s="35"/>
      <c r="B97" s="7">
        <v>42248</v>
      </c>
      <c r="C97" s="8">
        <v>129.42393774523958</v>
      </c>
      <c r="D97" s="8">
        <v>132.64313626617698</v>
      </c>
      <c r="E97" s="8">
        <v>129.38589271579141</v>
      </c>
      <c r="F97" s="8">
        <v>128.69366054835152</v>
      </c>
      <c r="G97" s="8">
        <v>126.63945989169116</v>
      </c>
      <c r="H97" s="33">
        <v>-1.1866827730389795E-3</v>
      </c>
      <c r="I97" s="33">
        <v>-4.8384162395018644E-3</v>
      </c>
      <c r="J97" s="33">
        <v>-3.9972108999457735E-4</v>
      </c>
      <c r="K97" s="33">
        <v>-1.7137943983882361E-4</v>
      </c>
      <c r="L97" s="33">
        <v>2.3291897686294871E-3</v>
      </c>
      <c r="M97" s="33">
        <v>2.6307062842160001E-2</v>
      </c>
      <c r="N97" s="11">
        <v>1.2176372447660011E-2</v>
      </c>
      <c r="O97" s="11">
        <v>2.4499254640448331E-2</v>
      </c>
      <c r="P97" s="11">
        <v>3.5608569155538561E-2</v>
      </c>
      <c r="Q97" s="11">
        <v>4.5113412147029575E-2</v>
      </c>
      <c r="R97" s="10">
        <v>7236.8016561775448</v>
      </c>
      <c r="S97" s="10">
        <v>8440.8016491386279</v>
      </c>
      <c r="T97" s="10">
        <v>6614.5302116144139</v>
      </c>
      <c r="U97" s="10">
        <v>6932.5468298497535</v>
      </c>
      <c r="V97" s="10">
        <v>8193.5842080852617</v>
      </c>
      <c r="W97" s="8">
        <v>150.14220255254455</v>
      </c>
      <c r="X97" s="8">
        <v>162.66804062204966</v>
      </c>
      <c r="Y97" s="8">
        <v>145.48034126085338</v>
      </c>
      <c r="Z97" s="8">
        <v>144.62948416871708</v>
      </c>
      <c r="AA97" s="8">
        <v>144.08688651427653</v>
      </c>
      <c r="AB97" s="33">
        <v>-7.8109349024471572E-3</v>
      </c>
      <c r="AC97" s="33">
        <v>-7.465782918079064E-3</v>
      </c>
      <c r="AD97" s="33">
        <v>-7.9597184116311816E-3</v>
      </c>
      <c r="AE97" s="33">
        <v>-8.6765253734250453E-3</v>
      </c>
      <c r="AF97" s="33">
        <v>-4.4454281151204032E-3</v>
      </c>
      <c r="AG97" s="33">
        <v>-2.5057710121505705E-2</v>
      </c>
      <c r="AH97" s="11">
        <v>-1.3479227339025623E-2</v>
      </c>
      <c r="AI97" s="11">
        <v>-2.3169177760817949E-2</v>
      </c>
      <c r="AJ97" s="11">
        <v>-3.7364442460599334E-2</v>
      </c>
      <c r="AK97" s="11">
        <v>-3.4318082511647807E-2</v>
      </c>
      <c r="AL97" s="8">
        <v>29.208702705731589</v>
      </c>
      <c r="AM97" s="8">
        <v>37.774922483283333</v>
      </c>
      <c r="AN97" s="8">
        <v>27.213052710261824</v>
      </c>
      <c r="AO97" s="8">
        <v>25.267406180317305</v>
      </c>
      <c r="AP97" s="8">
        <v>27.863569485725723</v>
      </c>
      <c r="AQ97" s="34">
        <v>3.8601030981696037E-3</v>
      </c>
      <c r="AR97" s="34">
        <v>4.2132049796262385E-3</v>
      </c>
      <c r="AS97" s="34">
        <v>3.8910859613987504E-3</v>
      </c>
      <c r="AT97" s="34">
        <v>3.5532314106753136E-3</v>
      </c>
      <c r="AU97" s="34">
        <v>3.4872598832646909E-3</v>
      </c>
      <c r="AV97" s="28">
        <v>101.83554511332446</v>
      </c>
      <c r="AW97" s="33">
        <v>-1.4904990936058255E-3</v>
      </c>
      <c r="AX97" s="33">
        <v>7.9098712274738858E-4</v>
      </c>
      <c r="AY97" s="10">
        <v>9774.6057865783114</v>
      </c>
      <c r="AZ97" s="28">
        <v>104.74766160450365</v>
      </c>
      <c r="BA97" s="33">
        <v>-5.8278252133770097E-3</v>
      </c>
      <c r="BB97" s="33">
        <v>-5.0889819437029415E-2</v>
      </c>
      <c r="BC97" s="25">
        <v>45.366185893139402</v>
      </c>
      <c r="BD97" s="34">
        <v>4.9200462945242617E-3</v>
      </c>
    </row>
    <row r="98" spans="1:56" x14ac:dyDescent="0.25">
      <c r="A98" s="35"/>
      <c r="B98" s="6">
        <v>42278</v>
      </c>
      <c r="C98" s="2">
        <v>129.41013438365971</v>
      </c>
      <c r="D98" s="2">
        <v>132.37363404049555</v>
      </c>
      <c r="E98" s="2">
        <v>129.42851153622109</v>
      </c>
      <c r="F98" s="2">
        <v>128.80979994232513</v>
      </c>
      <c r="G98" s="2">
        <v>126.73287910261053</v>
      </c>
      <c r="H98" s="42">
        <v>-1.0665230729601261E-4</v>
      </c>
      <c r="I98" s="42">
        <v>-2.0317841787202127E-3</v>
      </c>
      <c r="J98" s="42">
        <v>3.2939310101838168E-4</v>
      </c>
      <c r="K98" s="42">
        <v>9.0244844601312685E-4</v>
      </c>
      <c r="L98" s="42">
        <v>7.3767853241991249E-4</v>
      </c>
      <c r="M98" s="42">
        <v>2.1586398879060997E-2</v>
      </c>
      <c r="N98" s="4">
        <v>5.6696570050143169E-3</v>
      </c>
      <c r="O98" s="4">
        <v>2.0128777542293141E-2</v>
      </c>
      <c r="P98" s="4">
        <v>3.1544629591963247E-2</v>
      </c>
      <c r="Q98" s="4">
        <v>4.2405286523701013E-2</v>
      </c>
      <c r="R98" s="3">
        <v>7236.029834583469</v>
      </c>
      <c r="S98" s="3">
        <v>8423.6517618921935</v>
      </c>
      <c r="T98" s="3">
        <v>6616.7089922325968</v>
      </c>
      <c r="U98" s="3">
        <v>6938.8030959632652</v>
      </c>
      <c r="V98" s="3">
        <v>8199.6284392591424</v>
      </c>
      <c r="W98" s="2">
        <v>149.13947790193504</v>
      </c>
      <c r="X98" s="2">
        <v>160.97506222594126</v>
      </c>
      <c r="Y98" s="2">
        <v>144.78591118332903</v>
      </c>
      <c r="Z98" s="2">
        <v>143.91732903511286</v>
      </c>
      <c r="AA98" s="2">
        <v>142.74985456870462</v>
      </c>
      <c r="AB98" s="42">
        <v>-6.6784996727258083E-3</v>
      </c>
      <c r="AC98" s="42">
        <v>-1.0407566167480521E-2</v>
      </c>
      <c r="AD98" s="42">
        <v>-4.7733602458300325E-3</v>
      </c>
      <c r="AE98" s="42">
        <v>-4.9239969131983042E-3</v>
      </c>
      <c r="AF98" s="42">
        <v>-9.2793451084768122E-3</v>
      </c>
      <c r="AG98" s="42">
        <v>-2.8162271138841288E-2</v>
      </c>
      <c r="AH98" s="4">
        <v>-2.2057485416610456E-2</v>
      </c>
      <c r="AI98" s="4">
        <v>-2.3823594025889183E-2</v>
      </c>
      <c r="AJ98" s="4">
        <v>-3.7756781598236699E-2</v>
      </c>
      <c r="AK98" s="4">
        <v>-4.0315499490711448E-2</v>
      </c>
      <c r="AL98" s="2">
        <v>29.013632394270616</v>
      </c>
      <c r="AM98" s="2">
        <v>37.381777478067114</v>
      </c>
      <c r="AN98" s="2">
        <v>27.083155006286983</v>
      </c>
      <c r="AO98" s="2">
        <v>25.142989550280895</v>
      </c>
      <c r="AP98" s="2">
        <v>27.60501380851365</v>
      </c>
      <c r="AQ98" s="5">
        <v>3.8414397873807286E-3</v>
      </c>
      <c r="AR98" s="5">
        <v>4.192713371532362E-3</v>
      </c>
      <c r="AS98" s="5">
        <v>3.872621018960948E-3</v>
      </c>
      <c r="AT98" s="5">
        <v>3.5379119232221354E-3</v>
      </c>
      <c r="AU98" s="5">
        <v>3.4546525100916121E-3</v>
      </c>
      <c r="AV98" s="27">
        <v>101.69546479745239</v>
      </c>
      <c r="AW98" s="42">
        <v>-1.3755542400856913E-3</v>
      </c>
      <c r="AX98" s="42">
        <v>1.4819337574145663E-4</v>
      </c>
      <c r="AY98" s="3">
        <v>9761.1602861434167</v>
      </c>
      <c r="AZ98" s="27">
        <v>103.76680369504963</v>
      </c>
      <c r="BA98" s="42">
        <v>-9.3640076964910755E-3</v>
      </c>
      <c r="BB98" s="42">
        <v>-5.1705616214413275E-2</v>
      </c>
      <c r="BC98" s="26">
        <v>44.941376579275605</v>
      </c>
      <c r="BD98" s="5">
        <v>4.8875723227230312E-3</v>
      </c>
    </row>
    <row r="99" spans="1:56" x14ac:dyDescent="0.25">
      <c r="A99" s="35"/>
      <c r="B99" s="7">
        <v>42309</v>
      </c>
      <c r="C99" s="8">
        <v>129.35003195244624</v>
      </c>
      <c r="D99" s="8">
        <v>132.01999414352306</v>
      </c>
      <c r="E99" s="8">
        <v>129.39799320886894</v>
      </c>
      <c r="F99" s="8">
        <v>128.92508774938483</v>
      </c>
      <c r="G99" s="8">
        <v>126.76699007685113</v>
      </c>
      <c r="H99" s="33">
        <v>-4.6443372846883039E-4</v>
      </c>
      <c r="I99" s="33">
        <v>-2.6715282052639055E-3</v>
      </c>
      <c r="J99" s="33">
        <v>-2.3579292529839983E-4</v>
      </c>
      <c r="K99" s="33">
        <v>8.9502357049934058E-4</v>
      </c>
      <c r="L99" s="33">
        <v>2.6915646896172486E-4</v>
      </c>
      <c r="M99" s="33">
        <v>1.6575935555245946E-2</v>
      </c>
      <c r="N99" s="11">
        <v>6.9457574364273356E-5</v>
      </c>
      <c r="O99" s="11">
        <v>1.4253487162656509E-2</v>
      </c>
      <c r="P99" s="11">
        <v>2.7058571177218882E-2</v>
      </c>
      <c r="Q99" s="11">
        <v>3.9699056988450776E-2</v>
      </c>
      <c r="R99" s="10">
        <v>7232.6691782680819</v>
      </c>
      <c r="S99" s="10">
        <v>8401.1477386189763</v>
      </c>
      <c r="T99" s="10">
        <v>6615.14881906347</v>
      </c>
      <c r="U99" s="10">
        <v>6945.0134882852071</v>
      </c>
      <c r="V99" s="10">
        <v>8201.83542229665</v>
      </c>
      <c r="W99" s="8">
        <v>148.11957690525935</v>
      </c>
      <c r="X99" s="8">
        <v>159.96122348599823</v>
      </c>
      <c r="Y99" s="8">
        <v>143.59200096200362</v>
      </c>
      <c r="Z99" s="8">
        <v>143.17296806434265</v>
      </c>
      <c r="AA99" s="8">
        <v>141.35781539190074</v>
      </c>
      <c r="AB99" s="33">
        <v>-6.8385715909928778E-3</v>
      </c>
      <c r="AC99" s="33">
        <v>-6.2981105639830139E-3</v>
      </c>
      <c r="AD99" s="33">
        <v>-8.2460386619639583E-3</v>
      </c>
      <c r="AE99" s="33">
        <v>-5.1721427555718943E-3</v>
      </c>
      <c r="AF99" s="33">
        <v>-9.7515978633371872E-3</v>
      </c>
      <c r="AG99" s="33">
        <v>-3.2253980878489852E-2</v>
      </c>
      <c r="AH99" s="11">
        <v>-2.8729036146299847E-2</v>
      </c>
      <c r="AI99" s="11">
        <v>-2.8280251401795686E-2</v>
      </c>
      <c r="AJ99" s="11">
        <v>-3.9018074798884861E-2</v>
      </c>
      <c r="AK99" s="11">
        <v>-4.4158164950397039E-2</v>
      </c>
      <c r="AL99" s="8">
        <v>28.815220592027647</v>
      </c>
      <c r="AM99" s="8">
        <v>37.14634291043204</v>
      </c>
      <c r="AN99" s="8">
        <v>26.859826263017176</v>
      </c>
      <c r="AO99" s="8">
        <v>25.012946419024992</v>
      </c>
      <c r="AP99" s="8">
        <v>27.335820814841153</v>
      </c>
      <c r="AQ99" s="34">
        <v>3.8219276267980494E-3</v>
      </c>
      <c r="AR99" s="34">
        <v>4.1827858698895819E-3</v>
      </c>
      <c r="AS99" s="34">
        <v>3.8448955999823694E-3</v>
      </c>
      <c r="AT99" s="34">
        <v>3.5203341539322306E-3</v>
      </c>
      <c r="AU99" s="34">
        <v>3.4265159339375542E-3</v>
      </c>
      <c r="AV99" s="28">
        <v>101.09670395366153</v>
      </c>
      <c r="AW99" s="33">
        <v>-5.8877831472958601E-3</v>
      </c>
      <c r="AX99" s="33">
        <v>-8.0195456274363419E-3</v>
      </c>
      <c r="AY99" s="10">
        <v>9703.6886911126076</v>
      </c>
      <c r="AZ99" s="28">
        <v>101.47695295420439</v>
      </c>
      <c r="BA99" s="33">
        <v>-2.2067276424690328E-2</v>
      </c>
      <c r="BB99" s="33">
        <v>-7.906397757742234E-2</v>
      </c>
      <c r="BC99" s="25">
        <v>43.949642799394624</v>
      </c>
      <c r="BD99" s="34">
        <v>4.8052471493124707E-3</v>
      </c>
    </row>
    <row r="100" spans="1:56" x14ac:dyDescent="0.25">
      <c r="A100" s="35"/>
      <c r="B100" s="6">
        <v>42339</v>
      </c>
      <c r="C100" s="2">
        <v>129.35590720977407</v>
      </c>
      <c r="D100" s="2">
        <v>132.11449953101257</v>
      </c>
      <c r="E100" s="2">
        <v>129.38439213471599</v>
      </c>
      <c r="F100" s="2">
        <v>128.94167953057789</v>
      </c>
      <c r="G100" s="2">
        <v>126.62014742868409</v>
      </c>
      <c r="H100" s="42">
        <v>4.5421382887590324E-5</v>
      </c>
      <c r="I100" s="42">
        <v>7.1584147615356801E-4</v>
      </c>
      <c r="J100" s="42">
        <v>-1.0511039480335087E-4</v>
      </c>
      <c r="K100" s="42">
        <v>1.2869319294398971E-4</v>
      </c>
      <c r="L100" s="42">
        <v>-1.1583666069377998E-3</v>
      </c>
      <c r="M100" s="42">
        <v>1.3246427953466977E-2</v>
      </c>
      <c r="N100" s="4">
        <v>-3.6056495479309669E-3</v>
      </c>
      <c r="O100" s="4">
        <v>1.145591180453831E-2</v>
      </c>
      <c r="P100" s="4">
        <v>2.4126438943036232E-2</v>
      </c>
      <c r="Q100" s="4">
        <v>3.4682229506848072E-2</v>
      </c>
      <c r="R100" s="3">
        <v>7232.9976961041266</v>
      </c>
      <c r="S100" s="3">
        <v>8407.1616286175758</v>
      </c>
      <c r="T100" s="3">
        <v>6614.4534981594152</v>
      </c>
      <c r="U100" s="3">
        <v>6945.9072642460542</v>
      </c>
      <c r="V100" s="3">
        <v>8192.334690027863</v>
      </c>
      <c r="W100" s="2">
        <v>148.06061968019023</v>
      </c>
      <c r="X100" s="2">
        <v>160.8657010482797</v>
      </c>
      <c r="Y100" s="2">
        <v>143.12067016093241</v>
      </c>
      <c r="Z100" s="2">
        <v>142.90649983276637</v>
      </c>
      <c r="AA100" s="2">
        <v>140.5078640348589</v>
      </c>
      <c r="AB100" s="42">
        <v>-3.980380331954442E-4</v>
      </c>
      <c r="AC100" s="42">
        <v>5.6543551153860425E-3</v>
      </c>
      <c r="AD100" s="42">
        <v>-3.282430761557124E-3</v>
      </c>
      <c r="AE100" s="42">
        <v>-1.8611630056907542E-3</v>
      </c>
      <c r="AF100" s="42">
        <v>-6.0127652276276977E-3</v>
      </c>
      <c r="AG100" s="42">
        <v>-3.3426456686141193E-2</v>
      </c>
      <c r="AH100" s="4">
        <v>-2.6504142471304504E-2</v>
      </c>
      <c r="AI100" s="4">
        <v>-3.1390619318842905E-2</v>
      </c>
      <c r="AJ100" s="4">
        <v>-4.0524684115957887E-2</v>
      </c>
      <c r="AK100" s="4">
        <v>-5.0001426798402138E-2</v>
      </c>
      <c r="AL100" s="2">
        <v>28.803751038297101</v>
      </c>
      <c r="AM100" s="2">
        <v>37.356381524485528</v>
      </c>
      <c r="AN100" s="2">
        <v>26.77166074304137</v>
      </c>
      <c r="AO100" s="2">
        <v>24.966393248486579</v>
      </c>
      <c r="AP100" s="2">
        <v>27.171456941977013</v>
      </c>
      <c r="AQ100" s="5">
        <v>3.8186377590742615E-3</v>
      </c>
      <c r="AR100" s="5">
        <v>4.1939187433381398E-3</v>
      </c>
      <c r="AS100" s="5">
        <v>3.8305166871786434E-3</v>
      </c>
      <c r="AT100" s="5">
        <v>3.5157342653492963E-3</v>
      </c>
      <c r="AU100" s="5">
        <v>3.4233891896168996E-3</v>
      </c>
      <c r="AV100" s="27">
        <v>100.55346526270809</v>
      </c>
      <c r="AW100" s="42">
        <v>-5.3734560050783991E-3</v>
      </c>
      <c r="AX100" s="42">
        <v>-1.7014055020578178E-2</v>
      </c>
      <c r="AY100" s="3">
        <v>9651.5463468439357</v>
      </c>
      <c r="AZ100" s="27">
        <v>100</v>
      </c>
      <c r="BA100" s="42">
        <v>-1.455456545754711E-2</v>
      </c>
      <c r="BB100" s="42">
        <v>-9.4252521376013476E-2</v>
      </c>
      <c r="BC100" s="26">
        <v>43.309974846435018</v>
      </c>
      <c r="BD100" s="5">
        <v>4.753102115647943E-3</v>
      </c>
    </row>
    <row r="101" spans="1:56" x14ac:dyDescent="0.25">
      <c r="A101" s="35"/>
      <c r="B101" s="7">
        <v>42370</v>
      </c>
      <c r="C101" s="8">
        <v>129.24828805617369</v>
      </c>
      <c r="D101" s="8">
        <v>132.22330781932794</v>
      </c>
      <c r="E101" s="8">
        <v>129.14999382475659</v>
      </c>
      <c r="F101" s="8">
        <v>128.87947219614617</v>
      </c>
      <c r="G101" s="8">
        <v>126.4031148054099</v>
      </c>
      <c r="H101" s="33">
        <v>-8.3196164691463827E-4</v>
      </c>
      <c r="I101" s="33">
        <v>8.2359081479803505E-4</v>
      </c>
      <c r="J101" s="33">
        <v>-1.8116428580917728E-3</v>
      </c>
      <c r="K101" s="33">
        <v>-4.824455107005042E-4</v>
      </c>
      <c r="L101" s="33">
        <v>-1.714044942148236E-3</v>
      </c>
      <c r="M101" s="33">
        <v>8.5192832368030658E-3</v>
      </c>
      <c r="N101" s="11">
        <v>-8.1278852161451587E-3</v>
      </c>
      <c r="O101" s="11">
        <v>6.8847282114052888E-3</v>
      </c>
      <c r="P101" s="11">
        <v>2.0027517024628905E-2</v>
      </c>
      <c r="Q101" s="11">
        <v>2.7505123462141956E-2</v>
      </c>
      <c r="R101" s="10">
        <v>7226.9801194287456</v>
      </c>
      <c r="S101" s="10">
        <v>8414.0856897134272</v>
      </c>
      <c r="T101" s="10">
        <v>6602.4704707192941</v>
      </c>
      <c r="U101" s="10">
        <v>6942.5562424686768</v>
      </c>
      <c r="V101" s="10">
        <v>8178.2926601880354</v>
      </c>
      <c r="W101" s="8">
        <v>147.81889363325763</v>
      </c>
      <c r="X101" s="8">
        <v>160.9818585960976</v>
      </c>
      <c r="Y101" s="8">
        <v>142.63767875794019</v>
      </c>
      <c r="Z101" s="8">
        <v>142.54447904534553</v>
      </c>
      <c r="AA101" s="8">
        <v>140.43119623044518</v>
      </c>
      <c r="AB101" s="33">
        <v>-1.6326153939832477E-3</v>
      </c>
      <c r="AC101" s="33">
        <v>7.2207777705839951E-4</v>
      </c>
      <c r="AD101" s="33">
        <v>-3.3747145150251436E-3</v>
      </c>
      <c r="AE101" s="33">
        <v>-2.5332702700330981E-3</v>
      </c>
      <c r="AF101" s="33">
        <v>-5.4564778235258551E-4</v>
      </c>
      <c r="AG101" s="33">
        <v>-3.6580014705332897E-2</v>
      </c>
      <c r="AH101" s="11">
        <v>-2.9067082961657387E-2</v>
      </c>
      <c r="AI101" s="11">
        <v>-3.5436479486941952E-2</v>
      </c>
      <c r="AJ101" s="11">
        <v>-4.5534459976215635E-2</v>
      </c>
      <c r="AK101" s="11">
        <v>-4.4948586904797416E-2</v>
      </c>
      <c r="AL101" s="8">
        <v>28.756725590947511</v>
      </c>
      <c r="AM101" s="8">
        <v>37.383355737415677</v>
      </c>
      <c r="AN101" s="8">
        <v>26.681314030940499</v>
      </c>
      <c r="AO101" s="8">
        <v>24.903146626720229</v>
      </c>
      <c r="AP101" s="8">
        <v>27.156630896753335</v>
      </c>
      <c r="AQ101" s="34">
        <v>3.7923450187032927E-3</v>
      </c>
      <c r="AR101" s="34">
        <v>4.2174995861938725E-3</v>
      </c>
      <c r="AS101" s="34">
        <v>3.8324648322640956E-3</v>
      </c>
      <c r="AT101" s="34">
        <v>3.4725224744375223E-3</v>
      </c>
      <c r="AU101" s="34">
        <v>3.3453580191487083E-3</v>
      </c>
      <c r="AV101" s="28">
        <v>100</v>
      </c>
      <c r="AW101" s="33">
        <v>-5.5041888537813392E-3</v>
      </c>
      <c r="AX101" s="33">
        <v>-2.6539378844750328E-2</v>
      </c>
      <c r="AY101" s="10">
        <v>9598.4224130198836</v>
      </c>
      <c r="AZ101" s="28">
        <v>99.587160199229899</v>
      </c>
      <c r="BA101" s="33">
        <v>-4.1283980077010526E-3</v>
      </c>
      <c r="BB101" s="33">
        <v>-0.10229171221083311</v>
      </c>
      <c r="BC101" s="25">
        <v>43.131174032565411</v>
      </c>
      <c r="BD101" s="34">
        <v>4.6682708611643763E-3</v>
      </c>
    </row>
    <row r="102" spans="1:56" x14ac:dyDescent="0.25">
      <c r="A102" s="35"/>
      <c r="B102" s="6">
        <v>42401</v>
      </c>
      <c r="C102" s="2">
        <v>129.1892065190346</v>
      </c>
      <c r="D102" s="2">
        <v>132.37231617426531</v>
      </c>
      <c r="E102" s="2">
        <v>129.04621137335803</v>
      </c>
      <c r="F102" s="2">
        <v>128.79977183748716</v>
      </c>
      <c r="G102" s="2">
        <v>126.02517332492826</v>
      </c>
      <c r="H102" s="42">
        <v>-4.5711659340068257E-4</v>
      </c>
      <c r="I102" s="42">
        <v>1.1269446922398121E-3</v>
      </c>
      <c r="J102" s="42">
        <v>-8.0358076934473443E-4</v>
      </c>
      <c r="K102" s="42">
        <v>-6.1841003304005659E-4</v>
      </c>
      <c r="L102" s="42">
        <v>-2.9899696780688505E-3</v>
      </c>
      <c r="M102" s="42">
        <v>6.3940171551124525E-3</v>
      </c>
      <c r="N102" s="4">
        <v>-8.5192429435423378E-3</v>
      </c>
      <c r="O102" s="4">
        <v>6.2645483921068834E-3</v>
      </c>
      <c r="P102" s="4">
        <v>1.658435772070721E-2</v>
      </c>
      <c r="Q102" s="4">
        <v>1.9070775318150712E-2</v>
      </c>
      <c r="R102" s="3">
        <v>7223.6765468959793</v>
      </c>
      <c r="S102" s="3">
        <v>8423.5678989214994</v>
      </c>
      <c r="T102" s="3">
        <v>6597.1648524188586</v>
      </c>
      <c r="U102" s="3">
        <v>6938.2628960333886</v>
      </c>
      <c r="V102" s="3">
        <v>8153.8398131157001</v>
      </c>
      <c r="W102" s="2">
        <v>147.82188986429088</v>
      </c>
      <c r="X102" s="2">
        <v>161.23237785280946</v>
      </c>
      <c r="Y102" s="2">
        <v>142.5734551175226</v>
      </c>
      <c r="Z102" s="2">
        <v>142.30609173300738</v>
      </c>
      <c r="AA102" s="2">
        <v>140.75102319051021</v>
      </c>
      <c r="AB102" s="42">
        <v>2.0269608029061147E-5</v>
      </c>
      <c r="AC102" s="42">
        <v>1.5561955794063153E-3</v>
      </c>
      <c r="AD102" s="42">
        <v>-4.5025718994326155E-4</v>
      </c>
      <c r="AE102" s="42">
        <v>-1.6723714165198307E-3</v>
      </c>
      <c r="AF102" s="42">
        <v>2.2774637591221896E-3</v>
      </c>
      <c r="AG102" s="42">
        <v>-4.0171456966548225E-2</v>
      </c>
      <c r="AH102" s="4">
        <v>-2.9977414552418313E-2</v>
      </c>
      <c r="AI102" s="4">
        <v>-4.0757272313358017E-2</v>
      </c>
      <c r="AJ102" s="4">
        <v>-5.0545870357071587E-2</v>
      </c>
      <c r="AK102" s="4">
        <v>-4.4606050995573687E-2</v>
      </c>
      <c r="AL102" s="2">
        <v>28.75730847850344</v>
      </c>
      <c r="AM102" s="2">
        <v>37.441531550357617</v>
      </c>
      <c r="AN102" s="2">
        <v>26.66930057746093</v>
      </c>
      <c r="AO102" s="2">
        <v>24.861499316120298</v>
      </c>
      <c r="AP102" s="2">
        <v>27.21847913944055</v>
      </c>
      <c r="AQ102" s="5">
        <v>3.7965336934177134E-3</v>
      </c>
      <c r="AR102" s="5">
        <v>4.224435685991396E-3</v>
      </c>
      <c r="AS102" s="5">
        <v>3.8362486408268981E-3</v>
      </c>
      <c r="AT102" s="5">
        <v>3.4697927817115381E-3</v>
      </c>
      <c r="AU102" s="5">
        <v>3.3652356793043704E-3</v>
      </c>
      <c r="AV102" s="27">
        <v>99.762694385609947</v>
      </c>
      <c r="AW102" s="42">
        <v>-2.3730561439004364E-3</v>
      </c>
      <c r="AX102" s="42">
        <v>-3.3866437900491264E-2</v>
      </c>
      <c r="AY102" s="3">
        <v>9575.6448177409147</v>
      </c>
      <c r="AZ102" s="27">
        <v>99.061345459906349</v>
      </c>
      <c r="BA102" s="42">
        <v>-5.2799451081005453E-3</v>
      </c>
      <c r="BB102" s="42">
        <v>-0.10313814880879302</v>
      </c>
      <c r="BC102" s="26">
        <v>42.903443801225535</v>
      </c>
      <c r="BD102" s="5">
        <v>4.6610404659566968E-3</v>
      </c>
    </row>
    <row r="103" spans="1:56" x14ac:dyDescent="0.25">
      <c r="A103" s="35"/>
      <c r="B103" s="7">
        <v>42430</v>
      </c>
      <c r="C103" s="8">
        <v>129.22328972343445</v>
      </c>
      <c r="D103" s="8">
        <v>132.32307483918615</v>
      </c>
      <c r="E103" s="8">
        <v>129.08042022855278</v>
      </c>
      <c r="F103" s="8">
        <v>128.85739654460897</v>
      </c>
      <c r="G103" s="8">
        <v>126.14494403647824</v>
      </c>
      <c r="H103" s="33">
        <v>2.6382393172172592E-4</v>
      </c>
      <c r="I103" s="33">
        <v>-3.719911874498754E-4</v>
      </c>
      <c r="J103" s="33">
        <v>2.650899614229368E-4</v>
      </c>
      <c r="K103" s="33">
        <v>4.4739758696560545E-4</v>
      </c>
      <c r="L103" s="33">
        <v>9.503713297118289E-4</v>
      </c>
      <c r="M103" s="33">
        <v>5.2843974373644187E-3</v>
      </c>
      <c r="N103" s="11">
        <v>-6.3811549324558348E-3</v>
      </c>
      <c r="O103" s="11">
        <v>5.0971134735595669E-3</v>
      </c>
      <c r="P103" s="11">
        <v>1.3256841815683984E-2</v>
      </c>
      <c r="Q103" s="11">
        <v>1.5944308842249066E-2</v>
      </c>
      <c r="R103" s="10">
        <v>7225.5823256440672</v>
      </c>
      <c r="S103" s="10">
        <v>8420.434405896216</v>
      </c>
      <c r="T103" s="10">
        <v>6598.9136945950877</v>
      </c>
      <c r="U103" s="10">
        <v>6941.3670581108072</v>
      </c>
      <c r="V103" s="10">
        <v>8161.5889887011481</v>
      </c>
      <c r="W103" s="8">
        <v>147.65075881984237</v>
      </c>
      <c r="X103" s="8">
        <v>160.99950474543343</v>
      </c>
      <c r="Y103" s="8">
        <v>142.53837366027167</v>
      </c>
      <c r="Z103" s="8">
        <v>141.96285637192526</v>
      </c>
      <c r="AA103" s="8">
        <v>140.86924155711984</v>
      </c>
      <c r="AB103" s="33">
        <v>-1.1576840521091822E-3</v>
      </c>
      <c r="AC103" s="33">
        <v>-1.4443321526191092E-3</v>
      </c>
      <c r="AD103" s="33">
        <v>-2.4605882786530187E-4</v>
      </c>
      <c r="AE103" s="33">
        <v>-2.4119512868506342E-3</v>
      </c>
      <c r="AF103" s="33">
        <v>8.399112413528208E-4</v>
      </c>
      <c r="AG103" s="33">
        <v>-4.4269898794006779E-2</v>
      </c>
      <c r="AH103" s="11">
        <v>-3.4204171720603416E-2</v>
      </c>
      <c r="AI103" s="11">
        <v>-4.5374944248757099E-2</v>
      </c>
      <c r="AJ103" s="11">
        <v>-5.5465654328813785E-2</v>
      </c>
      <c r="AK103" s="11">
        <v>-4.1556994584800777E-2</v>
      </c>
      <c r="AL103" s="8">
        <v>28.724016601096295</v>
      </c>
      <c r="AM103" s="8">
        <v>37.387453542496139</v>
      </c>
      <c r="AN103" s="8">
        <v>26.662738360620853</v>
      </c>
      <c r="AO103" s="8">
        <v>24.801534590851745</v>
      </c>
      <c r="AP103" s="8">
        <v>27.241340246042295</v>
      </c>
      <c r="AQ103" s="34">
        <v>3.7887387276272226E-3</v>
      </c>
      <c r="AR103" s="34">
        <v>4.2179506290332403E-3</v>
      </c>
      <c r="AS103" s="34">
        <v>3.8254347917134144E-3</v>
      </c>
      <c r="AT103" s="34">
        <v>3.4616000160268131E-3</v>
      </c>
      <c r="AU103" s="34">
        <v>3.3638801550637241E-3</v>
      </c>
      <c r="AV103" s="28">
        <v>99.353183994831312</v>
      </c>
      <c r="AW103" s="33">
        <v>-4.1048449352797675E-3</v>
      </c>
      <c r="AX103" s="33">
        <v>-4.0162875422015909E-2</v>
      </c>
      <c r="AY103" s="10">
        <v>9536.338280608772</v>
      </c>
      <c r="AZ103" s="28">
        <v>98.181017788205722</v>
      </c>
      <c r="BA103" s="33">
        <v>-8.88669205544893E-3</v>
      </c>
      <c r="BB103" s="33">
        <v>-0.10224312495452892</v>
      </c>
      <c r="BC103" s="25">
        <v>42.522174108045782</v>
      </c>
      <c r="BD103" s="34">
        <v>4.6366698963671163E-3</v>
      </c>
    </row>
    <row r="104" spans="1:56" x14ac:dyDescent="0.25">
      <c r="A104" s="35"/>
      <c r="B104" s="6">
        <v>42461</v>
      </c>
      <c r="C104" s="2">
        <v>129.31685747823639</v>
      </c>
      <c r="D104" s="2">
        <v>132.25618007102847</v>
      </c>
      <c r="E104" s="2">
        <v>129.19683369754995</v>
      </c>
      <c r="F104" s="2">
        <v>128.99486799402578</v>
      </c>
      <c r="G104" s="2">
        <v>126.4756896676444</v>
      </c>
      <c r="H104" s="42">
        <v>7.2407810544197629E-4</v>
      </c>
      <c r="I104" s="42">
        <v>-5.055412159896092E-4</v>
      </c>
      <c r="J104" s="42">
        <v>9.0186775648114605E-4</v>
      </c>
      <c r="K104" s="42">
        <v>1.0668495026534023E-3</v>
      </c>
      <c r="L104" s="42">
        <v>2.621949168811187E-3</v>
      </c>
      <c r="M104" s="42">
        <v>2.0868459728613509E-3</v>
      </c>
      <c r="N104" s="4">
        <v>-9.4774655449101353E-3</v>
      </c>
      <c r="O104" s="4">
        <v>1.8168706837289328E-3</v>
      </c>
      <c r="P104" s="4">
        <v>9.3612003944503197E-3</v>
      </c>
      <c r="Q104" s="4">
        <v>1.4546283757494116E-2</v>
      </c>
      <c r="R104" s="3">
        <v>7230.8142116051349</v>
      </c>
      <c r="S104" s="3">
        <v>8416.1775292474995</v>
      </c>
      <c r="T104" s="3">
        <v>6604.865042084044</v>
      </c>
      <c r="U104" s="3">
        <v>6948.7724521044865</v>
      </c>
      <c r="V104" s="3">
        <v>8182.9882601662512</v>
      </c>
      <c r="W104" s="2">
        <v>147.32086778283897</v>
      </c>
      <c r="X104" s="2">
        <v>160.83749011654675</v>
      </c>
      <c r="Y104" s="2">
        <v>142.08791306008163</v>
      </c>
      <c r="Z104" s="2">
        <v>141.56835879553131</v>
      </c>
      <c r="AA104" s="2">
        <v>140.84742226680163</v>
      </c>
      <c r="AB104" s="42">
        <v>-2.2342657744543817E-3</v>
      </c>
      <c r="AC104" s="42">
        <v>-1.0063051382850881E-3</v>
      </c>
      <c r="AD104" s="42">
        <v>-3.1602759918089255E-3</v>
      </c>
      <c r="AE104" s="42">
        <v>-2.7788788312374212E-3</v>
      </c>
      <c r="AF104" s="42">
        <v>-1.5489037973805321E-4</v>
      </c>
      <c r="AG104" s="42">
        <v>-4.7975097919852439E-2</v>
      </c>
      <c r="AH104" s="4">
        <v>-3.4465647561180535E-2</v>
      </c>
      <c r="AI104" s="4">
        <v>-5.0646545723432856E-2</v>
      </c>
      <c r="AJ104" s="4">
        <v>-6.019625075302526E-2</v>
      </c>
      <c r="AK104" s="4">
        <v>-4.5686481350895591E-2</v>
      </c>
      <c r="AL104" s="2">
        <v>28.659839513899605</v>
      </c>
      <c r="AM104" s="2">
        <v>37.349830355888933</v>
      </c>
      <c r="AN104" s="2">
        <v>26.578476748703903</v>
      </c>
      <c r="AO104" s="2">
        <v>24.732614131395021</v>
      </c>
      <c r="AP104" s="2">
        <v>27.237120824507009</v>
      </c>
      <c r="AQ104" s="5">
        <v>3.7775846829198093E-3</v>
      </c>
      <c r="AR104" s="5">
        <v>4.2163903523238901E-3</v>
      </c>
      <c r="AS104" s="5">
        <v>3.8097816009698446E-3</v>
      </c>
      <c r="AT104" s="5">
        <v>3.4478733034215255E-3</v>
      </c>
      <c r="AU104" s="5">
        <v>3.3546669415572962E-3</v>
      </c>
      <c r="AV104" s="27">
        <v>99.358608695440154</v>
      </c>
      <c r="AW104" s="42">
        <v>5.4600168718425487E-5</v>
      </c>
      <c r="AX104" s="42">
        <v>-3.9985137741461174E-2</v>
      </c>
      <c r="AY104" s="3">
        <v>9536.8589662878494</v>
      </c>
      <c r="AZ104" s="27">
        <v>97.054570635498052</v>
      </c>
      <c r="BA104" s="42">
        <v>-1.1473166382707652E-2</v>
      </c>
      <c r="BB104" s="42">
        <v>-0.1067920142621912</v>
      </c>
      <c r="BC104" s="26">
        <v>42.034310129549709</v>
      </c>
      <c r="BD104" s="5">
        <v>4.5645052270185523E-3</v>
      </c>
    </row>
    <row r="105" spans="1:56" x14ac:dyDescent="0.25">
      <c r="A105" s="35"/>
      <c r="B105" s="7">
        <v>42491</v>
      </c>
      <c r="C105" s="8">
        <v>129.40238031644239</v>
      </c>
      <c r="D105" s="8">
        <v>132.41450864853476</v>
      </c>
      <c r="E105" s="8">
        <v>129.13293050135647</v>
      </c>
      <c r="F105" s="8">
        <v>129.1129192955093</v>
      </c>
      <c r="G105" s="8">
        <v>126.79859645975436</v>
      </c>
      <c r="H105" s="33">
        <v>6.6134330723580245E-4</v>
      </c>
      <c r="I105" s="33">
        <v>1.1971355699316882E-3</v>
      </c>
      <c r="J105" s="33">
        <v>-4.946189033013293E-4</v>
      </c>
      <c r="K105" s="33">
        <v>9.1516277600265381E-4</v>
      </c>
      <c r="L105" s="33">
        <v>2.553113511050943E-3</v>
      </c>
      <c r="M105" s="33">
        <v>1.0995407546257052E-3</v>
      </c>
      <c r="N105" s="11">
        <v>-8.467685747375997E-3</v>
      </c>
      <c r="O105" s="11">
        <v>-6.9342713405695644E-4</v>
      </c>
      <c r="P105" s="11">
        <v>7.8949183084620067E-3</v>
      </c>
      <c r="Q105" s="11">
        <v>1.4257068550973306E-2</v>
      </c>
      <c r="R105" s="10">
        <v>7235.5962621898452</v>
      </c>
      <c r="S105" s="10">
        <v>8426.2528347306197</v>
      </c>
      <c r="T105" s="10">
        <v>6601.5981509804751</v>
      </c>
      <c r="U105" s="10">
        <v>6955.1317099915659</v>
      </c>
      <c r="V105" s="10">
        <v>8203.8803580540534</v>
      </c>
      <c r="W105" s="8">
        <v>146.55214117593292</v>
      </c>
      <c r="X105" s="8">
        <v>160.1600520758561</v>
      </c>
      <c r="Y105" s="8">
        <v>141.23704404285348</v>
      </c>
      <c r="Z105" s="8">
        <v>140.83486091695346</v>
      </c>
      <c r="AA105" s="8">
        <v>140.27654519599147</v>
      </c>
      <c r="AB105" s="33">
        <v>-5.2180428915149435E-3</v>
      </c>
      <c r="AC105" s="33">
        <v>-4.2119411351156594E-3</v>
      </c>
      <c r="AD105" s="33">
        <v>-5.9883279225050601E-3</v>
      </c>
      <c r="AE105" s="33">
        <v>-5.1812275343055625E-3</v>
      </c>
      <c r="AF105" s="33">
        <v>-4.0531595227122621E-3</v>
      </c>
      <c r="AG105" s="33">
        <v>-5.1230276656847318E-2</v>
      </c>
      <c r="AH105" s="11">
        <v>-3.8631310254458651E-2</v>
      </c>
      <c r="AI105" s="11">
        <v>-5.4133083707199048E-2</v>
      </c>
      <c r="AJ105" s="11">
        <v>-6.2896921895385649E-2</v>
      </c>
      <c r="AK105" s="11">
        <v>-4.4678542606630844E-2</v>
      </c>
      <c r="AL105" s="8">
        <v>28.510291242052141</v>
      </c>
      <c r="AM105" s="8">
        <v>37.192515069023372</v>
      </c>
      <c r="AN105" s="8">
        <v>26.419316114251988</v>
      </c>
      <c r="AO105" s="8">
        <v>24.604468830062082</v>
      </c>
      <c r="AP105" s="8">
        <v>27.126724428865895</v>
      </c>
      <c r="AQ105" s="34">
        <v>3.7556264645945822E-3</v>
      </c>
      <c r="AR105" s="34">
        <v>4.1999077169727903E-3</v>
      </c>
      <c r="AS105" s="34">
        <v>3.7892223472311593E-3</v>
      </c>
      <c r="AT105" s="34">
        <v>3.42578344115881E-3</v>
      </c>
      <c r="AU105" s="34">
        <v>3.3259447675639793E-3</v>
      </c>
      <c r="AV105" s="28">
        <v>99.464436027364044</v>
      </c>
      <c r="AW105" s="33">
        <v>1.0651048088674479E-3</v>
      </c>
      <c r="AX105" s="33">
        <v>-3.4923956580797277E-2</v>
      </c>
      <c r="AY105" s="10">
        <v>9547.0167206343322</v>
      </c>
      <c r="AZ105" s="28">
        <v>96.338062562394683</v>
      </c>
      <c r="BA105" s="33">
        <v>-7.3825278749036754E-3</v>
      </c>
      <c r="BB105" s="33">
        <v>-0.1119876224207198</v>
      </c>
      <c r="BC105" s="25">
        <v>41.723990663315966</v>
      </c>
      <c r="BD105" s="34">
        <v>4.5021831997655E-3</v>
      </c>
    </row>
    <row r="106" spans="1:56" x14ac:dyDescent="0.25">
      <c r="A106" s="35"/>
      <c r="B106" s="6">
        <v>42522</v>
      </c>
      <c r="C106" s="2">
        <v>129.39947411245953</v>
      </c>
      <c r="D106" s="2">
        <v>132.17285219491768</v>
      </c>
      <c r="E106" s="2">
        <v>129.20659578887512</v>
      </c>
      <c r="F106" s="2">
        <v>129.22505709223284</v>
      </c>
      <c r="G106" s="2">
        <v>126.88370394071772</v>
      </c>
      <c r="H106" s="42">
        <v>-2.2458659382909325E-5</v>
      </c>
      <c r="I106" s="42">
        <v>-1.8249998137176877E-3</v>
      </c>
      <c r="J106" s="42">
        <v>5.7046089818172567E-4</v>
      </c>
      <c r="K106" s="42">
        <v>8.6852498832363058E-4</v>
      </c>
      <c r="L106" s="42">
        <v>6.71202074309784E-4</v>
      </c>
      <c r="M106" s="42">
        <v>-2.1633434378653948E-4</v>
      </c>
      <c r="N106" s="4">
        <v>-1.1015495734688963E-2</v>
      </c>
      <c r="O106" s="4">
        <v>-6.7528490439117128E-4</v>
      </c>
      <c r="P106" s="4">
        <v>6.4700544036282448E-3</v>
      </c>
      <c r="Q106" s="4">
        <v>1.1927860011556213E-2</v>
      </c>
      <c r="R106" s="3">
        <v>7235.4337603979611</v>
      </c>
      <c r="S106" s="3">
        <v>8410.8749248769</v>
      </c>
      <c r="T106" s="3">
        <v>6605.3641045911181</v>
      </c>
      <c r="U106" s="3">
        <v>6961.172415678775</v>
      </c>
      <c r="V106" s="3">
        <v>8209.3868195677696</v>
      </c>
      <c r="W106" s="2">
        <v>145.42452771195101</v>
      </c>
      <c r="X106" s="2">
        <v>158.74154408615229</v>
      </c>
      <c r="Y106" s="2">
        <v>140.23278938481158</v>
      </c>
      <c r="Z106" s="2">
        <v>139.91397526248952</v>
      </c>
      <c r="AA106" s="2">
        <v>139.35125515845499</v>
      </c>
      <c r="AB106" s="42">
        <v>-7.6942817411873492E-3</v>
      </c>
      <c r="AC106" s="42">
        <v>-8.8568152377472061E-3</v>
      </c>
      <c r="AD106" s="42">
        <v>-7.1104196837849225E-3</v>
      </c>
      <c r="AE106" s="42">
        <v>-6.5387621251458677E-3</v>
      </c>
      <c r="AF106" s="42">
        <v>-6.5961849591012651E-3</v>
      </c>
      <c r="AG106" s="42">
        <v>-5.2262905619687383E-2</v>
      </c>
      <c r="AH106" s="4">
        <v>-4.1060382687455599E-2</v>
      </c>
      <c r="AI106" s="4">
        <v>-5.514162458091254E-2</v>
      </c>
      <c r="AJ106" s="4">
        <v>-6.1569617173892754E-2</v>
      </c>
      <c r="AK106" s="4">
        <v>-4.518802954481671E-2</v>
      </c>
      <c r="AL106" s="2">
        <v>28.290925028712479</v>
      </c>
      <c r="AM106" s="2">
        <v>36.863107834829911</v>
      </c>
      <c r="AN106" s="2">
        <v>26.231463688921075</v>
      </c>
      <c r="AO106" s="2">
        <v>24.443586061166741</v>
      </c>
      <c r="AP106" s="2">
        <v>26.947791537198526</v>
      </c>
      <c r="AQ106" s="5">
        <v>3.7286272103515747E-3</v>
      </c>
      <c r="AR106" s="5">
        <v>4.1778224074676702E-3</v>
      </c>
      <c r="AS106" s="5">
        <v>3.7604320647487395E-3</v>
      </c>
      <c r="AT106" s="5">
        <v>3.4009532014469177E-3</v>
      </c>
      <c r="AU106" s="5">
        <v>3.3031301503112253E-3</v>
      </c>
      <c r="AV106" s="27">
        <v>99.546113823629526</v>
      </c>
      <c r="AW106" s="42">
        <v>8.2117588484596803E-4</v>
      </c>
      <c r="AX106" s="42">
        <v>-3.0451012775211672E-2</v>
      </c>
      <c r="AY106" s="3">
        <v>9554.8565005375385</v>
      </c>
      <c r="AZ106" s="27">
        <v>95.594165534879153</v>
      </c>
      <c r="BA106" s="42">
        <v>-7.7217353943954533E-3</v>
      </c>
      <c r="BB106" s="42">
        <v>-0.11353111628385448</v>
      </c>
      <c r="BC106" s="26">
        <v>41.401809047815611</v>
      </c>
      <c r="BD106" s="5">
        <v>4.4445798413861584E-3</v>
      </c>
    </row>
    <row r="107" spans="1:56" x14ac:dyDescent="0.25">
      <c r="A107" s="35"/>
      <c r="B107" s="7">
        <v>42552</v>
      </c>
      <c r="C107" s="8">
        <v>129.47816063808474</v>
      </c>
      <c r="D107" s="8">
        <v>132.07267778618228</v>
      </c>
      <c r="E107" s="8">
        <v>129.34461500692797</v>
      </c>
      <c r="F107" s="8">
        <v>129.36165586495392</v>
      </c>
      <c r="G107" s="8">
        <v>127.03386067221365</v>
      </c>
      <c r="H107" s="33">
        <v>6.0808999545717852E-4</v>
      </c>
      <c r="I107" s="33">
        <v>-7.5790457020371985E-4</v>
      </c>
      <c r="J107" s="33">
        <v>1.0682056686825703E-3</v>
      </c>
      <c r="K107" s="33">
        <v>1.0570610359534255E-3</v>
      </c>
      <c r="L107" s="33">
        <v>1.183420146420806E-3</v>
      </c>
      <c r="M107" s="33">
        <v>-8.6217780770569963E-4</v>
      </c>
      <c r="N107" s="11">
        <v>-1.1759247376257886E-2</v>
      </c>
      <c r="O107" s="11">
        <v>-6.6255856591757034E-4</v>
      </c>
      <c r="P107" s="11">
        <v>6.0689884991811383E-3</v>
      </c>
      <c r="Q107" s="11">
        <v>8.6577819646587173E-3</v>
      </c>
      <c r="R107" s="10">
        <v>7239.8335552804529</v>
      </c>
      <c r="S107" s="10">
        <v>8404.5002843319235</v>
      </c>
      <c r="T107" s="10">
        <v>6612.4199919713546</v>
      </c>
      <c r="U107" s="10">
        <v>6968.5307998039434</v>
      </c>
      <c r="V107" s="10">
        <v>8219.1019733198063</v>
      </c>
      <c r="W107" s="8">
        <v>144.44368236978104</v>
      </c>
      <c r="X107" s="8">
        <v>157.38765274559532</v>
      </c>
      <c r="Y107" s="8">
        <v>139.3853240942156</v>
      </c>
      <c r="Z107" s="8">
        <v>139.14718898428475</v>
      </c>
      <c r="AA107" s="8">
        <v>138.72471145888073</v>
      </c>
      <c r="AB107" s="33">
        <v>-6.7447036452665888E-3</v>
      </c>
      <c r="AC107" s="33">
        <v>-8.5289036864992993E-3</v>
      </c>
      <c r="AD107" s="33">
        <v>-6.0432748597081185E-3</v>
      </c>
      <c r="AE107" s="33">
        <v>-5.4804123517054456E-3</v>
      </c>
      <c r="AF107" s="33">
        <v>-4.496146797255852E-3</v>
      </c>
      <c r="AG107" s="33">
        <v>-5.2304170567839758E-2</v>
      </c>
      <c r="AH107" s="11">
        <v>-4.645495458110438E-2</v>
      </c>
      <c r="AI107" s="11">
        <v>-5.5067022030897528E-2</v>
      </c>
      <c r="AJ107" s="11">
        <v>-5.5601409262555301E-2</v>
      </c>
      <c r="AK107" s="11">
        <v>-4.4426590112861097E-2</v>
      </c>
      <c r="AL107" s="8">
        <v>28.10011112354336</v>
      </c>
      <c r="AM107" s="8">
        <v>36.548705938521614</v>
      </c>
      <c r="AN107" s="8">
        <v>26.072939743876471</v>
      </c>
      <c r="AO107" s="8">
        <v>24.309625130197144</v>
      </c>
      <c r="AP107" s="8">
        <v>26.826630310585436</v>
      </c>
      <c r="AQ107" s="34">
        <v>3.70156450209287E-3</v>
      </c>
      <c r="AR107" s="34">
        <v>4.1485903438585247E-3</v>
      </c>
      <c r="AS107" s="34">
        <v>3.7327061264001106E-3</v>
      </c>
      <c r="AT107" s="34">
        <v>3.3795230028425011E-3</v>
      </c>
      <c r="AU107" s="34">
        <v>3.2839241507725977E-3</v>
      </c>
      <c r="AV107" s="28">
        <v>99.154236268774113</v>
      </c>
      <c r="AW107" s="33">
        <v>-3.9366434288909003E-3</v>
      </c>
      <c r="AX107" s="33">
        <v>-2.9834434528147602E-2</v>
      </c>
      <c r="AY107" s="10">
        <v>9517.2424374807033</v>
      </c>
      <c r="AZ107" s="28">
        <v>94.971436181944625</v>
      </c>
      <c r="BA107" s="33">
        <v>-6.5143029331356786E-3</v>
      </c>
      <c r="BB107" s="33">
        <v>-0.10477862450713205</v>
      </c>
      <c r="BC107" s="25">
        <v>41.132105121698302</v>
      </c>
      <c r="BD107" s="34">
        <v>4.432018910182702E-3</v>
      </c>
    </row>
    <row r="108" spans="1:56" x14ac:dyDescent="0.25">
      <c r="A108" s="35"/>
      <c r="B108" s="6">
        <v>42583</v>
      </c>
      <c r="C108" s="2">
        <v>129.54075578094171</v>
      </c>
      <c r="D108" s="2">
        <v>131.81942558591803</v>
      </c>
      <c r="E108" s="2">
        <v>129.42154201593078</v>
      </c>
      <c r="F108" s="2">
        <v>129.61548032464614</v>
      </c>
      <c r="G108" s="2">
        <v>127.38122055034624</v>
      </c>
      <c r="H108" s="42">
        <v>4.8344170590997553E-4</v>
      </c>
      <c r="I108" s="42">
        <v>-1.9175215079250546E-3</v>
      </c>
      <c r="J108" s="42">
        <v>5.9474458212817761E-4</v>
      </c>
      <c r="K108" s="42">
        <v>1.9621305710342575E-3</v>
      </c>
      <c r="L108" s="42">
        <v>2.734388109552113E-3</v>
      </c>
      <c r="M108" s="42">
        <v>-2.8515395399431043E-4</v>
      </c>
      <c r="N108" s="4">
        <v>-1.1018345696854226E-2</v>
      </c>
      <c r="O108" s="4">
        <v>-1.243042758868329E-4</v>
      </c>
      <c r="P108" s="4">
        <v>6.9902926379512564E-3</v>
      </c>
      <c r="Q108" s="4">
        <v>8.2000957297563293E-3</v>
      </c>
      <c r="R108" s="3">
        <v>7243.3335927649223</v>
      </c>
      <c r="S108" s="3">
        <v>8388.3844742733545</v>
      </c>
      <c r="T108" s="3">
        <v>6616.3526929363352</v>
      </c>
      <c r="U108" s="3">
        <v>6982.2039671214316</v>
      </c>
      <c r="V108" s="3">
        <v>8241.5761880268474</v>
      </c>
      <c r="W108" s="2">
        <v>143.90922189253899</v>
      </c>
      <c r="X108" s="2">
        <v>156.54312912914216</v>
      </c>
      <c r="Y108" s="2">
        <v>139.00357016021704</v>
      </c>
      <c r="Z108" s="2">
        <v>138.71749823270883</v>
      </c>
      <c r="AA108" s="2">
        <v>138.4612982072635</v>
      </c>
      <c r="AB108" s="42">
        <v>-3.7001305178152154E-3</v>
      </c>
      <c r="AC108" s="42">
        <v>-5.3658822767899041E-3</v>
      </c>
      <c r="AD108" s="42">
        <v>-2.7388388015693065E-3</v>
      </c>
      <c r="AE108" s="42">
        <v>-3.088030413783297E-3</v>
      </c>
      <c r="AF108" s="42">
        <v>-1.8988199639926396E-3</v>
      </c>
      <c r="AG108" s="42">
        <v>-4.9000521498912097E-2</v>
      </c>
      <c r="AH108" s="4">
        <v>-4.4837501480999853E-2</v>
      </c>
      <c r="AI108" s="4">
        <v>-5.212525837924753E-2</v>
      </c>
      <c r="AJ108" s="4">
        <v>-4.9198625508901972E-2</v>
      </c>
      <c r="AK108" s="4">
        <v>-4.3314892880979117E-2</v>
      </c>
      <c r="AL108" s="2">
        <v>27.996137044821136</v>
      </c>
      <c r="AM108" s="2">
        <v>36.352589885086495</v>
      </c>
      <c r="AN108" s="2">
        <v>26.001530164834964</v>
      </c>
      <c r="AO108" s="2">
        <v>24.234556268447427</v>
      </c>
      <c r="AP108" s="2">
        <v>26.775691369385047</v>
      </c>
      <c r="AQ108" s="5">
        <v>3.6848127385415187E-3</v>
      </c>
      <c r="AR108" s="5">
        <v>4.1325304312069093E-3</v>
      </c>
      <c r="AS108" s="5">
        <v>3.7192266838565573E-3</v>
      </c>
      <c r="AT108" s="5">
        <v>3.3619567553526777E-3</v>
      </c>
      <c r="AU108" s="5">
        <v>3.2653189200181343E-3</v>
      </c>
      <c r="AV108" s="27">
        <v>98.67324105035847</v>
      </c>
      <c r="AW108" s="42">
        <v>-4.8509800137215156E-3</v>
      </c>
      <c r="AX108" s="42">
        <v>-3.2497262479736055E-2</v>
      </c>
      <c r="AY108" s="3">
        <v>9471.0744846307425</v>
      </c>
      <c r="AZ108" s="27">
        <v>94.009524341743372</v>
      </c>
      <c r="BA108" s="42">
        <v>-1.0128433125497308E-2</v>
      </c>
      <c r="BB108" s="42">
        <v>-0.10774472829407222</v>
      </c>
      <c r="BC108" s="26">
        <v>40.715501345662261</v>
      </c>
      <c r="BD108" s="5">
        <v>4.4059129014485752E-3</v>
      </c>
    </row>
    <row r="109" spans="1:56" x14ac:dyDescent="0.25">
      <c r="A109" s="35"/>
      <c r="B109" s="7">
        <v>42614</v>
      </c>
      <c r="C109" s="8">
        <v>129.70236044419255</v>
      </c>
      <c r="D109" s="8">
        <v>131.86387228313322</v>
      </c>
      <c r="E109" s="8">
        <v>129.584600355242</v>
      </c>
      <c r="F109" s="8">
        <v>129.75726672921587</v>
      </c>
      <c r="G109" s="8">
        <v>127.78936258550958</v>
      </c>
      <c r="H109" s="33">
        <v>1.2475198425128207E-3</v>
      </c>
      <c r="I109" s="33">
        <v>3.371786595004628E-4</v>
      </c>
      <c r="J109" s="33">
        <v>1.2599010703422556E-3</v>
      </c>
      <c r="K109" s="33">
        <v>1.0939002364116926E-3</v>
      </c>
      <c r="L109" s="33">
        <v>3.2040989511638064E-3</v>
      </c>
      <c r="M109" s="33">
        <v>2.1512457726406975E-3</v>
      </c>
      <c r="N109" s="11">
        <v>-5.8748911174717477E-3</v>
      </c>
      <c r="O109" s="11">
        <v>1.5357751550786336E-3</v>
      </c>
      <c r="P109" s="11">
        <v>8.2646353855537757E-3</v>
      </c>
      <c r="Q109" s="11">
        <v>9.0801294857216774E-3</v>
      </c>
      <c r="R109" s="10">
        <v>7252.3697951478371</v>
      </c>
      <c r="S109" s="10">
        <v>8391.2128585057653</v>
      </c>
      <c r="T109" s="10">
        <v>6624.6886427759273</v>
      </c>
      <c r="U109" s="10">
        <v>6989.8418016917394</v>
      </c>
      <c r="V109" s="10">
        <v>8267.9830136468427</v>
      </c>
      <c r="W109" s="8">
        <v>143.71179796354994</v>
      </c>
      <c r="X109" s="8">
        <v>156.28084300202943</v>
      </c>
      <c r="Y109" s="8">
        <v>138.70722423751525</v>
      </c>
      <c r="Z109" s="8">
        <v>138.60644782288017</v>
      </c>
      <c r="AA109" s="8">
        <v>138.75287776716399</v>
      </c>
      <c r="AB109" s="33">
        <v>-1.3718643349796373E-3</v>
      </c>
      <c r="AC109" s="33">
        <v>-1.675487953842809E-3</v>
      </c>
      <c r="AD109" s="33">
        <v>-2.1319302976190975E-3</v>
      </c>
      <c r="AE109" s="33">
        <v>-8.005508406904074E-4</v>
      </c>
      <c r="AF109" s="33">
        <v>2.105856031076873E-3</v>
      </c>
      <c r="AG109" s="33">
        <v>-4.2828761531882975E-2</v>
      </c>
      <c r="AH109" s="11">
        <v>-3.9265227487804699E-2</v>
      </c>
      <c r="AI109" s="11">
        <v>-4.6556922843572379E-2</v>
      </c>
      <c r="AJ109" s="11">
        <v>-4.1644595363492853E-2</v>
      </c>
      <c r="AK109" s="11">
        <v>-3.7019390703428301E-2</v>
      </c>
      <c r="AL109" s="8">
        <v>27.957730142892142</v>
      </c>
      <c r="AM109" s="8">
        <v>36.291681558643049</v>
      </c>
      <c r="AN109" s="8">
        <v>25.946096714892096</v>
      </c>
      <c r="AO109" s="8">
        <v>24.215155274052961</v>
      </c>
      <c r="AP109" s="8">
        <v>26.832077120541516</v>
      </c>
      <c r="AQ109" s="34">
        <v>3.674944226972821E-3</v>
      </c>
      <c r="AR109" s="34">
        <v>4.1229156342292824E-3</v>
      </c>
      <c r="AS109" s="34">
        <v>3.7073100574152936E-3</v>
      </c>
      <c r="AT109" s="34">
        <v>3.3550457286909184E-3</v>
      </c>
      <c r="AU109" s="34">
        <v>3.259863759287098E-3</v>
      </c>
      <c r="AV109" s="28">
        <v>98.07543989809038</v>
      </c>
      <c r="AW109" s="33">
        <v>-6.058391777797054E-3</v>
      </c>
      <c r="AX109" s="33">
        <v>-3.6923308173484659E-2</v>
      </c>
      <c r="AY109" s="10">
        <v>9413.6950048461513</v>
      </c>
      <c r="AZ109" s="28">
        <v>92.953194782468685</v>
      </c>
      <c r="BA109" s="33">
        <v>-1.1236409998573338E-2</v>
      </c>
      <c r="BB109" s="33">
        <v>-0.11259885558655613</v>
      </c>
      <c r="BC109" s="25">
        <v>40.258005279244934</v>
      </c>
      <c r="BD109" s="34">
        <v>4.3861884040544315E-3</v>
      </c>
    </row>
    <row r="110" spans="1:56" x14ac:dyDescent="0.25">
      <c r="A110" s="35"/>
      <c r="B110" s="6">
        <v>42644</v>
      </c>
      <c r="C110" s="2">
        <v>129.84298038777698</v>
      </c>
      <c r="D110" s="2">
        <v>131.96792537451014</v>
      </c>
      <c r="E110" s="2">
        <v>129.72319597658833</v>
      </c>
      <c r="F110" s="2">
        <v>129.87412816858412</v>
      </c>
      <c r="G110" s="2">
        <v>128.05718109440102</v>
      </c>
      <c r="H110" s="42">
        <v>1.0841741283878373E-3</v>
      </c>
      <c r="I110" s="42">
        <v>7.8909476549797399E-4</v>
      </c>
      <c r="J110" s="42">
        <v>1.0695377457382122E-3</v>
      </c>
      <c r="K110" s="42">
        <v>9.0061575982567027E-4</v>
      </c>
      <c r="L110" s="42">
        <v>2.0957809278705545E-3</v>
      </c>
      <c r="M110" s="42">
        <v>3.344761259840956E-3</v>
      </c>
      <c r="N110" s="4">
        <v>-3.0648751839909005E-3</v>
      </c>
      <c r="O110" s="4">
        <v>2.2768124029979298E-3</v>
      </c>
      <c r="P110" s="4">
        <v>8.2627892189535146E-3</v>
      </c>
      <c r="Q110" s="4">
        <v>1.044955343213072E-2</v>
      </c>
      <c r="R110" s="3">
        <v>7260.2326268492379</v>
      </c>
      <c r="S110" s="3">
        <v>8397.8343206485933</v>
      </c>
      <c r="T110" s="3">
        <v>6631.7739973331391</v>
      </c>
      <c r="U110" s="3">
        <v>6996.1369633770319</v>
      </c>
      <c r="V110" s="3">
        <v>8285.3108947588007</v>
      </c>
      <c r="W110" s="2">
        <v>143.47168306135617</v>
      </c>
      <c r="X110" s="2">
        <v>155.81664926965007</v>
      </c>
      <c r="Y110" s="2">
        <v>138.44028210736246</v>
      </c>
      <c r="Z110" s="2">
        <v>138.49284572086538</v>
      </c>
      <c r="AA110" s="2">
        <v>139.20700651348386</v>
      </c>
      <c r="AB110" s="42">
        <v>-1.6708085598835013E-3</v>
      </c>
      <c r="AC110" s="42">
        <v>-2.9702535733912077E-3</v>
      </c>
      <c r="AD110" s="42">
        <v>-1.9245005559024946E-3</v>
      </c>
      <c r="AE110" s="42">
        <v>-8.1960185690606823E-4</v>
      </c>
      <c r="AF110" s="42">
        <v>3.2729320906911253E-3</v>
      </c>
      <c r="AG110" s="42">
        <v>-3.8003316897123995E-2</v>
      </c>
      <c r="AH110" s="4">
        <v>-3.2044795541379845E-2</v>
      </c>
      <c r="AI110" s="4">
        <v>-4.3827669585417617E-2</v>
      </c>
      <c r="AJ110" s="4">
        <v>-3.7691661946588906E-2</v>
      </c>
      <c r="AK110" s="4">
        <v>-2.4818575584016456E-2</v>
      </c>
      <c r="AL110" s="2">
        <v>27.911018128054479</v>
      </c>
      <c r="AM110" s="2">
        <v>36.183886061809112</v>
      </c>
      <c r="AN110" s="2">
        <v>25.896163437340785</v>
      </c>
      <c r="AO110" s="2">
        <v>24.195308487825077</v>
      </c>
      <c r="AP110" s="2">
        <v>26.919896686809231</v>
      </c>
      <c r="AQ110" s="5">
        <v>3.6520630586919464E-3</v>
      </c>
      <c r="AR110" s="5">
        <v>4.0905821793715529E-3</v>
      </c>
      <c r="AS110" s="5">
        <v>3.6815868405058131E-3</v>
      </c>
      <c r="AT110" s="5">
        <v>3.3421582552092973E-3</v>
      </c>
      <c r="AU110" s="5">
        <v>3.2518985637872322E-3</v>
      </c>
      <c r="AV110" s="27">
        <v>97.799449679018664</v>
      </c>
      <c r="AW110" s="42">
        <v>-2.814060475879546E-3</v>
      </c>
      <c r="AX110" s="42">
        <v>-3.8310608306805438E-2</v>
      </c>
      <c r="AY110" s="3">
        <v>9387.2042978010286</v>
      </c>
      <c r="AZ110" s="27">
        <v>92.426163478111377</v>
      </c>
      <c r="BA110" s="42">
        <v>-5.6698568090175119E-3</v>
      </c>
      <c r="BB110" s="42">
        <v>-0.10928967466576478</v>
      </c>
      <c r="BC110" s="26">
        <v>40.029748153894943</v>
      </c>
      <c r="BD110" s="5">
        <v>4.3645731384450758E-3</v>
      </c>
    </row>
    <row r="111" spans="1:56" x14ac:dyDescent="0.25">
      <c r="A111" s="35"/>
      <c r="B111" s="7">
        <v>42675</v>
      </c>
      <c r="C111" s="8">
        <v>129.93232694629341</v>
      </c>
      <c r="D111" s="8">
        <v>132.05182000862365</v>
      </c>
      <c r="E111" s="8">
        <v>129.80770775889556</v>
      </c>
      <c r="F111" s="8">
        <v>129.90188429384412</v>
      </c>
      <c r="G111" s="8">
        <v>128.36287678392017</v>
      </c>
      <c r="H111" s="33">
        <v>6.8811235116146357E-4</v>
      </c>
      <c r="I111" s="33">
        <v>6.3571988326270449E-4</v>
      </c>
      <c r="J111" s="33">
        <v>6.514777998721824E-4</v>
      </c>
      <c r="K111" s="33">
        <v>2.1371558486214109E-4</v>
      </c>
      <c r="L111" s="33">
        <v>2.3871811553762162E-3</v>
      </c>
      <c r="M111" s="33">
        <v>4.5016996521596297E-3</v>
      </c>
      <c r="N111" s="11">
        <v>2.4106852380234578E-4</v>
      </c>
      <c r="O111" s="11">
        <v>3.1663130151120544E-3</v>
      </c>
      <c r="P111" s="11">
        <v>7.5764660044914667E-3</v>
      </c>
      <c r="Q111" s="11">
        <v>1.2589134648551381E-2</v>
      </c>
      <c r="R111" s="10">
        <v>7265.2284825920779</v>
      </c>
      <c r="S111" s="10">
        <v>8403.1729909025762</v>
      </c>
      <c r="T111" s="10">
        <v>6636.0944508661723</v>
      </c>
      <c r="U111" s="10">
        <v>6997.6321468799351</v>
      </c>
      <c r="V111" s="10">
        <v>8305.0894327932019</v>
      </c>
      <c r="W111" s="8">
        <v>143.31351905035564</v>
      </c>
      <c r="X111" s="8">
        <v>155.36859131016092</v>
      </c>
      <c r="Y111" s="8">
        <v>138.26241367315467</v>
      </c>
      <c r="Z111" s="8">
        <v>138.51553551794376</v>
      </c>
      <c r="AA111" s="8">
        <v>139.58383875566372</v>
      </c>
      <c r="AB111" s="33">
        <v>-1.1024057683416387E-3</v>
      </c>
      <c r="AC111" s="33">
        <v>-2.8755461087714151E-3</v>
      </c>
      <c r="AD111" s="33">
        <v>-1.2848025986384882E-3</v>
      </c>
      <c r="AE111" s="33">
        <v>1.638337125666651E-4</v>
      </c>
      <c r="AF111" s="33">
        <v>2.7069919224457419E-3</v>
      </c>
      <c r="AG111" s="33">
        <v>-3.2447148144217119E-2</v>
      </c>
      <c r="AH111" s="11">
        <v>-2.8710909280081354E-2</v>
      </c>
      <c r="AI111" s="11">
        <v>-3.7116185115765865E-2</v>
      </c>
      <c r="AJ111" s="11">
        <v>-3.253011102141723E-2</v>
      </c>
      <c r="AK111" s="11">
        <v>-1.2549547623658786E-2</v>
      </c>
      <c r="AL111" s="8">
        <v>27.880248860669823</v>
      </c>
      <c r="AM111" s="8">
        <v>36.079837629043844</v>
      </c>
      <c r="AN111" s="8">
        <v>25.862891979261718</v>
      </c>
      <c r="AO111" s="8">
        <v>24.199272495041335</v>
      </c>
      <c r="AP111" s="8">
        <v>26.992768629693497</v>
      </c>
      <c r="AQ111" s="34">
        <v>3.6314856184214697E-3</v>
      </c>
      <c r="AR111" s="34">
        <v>4.0523922683719186E-3</v>
      </c>
      <c r="AS111" s="34">
        <v>3.6605790056532602E-3</v>
      </c>
      <c r="AT111" s="34">
        <v>3.3356371004357368E-3</v>
      </c>
      <c r="AU111" s="34">
        <v>3.242403880657605E-3</v>
      </c>
      <c r="AV111" s="28">
        <v>97.360587913557254</v>
      </c>
      <c r="AW111" s="33">
        <v>-4.4873643655641759E-3</v>
      </c>
      <c r="AX111" s="33">
        <v>-3.6955863979667991E-2</v>
      </c>
      <c r="AY111" s="10">
        <v>9345.080491742805</v>
      </c>
      <c r="AZ111" s="28">
        <v>92.102039547582308</v>
      </c>
      <c r="BA111" s="33">
        <v>-3.506841767870516E-3</v>
      </c>
      <c r="BB111" s="33">
        <v>-9.238465615786573E-2</v>
      </c>
      <c r="BC111" s="25">
        <v>39.889370161111529</v>
      </c>
      <c r="BD111" s="34">
        <v>4.3614557874694943E-3</v>
      </c>
    </row>
    <row r="112" spans="1:56" x14ac:dyDescent="0.25">
      <c r="A112" s="35"/>
      <c r="B112" s="6">
        <v>42705</v>
      </c>
      <c r="C112" s="2">
        <v>130.09965261692696</v>
      </c>
      <c r="D112" s="2">
        <v>132.57233359235349</v>
      </c>
      <c r="E112" s="2">
        <v>129.91257579002129</v>
      </c>
      <c r="F112" s="2">
        <v>129.95845461107007</v>
      </c>
      <c r="G112" s="2">
        <v>128.54208051794285</v>
      </c>
      <c r="H112" s="42">
        <v>1.2877909182886118E-3</v>
      </c>
      <c r="I112" s="42">
        <v>3.9417372944640016E-3</v>
      </c>
      <c r="J112" s="42">
        <v>8.0787214362105651E-4</v>
      </c>
      <c r="K112" s="42">
        <v>4.3548496261978584E-4</v>
      </c>
      <c r="L112" s="42">
        <v>1.3960713448665739E-3</v>
      </c>
      <c r="M112" s="42">
        <v>5.7496052804668629E-3</v>
      </c>
      <c r="N112" s="4">
        <v>3.4654338696067377E-3</v>
      </c>
      <c r="O112" s="4">
        <v>4.0822826199573559E-3</v>
      </c>
      <c r="P112" s="4">
        <v>7.8855423955530579E-3</v>
      </c>
      <c r="Q112" s="4">
        <v>1.5178730465001511E-2</v>
      </c>
      <c r="R112" s="3">
        <v>7274.5845778512521</v>
      </c>
      <c r="S112" s="3">
        <v>8436.2960912726485</v>
      </c>
      <c r="T112" s="3">
        <v>6641.4555667154664</v>
      </c>
      <c r="U112" s="3">
        <v>7000.6795104538469</v>
      </c>
      <c r="V112" s="3">
        <v>8316.6839301668806</v>
      </c>
      <c r="W112" s="2">
        <v>143.28249273416225</v>
      </c>
      <c r="X112" s="2">
        <v>155.3048670843221</v>
      </c>
      <c r="Y112" s="2">
        <v>138.13557948809702</v>
      </c>
      <c r="Z112" s="2">
        <v>138.63952142828649</v>
      </c>
      <c r="AA112" s="2">
        <v>139.49945191036002</v>
      </c>
      <c r="AB112" s="42">
        <v>-2.1649259887681304E-4</v>
      </c>
      <c r="AC112" s="42">
        <v>-4.1014870059292893E-4</v>
      </c>
      <c r="AD112" s="42">
        <v>-9.173439236889214E-4</v>
      </c>
      <c r="AE112" s="42">
        <v>8.9510472510625843E-4</v>
      </c>
      <c r="AF112" s="42">
        <v>-6.0456028474347519E-4</v>
      </c>
      <c r="AG112" s="42">
        <v>-3.2271423396367682E-2</v>
      </c>
      <c r="AH112" s="4">
        <v>-3.4568176607695067E-2</v>
      </c>
      <c r="AI112" s="4">
        <v>-3.4831381569342068E-2</v>
      </c>
      <c r="AJ112" s="4">
        <v>-2.9858532743249899E-2</v>
      </c>
      <c r="AK112" s="4">
        <v>-7.1769087903058582E-3</v>
      </c>
      <c r="AL112" s="2">
        <v>27.874212993136645</v>
      </c>
      <c r="AM112" s="2">
        <v>36.065039530522689</v>
      </c>
      <c r="AN112" s="2">
        <v>25.839166812455517</v>
      </c>
      <c r="AO112" s="2">
        <v>24.220933378195777</v>
      </c>
      <c r="AP112" s="2">
        <v>26.976449873804718</v>
      </c>
      <c r="AQ112" s="5">
        <v>3.6113104616552695E-3</v>
      </c>
      <c r="AR112" s="5">
        <v>4.0106429945353812E-3</v>
      </c>
      <c r="AS112" s="5">
        <v>3.6488751207945733E-3</v>
      </c>
      <c r="AT112" s="5">
        <v>3.3319624312375807E-3</v>
      </c>
      <c r="AU112" s="5">
        <v>3.1858499166525075E-3</v>
      </c>
      <c r="AV112" s="27">
        <v>97.330138173135751</v>
      </c>
      <c r="AW112" s="42">
        <v>-3.1275222422181669E-4</v>
      </c>
      <c r="AX112" s="42">
        <v>-3.2055852885338187E-2</v>
      </c>
      <c r="AY112" s="3">
        <v>9342.1577970334802</v>
      </c>
      <c r="AZ112" s="27">
        <v>92.082677214840487</v>
      </c>
      <c r="BA112" s="42">
        <v>-2.1022697040079134E-4</v>
      </c>
      <c r="BB112" s="42">
        <v>-7.9173227851595085E-2</v>
      </c>
      <c r="BC112" s="26">
        <v>39.880984339671365</v>
      </c>
      <c r="BD112" s="5">
        <v>4.3614557874694943E-3</v>
      </c>
    </row>
    <row r="113" spans="1:56" x14ac:dyDescent="0.25">
      <c r="A113" s="35"/>
      <c r="B113" s="7">
        <v>42736</v>
      </c>
      <c r="C113" s="8">
        <v>130.09412013767249</v>
      </c>
      <c r="D113" s="8">
        <v>132.68905996489832</v>
      </c>
      <c r="E113" s="8">
        <v>129.84383590171424</v>
      </c>
      <c r="F113" s="8">
        <v>129.92586032773937</v>
      </c>
      <c r="G113" s="8">
        <v>128.59641430013616</v>
      </c>
      <c r="H113" s="33">
        <v>-4.2524934872581009E-5</v>
      </c>
      <c r="I113" s="33">
        <v>8.8047309255156699E-4</v>
      </c>
      <c r="J113" s="33">
        <v>-5.2912420440470297E-4</v>
      </c>
      <c r="K113" s="33">
        <v>-2.508054087611747E-4</v>
      </c>
      <c r="L113" s="33">
        <v>4.2269256864668254E-4</v>
      </c>
      <c r="M113" s="33">
        <v>6.5442420493120323E-3</v>
      </c>
      <c r="N113" s="11">
        <v>3.5224662977482168E-3</v>
      </c>
      <c r="O113" s="11">
        <v>5.3723740622018124E-3</v>
      </c>
      <c r="P113" s="11">
        <v>8.1191217946692262E-3</v>
      </c>
      <c r="Q113" s="11">
        <v>1.7351625378082769E-2</v>
      </c>
      <c r="R113" s="10">
        <v>7274.2752266158541</v>
      </c>
      <c r="S113" s="10">
        <v>8443.7240229818108</v>
      </c>
      <c r="T113" s="10">
        <v>6637.9414118226396</v>
      </c>
      <c r="U113" s="10">
        <v>6998.9237021676217</v>
      </c>
      <c r="V113" s="10">
        <v>8320.1993306599452</v>
      </c>
      <c r="W113" s="8">
        <v>143.52631648713526</v>
      </c>
      <c r="X113" s="8">
        <v>155.65029573252792</v>
      </c>
      <c r="Y113" s="8">
        <v>138.30625133483565</v>
      </c>
      <c r="Z113" s="8">
        <v>138.90492173771676</v>
      </c>
      <c r="AA113" s="8">
        <v>139.60323378483662</v>
      </c>
      <c r="AB113" s="33">
        <v>1.701699546959764E-3</v>
      </c>
      <c r="AC113" s="33">
        <v>2.2241971851292563E-3</v>
      </c>
      <c r="AD113" s="33">
        <v>1.2355386452289029E-3</v>
      </c>
      <c r="AE113" s="33">
        <v>1.9143192842566493E-3</v>
      </c>
      <c r="AF113" s="33">
        <v>7.4395901242165939E-4</v>
      </c>
      <c r="AG113" s="33">
        <v>-2.9039434950530518E-2</v>
      </c>
      <c r="AH113" s="11">
        <v>-3.311902912580067E-2</v>
      </c>
      <c r="AI113" s="11">
        <v>-3.0366642676898037E-2</v>
      </c>
      <c r="AJ113" s="11">
        <v>-2.5532783395076031E-2</v>
      </c>
      <c r="AK113" s="11">
        <v>-5.8958583835595491E-3</v>
      </c>
      <c r="AL113" s="8">
        <v>27.921646528758931</v>
      </c>
      <c r="AM113" s="8">
        <v>36.145255289928052</v>
      </c>
      <c r="AN113" s="8">
        <v>25.87109210161282</v>
      </c>
      <c r="AO113" s="8">
        <v>24.267299978044353</v>
      </c>
      <c r="AP113" s="8">
        <v>26.996519246811474</v>
      </c>
      <c r="AQ113" s="34">
        <v>3.5855497615245595E-3</v>
      </c>
      <c r="AR113" s="34">
        <v>3.9952493264839512E-3</v>
      </c>
      <c r="AS113" s="34">
        <v>3.6437283428126729E-3</v>
      </c>
      <c r="AT113" s="34">
        <v>3.2976681334045839E-3</v>
      </c>
      <c r="AU113" s="34">
        <v>3.0758236455189015E-3</v>
      </c>
      <c r="AV113" s="28">
        <v>97.045434614025098</v>
      </c>
      <c r="AW113" s="33">
        <v>-2.9251325894987428E-3</v>
      </c>
      <c r="AX113" s="33">
        <v>-2.9545653859749055E-2</v>
      </c>
      <c r="AY113" s="10">
        <v>9314.8307468051371</v>
      </c>
      <c r="AZ113" s="28">
        <v>91.757148972150105</v>
      </c>
      <c r="BA113" s="33">
        <v>-3.5351735259703141E-3</v>
      </c>
      <c r="BB113" s="33">
        <v>-7.8624706351857032E-2</v>
      </c>
      <c r="BC113" s="25">
        <v>39.739998139644122</v>
      </c>
      <c r="BD113" s="34">
        <v>4.3918818488716685E-3</v>
      </c>
    </row>
    <row r="114" spans="1:56" x14ac:dyDescent="0.25">
      <c r="A114" s="35"/>
      <c r="B114" s="6">
        <v>42767</v>
      </c>
      <c r="C114" s="2">
        <v>130.26955952700919</v>
      </c>
      <c r="D114" s="2">
        <v>133.09423971081813</v>
      </c>
      <c r="E114" s="2">
        <v>129.95829073861924</v>
      </c>
      <c r="F114" s="2">
        <v>130.08905555661511</v>
      </c>
      <c r="G114" s="2">
        <v>128.68548607676149</v>
      </c>
      <c r="H114" s="42">
        <v>1.3485574071374249E-3</v>
      </c>
      <c r="I114" s="42">
        <v>3.0536032588293184E-3</v>
      </c>
      <c r="J114" s="42">
        <v>8.8148071188867271E-4</v>
      </c>
      <c r="K114" s="42">
        <v>1.2560642543683316E-3</v>
      </c>
      <c r="L114" s="42">
        <v>6.9264588060316816E-4</v>
      </c>
      <c r="M114" s="42">
        <v>8.3625640027087389E-3</v>
      </c>
      <c r="N114" s="4">
        <v>5.4537350211687485E-3</v>
      </c>
      <c r="O114" s="4">
        <v>7.0678507765127296E-3</v>
      </c>
      <c r="P114" s="4">
        <v>1.0009984495583657E-2</v>
      </c>
      <c r="Q114" s="4">
        <v>2.110937586234618E-2</v>
      </c>
      <c r="R114" s="3">
        <v>7284.0850043542641</v>
      </c>
      <c r="S114" s="3">
        <v>8469.5078061750428</v>
      </c>
      <c r="T114" s="3">
        <v>6643.792629143808</v>
      </c>
      <c r="U114" s="3">
        <v>7007.7148000489669</v>
      </c>
      <c r="V114" s="3">
        <v>8325.9622824521248</v>
      </c>
      <c r="W114" s="2">
        <v>143.74244839196572</v>
      </c>
      <c r="X114" s="2">
        <v>156.07738815874416</v>
      </c>
      <c r="Y114" s="2">
        <v>138.38471416059087</v>
      </c>
      <c r="Z114" s="2">
        <v>139.15892877441891</v>
      </c>
      <c r="AA114" s="2">
        <v>139.48033773636234</v>
      </c>
      <c r="AB114" s="42">
        <v>1.505869516618197E-3</v>
      </c>
      <c r="AC114" s="42">
        <v>2.7439229987082409E-3</v>
      </c>
      <c r="AD114" s="42">
        <v>5.6731221472598324E-4</v>
      </c>
      <c r="AE114" s="42">
        <v>1.8286395724822994E-3</v>
      </c>
      <c r="AF114" s="42">
        <v>-8.8032379438785229E-4</v>
      </c>
      <c r="AG114" s="42">
        <v>-2.7597005261333907E-2</v>
      </c>
      <c r="AH114" s="4">
        <v>-3.1972422429763725E-2</v>
      </c>
      <c r="AI114" s="4">
        <v>-2.9379528983701553E-2</v>
      </c>
      <c r="AJ114" s="4">
        <v>-2.211544790712916E-2</v>
      </c>
      <c r="AK114" s="4">
        <v>-9.0278949690331123E-3</v>
      </c>
      <c r="AL114" s="2">
        <v>27.963692885120373</v>
      </c>
      <c r="AM114" s="2">
        <v>36.244435087212267</v>
      </c>
      <c r="AN114" s="2">
        <v>25.88576908817037</v>
      </c>
      <c r="AO114" s="2">
        <v>24.311676123101503</v>
      </c>
      <c r="AP114" s="2">
        <v>26.972753568552857</v>
      </c>
      <c r="AQ114" s="5">
        <v>3.5867009422714401E-3</v>
      </c>
      <c r="AR114" s="5">
        <v>4.0001850065538207E-3</v>
      </c>
      <c r="AS114" s="5">
        <v>3.6424497171994824E-3</v>
      </c>
      <c r="AT114" s="5">
        <v>3.299101183126076E-3</v>
      </c>
      <c r="AU114" s="5">
        <v>3.069257834099733E-3</v>
      </c>
      <c r="AV114" s="27">
        <v>96.817470651028714</v>
      </c>
      <c r="AW114" s="42">
        <v>-2.3490436608692997E-3</v>
      </c>
      <c r="AX114" s="42">
        <v>-2.9522295410317811E-2</v>
      </c>
      <c r="AY114" s="3">
        <v>9292.9498026872843</v>
      </c>
      <c r="AZ114" s="27">
        <v>91.577272494109565</v>
      </c>
      <c r="BA114" s="42">
        <v>-1.9603538258925399E-3</v>
      </c>
      <c r="BB114" s="42">
        <v>-7.5549882055921169E-2</v>
      </c>
      <c r="BC114" s="26">
        <v>39.662093682250109</v>
      </c>
      <c r="BD114" s="5">
        <v>4.3961348040526902E-3</v>
      </c>
    </row>
    <row r="115" spans="1:56" x14ac:dyDescent="0.25">
      <c r="A115" s="35"/>
      <c r="B115" s="7">
        <v>42795</v>
      </c>
      <c r="C115" s="8">
        <v>130.2187882645415</v>
      </c>
      <c r="D115" s="8">
        <v>132.83139273412993</v>
      </c>
      <c r="E115" s="8">
        <v>129.91788836350423</v>
      </c>
      <c r="F115" s="8">
        <v>130.13843361265486</v>
      </c>
      <c r="G115" s="8">
        <v>128.78679289442223</v>
      </c>
      <c r="H115" s="33">
        <v>-3.8974003329734737E-4</v>
      </c>
      <c r="I115" s="33">
        <v>-1.9748937088435647E-3</v>
      </c>
      <c r="J115" s="33">
        <v>-3.1088724609542071E-4</v>
      </c>
      <c r="K115" s="33">
        <v>3.7957117782504374E-4</v>
      </c>
      <c r="L115" s="33">
        <v>7.87243540427734E-4</v>
      </c>
      <c r="M115" s="33">
        <v>7.7037083890809654E-3</v>
      </c>
      <c r="N115" s="11">
        <v>3.8414909535737785E-3</v>
      </c>
      <c r="O115" s="11">
        <v>6.4879563722259892E-3</v>
      </c>
      <c r="P115" s="11">
        <v>9.9415097805612973E-3</v>
      </c>
      <c r="Q115" s="11">
        <v>2.094296270154139E-2</v>
      </c>
      <c r="R115" s="10">
        <v>7281.2461048221267</v>
      </c>
      <c r="S115" s="10">
        <v>8452.7814284916258</v>
      </c>
      <c r="T115" s="10">
        <v>6641.7271587497034</v>
      </c>
      <c r="U115" s="10">
        <v>7010.3747266094824</v>
      </c>
      <c r="V115" s="10">
        <v>8332.5168424768308</v>
      </c>
      <c r="W115" s="8">
        <v>143.95566682874744</v>
      </c>
      <c r="X115" s="8">
        <v>156.55627415752352</v>
      </c>
      <c r="Y115" s="8">
        <v>138.47863273209069</v>
      </c>
      <c r="Z115" s="8">
        <v>139.31269903821899</v>
      </c>
      <c r="AA115" s="8">
        <v>139.56225279449396</v>
      </c>
      <c r="AB115" s="33">
        <v>1.4833366146670415E-3</v>
      </c>
      <c r="AC115" s="33">
        <v>3.0682599473812505E-3</v>
      </c>
      <c r="AD115" s="33">
        <v>6.7867735298292179E-4</v>
      </c>
      <c r="AE115" s="33">
        <v>1.1049974669563351E-3</v>
      </c>
      <c r="AF115" s="33">
        <v>5.872874948612604E-4</v>
      </c>
      <c r="AG115" s="33">
        <v>-2.5025892319344822E-2</v>
      </c>
      <c r="AH115" s="11">
        <v>-2.759779040895427E-2</v>
      </c>
      <c r="AI115" s="11">
        <v>-2.8481740207426776E-2</v>
      </c>
      <c r="AJ115" s="11">
        <v>-1.8667962884341915E-2</v>
      </c>
      <c r="AK115" s="11">
        <v>-9.278027965359037E-3</v>
      </c>
      <c r="AL115" s="8">
        <v>28.005172454658183</v>
      </c>
      <c r="AM115" s="8">
        <v>36.355642435705818</v>
      </c>
      <c r="AN115" s="8">
        <v>25.903337173415061</v>
      </c>
      <c r="AO115" s="8">
        <v>24.338540463634992</v>
      </c>
      <c r="AP115" s="8">
        <v>26.988594329425649</v>
      </c>
      <c r="AQ115" s="34">
        <v>3.593325830504048E-3</v>
      </c>
      <c r="AR115" s="34">
        <v>4.0191837846633603E-3</v>
      </c>
      <c r="AS115" s="34">
        <v>3.6454613068848843E-3</v>
      </c>
      <c r="AT115" s="34">
        <v>3.3015490559733956E-3</v>
      </c>
      <c r="AU115" s="34">
        <v>3.0702049832690439E-3</v>
      </c>
      <c r="AV115" s="28">
        <v>96.182403852367898</v>
      </c>
      <c r="AW115" s="33">
        <v>-6.5594235667431073E-3</v>
      </c>
      <c r="AX115" s="33">
        <v>-3.1914227757696922E-2</v>
      </c>
      <c r="AY115" s="10">
        <v>9231.9934087469755</v>
      </c>
      <c r="AZ115" s="28">
        <v>91.404480721334934</v>
      </c>
      <c r="BA115" s="33">
        <v>-1.8868412223758436E-3</v>
      </c>
      <c r="BB115" s="33">
        <v>-6.9020847609147951E-2</v>
      </c>
      <c r="BC115" s="25">
        <v>39.587257608924709</v>
      </c>
      <c r="BD115" s="34">
        <v>4.4061468654569072E-3</v>
      </c>
    </row>
    <row r="116" spans="1:56" x14ac:dyDescent="0.25">
      <c r="A116" s="35"/>
      <c r="B116" s="6">
        <v>42826</v>
      </c>
      <c r="C116" s="2">
        <v>130.20597252085605</v>
      </c>
      <c r="D116" s="2">
        <v>132.65236311382949</v>
      </c>
      <c r="E116" s="2">
        <v>129.8514142739181</v>
      </c>
      <c r="F116" s="2">
        <v>130.26064401845701</v>
      </c>
      <c r="G116" s="2">
        <v>128.99487946874865</v>
      </c>
      <c r="H116" s="42">
        <v>-9.8417009221688208E-5</v>
      </c>
      <c r="I116" s="42">
        <v>-1.3477960037563666E-3</v>
      </c>
      <c r="J116" s="42">
        <v>-5.116623309036534E-4</v>
      </c>
      <c r="K116" s="42">
        <v>9.3908004276358772E-4</v>
      </c>
      <c r="L116" s="42">
        <v>1.6157446710938158E-3</v>
      </c>
      <c r="M116" s="42">
        <v>6.8754767163228259E-3</v>
      </c>
      <c r="N116" s="4">
        <v>2.9955730052708684E-3</v>
      </c>
      <c r="O116" s="4">
        <v>5.0665372953373478E-3</v>
      </c>
      <c r="P116" s="4">
        <v>9.812607618543856E-3</v>
      </c>
      <c r="Q116" s="4">
        <v>1.9918371726014961E-2</v>
      </c>
      <c r="R116" s="3">
        <v>7280.5295063570848</v>
      </c>
      <c r="S116" s="3">
        <v>8441.3888034616812</v>
      </c>
      <c r="T116" s="3">
        <v>6638.3288371504323</v>
      </c>
      <c r="U116" s="3">
        <v>7016.9580296075355</v>
      </c>
      <c r="V116" s="3">
        <v>8345.9800621618615</v>
      </c>
      <c r="W116" s="2">
        <v>144.08178192573857</v>
      </c>
      <c r="X116" s="2">
        <v>157.03363549180116</v>
      </c>
      <c r="Y116" s="2">
        <v>138.63234720414866</v>
      </c>
      <c r="Z116" s="2">
        <v>139.17307123134771</v>
      </c>
      <c r="AA116" s="2">
        <v>139.25830984629923</v>
      </c>
      <c r="AB116" s="42">
        <v>8.7606899936179365E-4</v>
      </c>
      <c r="AC116" s="42">
        <v>3.0491357618625085E-3</v>
      </c>
      <c r="AD116" s="42">
        <v>1.1100230340614417E-3</v>
      </c>
      <c r="AE116" s="42">
        <v>-1.0022618744395082E-3</v>
      </c>
      <c r="AF116" s="42">
        <v>-2.1778306247483923E-3</v>
      </c>
      <c r="AG116" s="42">
        <v>-2.1986605874973808E-2</v>
      </c>
      <c r="AH116" s="4">
        <v>-2.3650298335227804E-2</v>
      </c>
      <c r="AI116" s="4">
        <v>-2.4319914210238269E-2</v>
      </c>
      <c r="AJ116" s="4">
        <v>-1.6919653406755608E-2</v>
      </c>
      <c r="AK116" s="4">
        <v>-1.1282509789154793E-2</v>
      </c>
      <c r="AL116" s="2">
        <v>28.02970691806749</v>
      </c>
      <c r="AM116" s="2">
        <v>36.466495725202009</v>
      </c>
      <c r="AN116" s="2">
        <v>25.932090474336615</v>
      </c>
      <c r="AO116" s="2">
        <v>24.314146872448784</v>
      </c>
      <c r="AP116" s="2">
        <v>26.929817742176112</v>
      </c>
      <c r="AQ116" s="5">
        <v>3.5959081119984696E-3</v>
      </c>
      <c r="AR116" s="5">
        <v>4.0308085911176577E-3</v>
      </c>
      <c r="AS116" s="5">
        <v>3.6502073987437203E-3</v>
      </c>
      <c r="AT116" s="5">
        <v>3.296145024734405E-3</v>
      </c>
      <c r="AU116" s="5">
        <v>3.0604436580569036E-3</v>
      </c>
      <c r="AV116" s="27">
        <v>95.724812719146243</v>
      </c>
      <c r="AW116" s="42">
        <v>-4.7575347973629603E-3</v>
      </c>
      <c r="AX116" s="42">
        <v>-3.6572532808228364E-2</v>
      </c>
      <c r="AY116" s="3">
        <v>9188.071878855837</v>
      </c>
      <c r="AZ116" s="27">
        <v>91.181031873321999</v>
      </c>
      <c r="BA116" s="42">
        <v>-2.4446159121472833E-3</v>
      </c>
      <c r="BB116" s="42">
        <v>-6.0517899607582026E-2</v>
      </c>
      <c r="BC116" s="26">
        <v>39.490481969055658</v>
      </c>
      <c r="BD116" s="5">
        <v>4.4023744425799264E-3</v>
      </c>
    </row>
    <row r="117" spans="1:56" x14ac:dyDescent="0.25">
      <c r="A117" s="35"/>
      <c r="B117" s="7">
        <v>42856</v>
      </c>
      <c r="C117" s="8">
        <v>130.00017361678857</v>
      </c>
      <c r="D117" s="8">
        <v>132.18871396572922</v>
      </c>
      <c r="E117" s="8">
        <v>129.58780494267413</v>
      </c>
      <c r="F117" s="8">
        <v>130.20289030603868</v>
      </c>
      <c r="G117" s="8">
        <v>129.15223134284025</v>
      </c>
      <c r="H117" s="33">
        <v>-1.5805642405112878E-3</v>
      </c>
      <c r="I117" s="33">
        <v>-3.4952196645182463E-3</v>
      </c>
      <c r="J117" s="33">
        <v>-2.0300844062267898E-3</v>
      </c>
      <c r="K117" s="33">
        <v>-4.4337038906513927E-4</v>
      </c>
      <c r="L117" s="33">
        <v>1.2198303896995828E-3</v>
      </c>
      <c r="M117" s="33">
        <v>4.6196468634065457E-3</v>
      </c>
      <c r="N117" s="11">
        <v>-1.7052110460559211E-3</v>
      </c>
      <c r="O117" s="11">
        <v>3.5225286032898318E-3</v>
      </c>
      <c r="P117" s="11">
        <v>8.4419980314649479E-3</v>
      </c>
      <c r="Q117" s="11">
        <v>1.8561994760193823E-2</v>
      </c>
      <c r="R117" s="10">
        <v>7269.0221617673478</v>
      </c>
      <c r="S117" s="10">
        <v>8411.8842953199783</v>
      </c>
      <c r="T117" s="10">
        <v>6624.8524692947285</v>
      </c>
      <c r="U117" s="10">
        <v>7013.8469181958953</v>
      </c>
      <c r="V117" s="10">
        <v>8356.1607422735124</v>
      </c>
      <c r="W117" s="8">
        <v>144.1306562258533</v>
      </c>
      <c r="X117" s="8">
        <v>157.14444240683972</v>
      </c>
      <c r="Y117" s="8">
        <v>138.81470812882372</v>
      </c>
      <c r="Z117" s="8">
        <v>139.06910375420867</v>
      </c>
      <c r="AA117" s="8">
        <v>139.02584515931932</v>
      </c>
      <c r="AB117" s="33">
        <v>3.3921221310215461E-4</v>
      </c>
      <c r="AC117" s="33">
        <v>7.0562535657736744E-4</v>
      </c>
      <c r="AD117" s="33">
        <v>1.3154283856026813E-3</v>
      </c>
      <c r="AE117" s="33">
        <v>-7.470373127443264E-4</v>
      </c>
      <c r="AF117" s="33">
        <v>-1.6693056754494087E-3</v>
      </c>
      <c r="AG117" s="33">
        <v>-1.6523026757914616E-2</v>
      </c>
      <c r="AH117" s="11">
        <v>-1.8828725577512362E-2</v>
      </c>
      <c r="AI117" s="11">
        <v>-1.715085394519289E-2</v>
      </c>
      <c r="AJ117" s="11">
        <v>-1.2537784688025577E-2</v>
      </c>
      <c r="AK117" s="11">
        <v>-8.9159597916009803E-3</v>
      </c>
      <c r="AL117" s="8">
        <v>28.039214936983772</v>
      </c>
      <c r="AM117" s="8">
        <v>36.492227409251228</v>
      </c>
      <c r="AN117" s="8">
        <v>25.966202282244573</v>
      </c>
      <c r="AO117" s="8">
        <v>24.295983297507522</v>
      </c>
      <c r="AP117" s="8">
        <v>26.884863644580282</v>
      </c>
      <c r="AQ117" s="34">
        <v>3.6030278253464834E-3</v>
      </c>
      <c r="AR117" s="34">
        <v>4.0421905739668725E-3</v>
      </c>
      <c r="AS117" s="34">
        <v>3.6631252909675944E-3</v>
      </c>
      <c r="AT117" s="34">
        <v>3.295468509719558E-3</v>
      </c>
      <c r="AU117" s="34">
        <v>3.0562694504564095E-3</v>
      </c>
      <c r="AV117" s="28">
        <v>95.317103242551937</v>
      </c>
      <c r="AW117" s="33">
        <v>-4.2591828076019717E-3</v>
      </c>
      <c r="AX117" s="33">
        <v>-4.1696640029921017E-2</v>
      </c>
      <c r="AY117" s="10">
        <v>9148.938201074403</v>
      </c>
      <c r="AZ117" s="28">
        <v>90.734300601465861</v>
      </c>
      <c r="BA117" s="33">
        <v>-4.8993882025461224E-3</v>
      </c>
      <c r="BB117" s="33">
        <v>-5.8167683798908354E-2</v>
      </c>
      <c r="BC117" s="25">
        <v>39.297002767583606</v>
      </c>
      <c r="BD117" s="34">
        <v>4.3927673821650666E-3</v>
      </c>
    </row>
    <row r="118" spans="1:56" x14ac:dyDescent="0.25">
      <c r="A118" s="35"/>
      <c r="B118" s="6">
        <v>42887</v>
      </c>
      <c r="C118" s="2">
        <v>129.80024992771763</v>
      </c>
      <c r="D118" s="2">
        <v>131.69756224877094</v>
      </c>
      <c r="E118" s="2">
        <v>129.39546463338183</v>
      </c>
      <c r="F118" s="2">
        <v>130.1537844181118</v>
      </c>
      <c r="G118" s="2">
        <v>129.36922159233379</v>
      </c>
      <c r="H118" s="42">
        <v>-1.5378724774651113E-3</v>
      </c>
      <c r="I118" s="42">
        <v>-3.7155344221414185E-3</v>
      </c>
      <c r="J118" s="42">
        <v>-1.4842469889615219E-3</v>
      </c>
      <c r="K118" s="42">
        <v>-3.7714898502979824E-4</v>
      </c>
      <c r="L118" s="42">
        <v>1.680112277096607E-3</v>
      </c>
      <c r="M118" s="42">
        <v>3.0971981764762457E-3</v>
      </c>
      <c r="N118" s="4">
        <v>-3.5959725333446491E-3</v>
      </c>
      <c r="O118" s="4">
        <v>1.4617585375853448E-3</v>
      </c>
      <c r="P118" s="4">
        <v>7.1868981664762188E-3</v>
      </c>
      <c r="Q118" s="4">
        <v>1.9588943059049901E-2</v>
      </c>
      <c r="R118" s="3">
        <v>7257.843332646682</v>
      </c>
      <c r="S118" s="3">
        <v>8380.629649665645</v>
      </c>
      <c r="T118" s="3">
        <v>6615.0195519648632</v>
      </c>
      <c r="U118" s="3">
        <v>7011.2016529495422</v>
      </c>
      <c r="V118" s="3">
        <v>8370.200030525999</v>
      </c>
      <c r="W118" s="2">
        <v>143.96291365728487</v>
      </c>
      <c r="X118" s="2">
        <v>156.86670052484629</v>
      </c>
      <c r="Y118" s="2">
        <v>138.7243713142974</v>
      </c>
      <c r="Z118" s="2">
        <v>138.97236349491149</v>
      </c>
      <c r="AA118" s="2">
        <v>138.63987665987105</v>
      </c>
      <c r="AB118" s="42">
        <v>-1.1638229711906224E-3</v>
      </c>
      <c r="AC118" s="42">
        <v>-1.7674305100422909E-3</v>
      </c>
      <c r="AD118" s="42">
        <v>-6.5077264321645805E-4</v>
      </c>
      <c r="AE118" s="42">
        <v>-6.9562725785693642E-4</v>
      </c>
      <c r="AF118" s="42">
        <v>-2.7762355913460183E-3</v>
      </c>
      <c r="AG118" s="42">
        <v>-1.0050670802666972E-2</v>
      </c>
      <c r="AH118" s="4">
        <v>-1.1810667283723042E-2</v>
      </c>
      <c r="AI118" s="4">
        <v>-1.0756529033840612E-2</v>
      </c>
      <c r="AJ118" s="4">
        <v>-6.7299336310864266E-3</v>
      </c>
      <c r="AK118" s="4">
        <v>-5.1049306859491939E-3</v>
      </c>
      <c r="AL118" s="2">
        <v>28.006582254545961</v>
      </c>
      <c r="AM118" s="2">
        <v>36.427729933148719</v>
      </c>
      <c r="AN118" s="2">
        <v>25.949304188151064</v>
      </c>
      <c r="AO118" s="2">
        <v>24.279082349269334</v>
      </c>
      <c r="AP118" s="2">
        <v>26.810224929261715</v>
      </c>
      <c r="AQ118" s="5">
        <v>3.6050584379322724E-3</v>
      </c>
      <c r="AR118" s="5">
        <v>4.0487697137523053E-3</v>
      </c>
      <c r="AS118" s="5">
        <v>3.6674325738523714E-3</v>
      </c>
      <c r="AT118" s="5">
        <v>3.2947157201786681E-3</v>
      </c>
      <c r="AU118" s="5">
        <v>3.0439115206939626E-3</v>
      </c>
      <c r="AV118" s="27">
        <v>95.221450525300227</v>
      </c>
      <c r="AW118" s="42">
        <v>-1.0035210261090995E-3</v>
      </c>
      <c r="AX118" s="42">
        <v>-4.3443818469814932E-2</v>
      </c>
      <c r="AY118" s="3">
        <v>9139.7570492230516</v>
      </c>
      <c r="AZ118" s="27">
        <v>90.30606955523416</v>
      </c>
      <c r="BA118" s="42">
        <v>-4.7196158827810019E-3</v>
      </c>
      <c r="BB118" s="42">
        <v>-5.5318187569884048E-2</v>
      </c>
      <c r="BC118" s="26">
        <v>39.111536009176028</v>
      </c>
      <c r="BD118" s="5">
        <v>4.3806258903951499E-3</v>
      </c>
    </row>
    <row r="119" spans="1:56" x14ac:dyDescent="0.25">
      <c r="A119" s="35"/>
      <c r="B119" s="7">
        <v>42917</v>
      </c>
      <c r="C119" s="8">
        <v>129.60837724961993</v>
      </c>
      <c r="D119" s="8">
        <v>131.14095046578052</v>
      </c>
      <c r="E119" s="8">
        <v>129.26127962810804</v>
      </c>
      <c r="F119" s="8">
        <v>130.12190554545836</v>
      </c>
      <c r="G119" s="8">
        <v>129.45901264000608</v>
      </c>
      <c r="H119" s="33">
        <v>-1.4782150127180278E-3</v>
      </c>
      <c r="I119" s="33">
        <v>-4.2264395292221993E-3</v>
      </c>
      <c r="J119" s="33">
        <v>-1.0370147489632967E-3</v>
      </c>
      <c r="K119" s="33">
        <v>-2.4493235287743144E-4</v>
      </c>
      <c r="L119" s="33">
        <v>6.9406808332852718E-4</v>
      </c>
      <c r="M119" s="33">
        <v>1.0057032853529879E-3</v>
      </c>
      <c r="N119" s="11">
        <v>-7.0546560879924947E-3</v>
      </c>
      <c r="O119" s="11">
        <v>-6.4428951151507263E-4</v>
      </c>
      <c r="P119" s="11">
        <v>5.8769321977301114E-3</v>
      </c>
      <c r="Q119" s="11">
        <v>1.9090594861554733E-2</v>
      </c>
      <c r="R119" s="10">
        <v>7247.1146796724088</v>
      </c>
      <c r="S119" s="10">
        <v>8345.2094252345269</v>
      </c>
      <c r="T119" s="10">
        <v>6608.1596791247939</v>
      </c>
      <c r="U119" s="10">
        <v>7009.4843828321864</v>
      </c>
      <c r="V119" s="10">
        <v>8376.0095192182616</v>
      </c>
      <c r="W119" s="8">
        <v>143.65427562001358</v>
      </c>
      <c r="X119" s="8">
        <v>155.74782133378741</v>
      </c>
      <c r="Y119" s="8">
        <v>138.54904453167154</v>
      </c>
      <c r="Z119" s="8">
        <v>139.07840582139062</v>
      </c>
      <c r="AA119" s="8">
        <v>139.15382007350638</v>
      </c>
      <c r="AB119" s="33">
        <v>-2.1438718447032616E-3</v>
      </c>
      <c r="AC119" s="33">
        <v>-7.1326749865671477E-3</v>
      </c>
      <c r="AD119" s="33">
        <v>-1.2638498986499965E-3</v>
      </c>
      <c r="AE119" s="33">
        <v>7.6304614681906458E-4</v>
      </c>
      <c r="AF119" s="33">
        <v>3.7070388838862552E-3</v>
      </c>
      <c r="AG119" s="33">
        <v>-5.4651524858425615E-3</v>
      </c>
      <c r="AH119" s="11">
        <v>-1.0419060092716204E-2</v>
      </c>
      <c r="AI119" s="11">
        <v>-5.9997676798368982E-3</v>
      </c>
      <c r="AJ119" s="11">
        <v>-4.9431945694500268E-4</v>
      </c>
      <c r="AK119" s="11">
        <v>3.0932384728934448E-3</v>
      </c>
      <c r="AL119" s="8">
        <v>27.946539731384075</v>
      </c>
      <c r="AM119" s="8">
        <v>36.167902775037128</v>
      </c>
      <c r="AN119" s="8">
        <v>25.916508162682831</v>
      </c>
      <c r="AO119" s="8">
        <v>24.297608409504246</v>
      </c>
      <c r="AP119" s="8">
        <v>26.909611475560222</v>
      </c>
      <c r="AQ119" s="34">
        <v>3.6037959128907581E-3</v>
      </c>
      <c r="AR119" s="34">
        <v>4.035180944906065E-3</v>
      </c>
      <c r="AS119" s="34">
        <v>3.6680574782616566E-3</v>
      </c>
      <c r="AT119" s="34">
        <v>3.2997419904434106E-3</v>
      </c>
      <c r="AU119" s="34">
        <v>3.0531480903414152E-3</v>
      </c>
      <c r="AV119" s="28">
        <v>95.112423147918832</v>
      </c>
      <c r="AW119" s="33">
        <v>-1.1449875713920796E-3</v>
      </c>
      <c r="AX119" s="33">
        <v>-4.0762888938998709E-2</v>
      </c>
      <c r="AY119" s="10">
        <v>9129.2921409961491</v>
      </c>
      <c r="AZ119" s="28">
        <v>89.698479680879544</v>
      </c>
      <c r="BA119" s="33">
        <v>-6.7281178036764245E-3</v>
      </c>
      <c r="BB119" s="33">
        <v>-5.5521499021697895E-2</v>
      </c>
      <c r="BC119" s="25">
        <v>38.848388987423562</v>
      </c>
      <c r="BD119" s="34">
        <v>4.3643789413988464E-3</v>
      </c>
    </row>
    <row r="120" spans="1:56" x14ac:dyDescent="0.25">
      <c r="A120" s="35"/>
      <c r="B120" s="6">
        <v>42948</v>
      </c>
      <c r="C120" s="2">
        <v>129.44945125895092</v>
      </c>
      <c r="D120" s="2">
        <v>130.71007305238825</v>
      </c>
      <c r="E120" s="2">
        <v>129.10925408465963</v>
      </c>
      <c r="F120" s="2">
        <v>130.06393213188719</v>
      </c>
      <c r="G120" s="2">
        <v>129.63999583165261</v>
      </c>
      <c r="H120" s="42">
        <v>-1.2262015314252915E-3</v>
      </c>
      <c r="I120" s="42">
        <v>-3.2856053876527138E-3</v>
      </c>
      <c r="J120" s="42">
        <v>-1.1761104631318553E-3</v>
      </c>
      <c r="K120" s="42">
        <v>-4.455315446553842E-4</v>
      </c>
      <c r="L120" s="42">
        <v>1.3979960757913169E-3</v>
      </c>
      <c r="M120" s="42">
        <v>-7.0483240151220095E-4</v>
      </c>
      <c r="N120" s="4">
        <v>-8.4156984344216923E-3</v>
      </c>
      <c r="O120" s="4">
        <v>-2.4129517111820542E-3</v>
      </c>
      <c r="P120" s="4">
        <v>3.4598630203568348E-3</v>
      </c>
      <c r="Q120" s="4">
        <v>1.773240412948951E-2</v>
      </c>
      <c r="R120" s="3">
        <v>7238.2282565537798</v>
      </c>
      <c r="S120" s="3">
        <v>8317.7903601858852</v>
      </c>
      <c r="T120" s="3">
        <v>6600.3877533841305</v>
      </c>
      <c r="U120" s="3">
        <v>7006.3614364278656</v>
      </c>
      <c r="V120" s="3">
        <v>8387.7191476569187</v>
      </c>
      <c r="W120" s="2">
        <v>143.17427665605081</v>
      </c>
      <c r="X120" s="2">
        <v>154.92979545671741</v>
      </c>
      <c r="Y120" s="2">
        <v>137.94206904336326</v>
      </c>
      <c r="Z120" s="2">
        <v>138.7599190564662</v>
      </c>
      <c r="AA120" s="2">
        <v>140.04054239177992</v>
      </c>
      <c r="AB120" s="42">
        <v>-3.3413482605450049E-3</v>
      </c>
      <c r="AC120" s="42">
        <v>-5.2522460350623926E-3</v>
      </c>
      <c r="AD120" s="42">
        <v>-4.3809431552560554E-3</v>
      </c>
      <c r="AE120" s="42">
        <v>-2.2899799795910096E-3</v>
      </c>
      <c r="AF120" s="42">
        <v>6.3722456042178566E-3</v>
      </c>
      <c r="AG120" s="42">
        <v>-5.1070058389794948E-3</v>
      </c>
      <c r="AH120" s="4">
        <v>-1.0306001172966206E-2</v>
      </c>
      <c r="AI120" s="4">
        <v>-7.6365025418432264E-3</v>
      </c>
      <c r="AJ120" s="4">
        <v>3.058073011539264E-4</v>
      </c>
      <c r="AK120" s="4">
        <v>1.140567223450728E-2</v>
      </c>
      <c r="AL120" s="2">
        <v>27.853160609464364</v>
      </c>
      <c r="AM120" s="2">
        <v>35.977940051090414</v>
      </c>
      <c r="AN120" s="2">
        <v>25.802969413639392</v>
      </c>
      <c r="AO120" s="2">
        <v>24.241967372694539</v>
      </c>
      <c r="AP120" s="2">
        <v>27.081086128996574</v>
      </c>
      <c r="AQ120" s="5">
        <v>3.5949649019913605E-3</v>
      </c>
      <c r="AR120" s="5">
        <v>4.0244039885596007E-3</v>
      </c>
      <c r="AS120" s="5">
        <v>3.6548815982216628E-3</v>
      </c>
      <c r="AT120" s="5">
        <v>3.2925689401220918E-3</v>
      </c>
      <c r="AU120" s="5">
        <v>3.0679833031719717E-3</v>
      </c>
      <c r="AV120" s="27">
        <v>94.93413891963867</v>
      </c>
      <c r="AW120" s="42">
        <v>-1.8744578508202974E-3</v>
      </c>
      <c r="AX120" s="42">
        <v>-3.7893780430416024E-2</v>
      </c>
      <c r="AY120" s="3">
        <v>9112.1796676700269</v>
      </c>
      <c r="AZ120" s="27">
        <v>89.287345073232402</v>
      </c>
      <c r="BA120" s="42">
        <v>-4.5835181277302205E-3</v>
      </c>
      <c r="BB120" s="42">
        <v>-5.0230860134393485E-2</v>
      </c>
      <c r="BC120" s="26">
        <v>38.670326692266599</v>
      </c>
      <c r="BD120" s="5">
        <v>4.356478722068945E-3</v>
      </c>
    </row>
    <row r="121" spans="1:56" x14ac:dyDescent="0.25">
      <c r="A121" s="35"/>
      <c r="B121" s="7">
        <v>42979</v>
      </c>
      <c r="C121" s="8">
        <v>129.36479657869074</v>
      </c>
      <c r="D121" s="8">
        <v>130.57220293345665</v>
      </c>
      <c r="E121" s="8">
        <v>128.97127800238107</v>
      </c>
      <c r="F121" s="8">
        <v>129.98518183581217</v>
      </c>
      <c r="G121" s="8">
        <v>129.8737666954093</v>
      </c>
      <c r="H121" s="33">
        <v>-6.5395935971039045E-4</v>
      </c>
      <c r="I121" s="33">
        <v>-1.0547780726611945E-3</v>
      </c>
      <c r="J121" s="33">
        <v>-1.0686769376583632E-3</v>
      </c>
      <c r="K121" s="33">
        <v>-6.0547374498221116E-4</v>
      </c>
      <c r="L121" s="33">
        <v>1.8032310341960713E-3</v>
      </c>
      <c r="M121" s="33">
        <v>-2.6026038720170508E-3</v>
      </c>
      <c r="N121" s="11">
        <v>-9.7954756470608473E-3</v>
      </c>
      <c r="O121" s="11">
        <v>-4.7329879567447053E-3</v>
      </c>
      <c r="P121" s="11">
        <v>1.7564727767571675E-3</v>
      </c>
      <c r="Q121" s="11">
        <v>1.6311248978215565E-2</v>
      </c>
      <c r="R121" s="10">
        <v>7233.4947494376856</v>
      </c>
      <c r="S121" s="10">
        <v>8309.0169373009685</v>
      </c>
      <c r="T121" s="10">
        <v>6593.3340712124855</v>
      </c>
      <c r="U121" s="10">
        <v>7002.1192685302522</v>
      </c>
      <c r="V121" s="10">
        <v>8402.8441431300944</v>
      </c>
      <c r="W121" s="8">
        <v>142.76191851009762</v>
      </c>
      <c r="X121" s="8">
        <v>154.11715735796875</v>
      </c>
      <c r="Y121" s="8">
        <v>137.57834034030338</v>
      </c>
      <c r="Z121" s="8">
        <v>138.39082619019931</v>
      </c>
      <c r="AA121" s="8">
        <v>140.73080289699564</v>
      </c>
      <c r="AB121" s="33">
        <v>-2.8801133526506141E-3</v>
      </c>
      <c r="AC121" s="33">
        <v>-5.2452021662656419E-3</v>
      </c>
      <c r="AD121" s="33">
        <v>-2.636822149923963E-3</v>
      </c>
      <c r="AE121" s="33">
        <v>-2.6599386103467828E-3</v>
      </c>
      <c r="AF121" s="33">
        <v>4.9290047969438389E-3</v>
      </c>
      <c r="AG121" s="33">
        <v>-6.609613594099284E-3</v>
      </c>
      <c r="AH121" s="11">
        <v>-1.3844855213844598E-2</v>
      </c>
      <c r="AI121" s="11">
        <v>-8.1386092427228052E-3</v>
      </c>
      <c r="AJ121" s="11">
        <v>-1.5556392654719753E-3</v>
      </c>
      <c r="AK121" s="11">
        <v>1.4255020592442991E-2</v>
      </c>
      <c r="AL121" s="8">
        <v>27.772940349679523</v>
      </c>
      <c r="AM121" s="8">
        <v>35.789228481996659</v>
      </c>
      <c r="AN121" s="8">
        <v>25.734931572355698</v>
      </c>
      <c r="AO121" s="8">
        <v>24.177485227689139</v>
      </c>
      <c r="AP121" s="8">
        <v>27.214568932432851</v>
      </c>
      <c r="AQ121" s="34">
        <v>3.5864285818935754E-3</v>
      </c>
      <c r="AR121" s="34">
        <v>4.0086665841984927E-3</v>
      </c>
      <c r="AS121" s="34">
        <v>3.6476403636740329E-3</v>
      </c>
      <c r="AT121" s="34">
        <v>3.2843800787359595E-3</v>
      </c>
      <c r="AU121" s="34">
        <v>3.0806796861653878E-3</v>
      </c>
      <c r="AV121" s="28">
        <v>94.416908470500843</v>
      </c>
      <c r="AW121" s="33">
        <v>-5.4483082168751721E-3</v>
      </c>
      <c r="AX121" s="33">
        <v>-3.7303237501571163E-2</v>
      </c>
      <c r="AY121" s="10">
        <v>9062.5337043130185</v>
      </c>
      <c r="AZ121" s="28">
        <v>88.909574578572347</v>
      </c>
      <c r="BA121" s="33">
        <v>-4.2309522626102353E-3</v>
      </c>
      <c r="BB121" s="33">
        <v>-4.350168074759897E-2</v>
      </c>
      <c r="BC121" s="25">
        <v>38.506714386052074</v>
      </c>
      <c r="BD121" s="34">
        <v>4.3680662958033509E-3</v>
      </c>
    </row>
    <row r="122" spans="1:56" x14ac:dyDescent="0.25">
      <c r="A122" s="35"/>
      <c r="B122" s="6">
        <v>43009</v>
      </c>
      <c r="C122" s="2">
        <v>129.365646714739</v>
      </c>
      <c r="D122" s="2">
        <v>130.61753990718103</v>
      </c>
      <c r="E122" s="2">
        <v>128.93661982990525</v>
      </c>
      <c r="F122" s="2">
        <v>129.93000412599199</v>
      </c>
      <c r="G122" s="2">
        <v>130.11087330430988</v>
      </c>
      <c r="H122" s="42">
        <v>6.5716181737547814E-6</v>
      </c>
      <c r="I122" s="42">
        <v>3.4721765204093397E-4</v>
      </c>
      <c r="J122" s="42">
        <v>-2.6872783624868078E-4</v>
      </c>
      <c r="K122" s="42">
        <v>-4.244923078222776E-4</v>
      </c>
      <c r="L122" s="42">
        <v>1.8256697632913904E-3</v>
      </c>
      <c r="M122" s="42">
        <v>-3.6762378036333532E-3</v>
      </c>
      <c r="N122" s="4">
        <v>-1.0232679368845643E-2</v>
      </c>
      <c r="O122" s="4">
        <v>-6.063496514725375E-3</v>
      </c>
      <c r="P122" s="4">
        <v>4.3023162654320934E-4</v>
      </c>
      <c r="Q122" s="4">
        <v>1.6037306087465009E-2</v>
      </c>
      <c r="R122" s="3">
        <v>7233.5422852032416</v>
      </c>
      <c r="S122" s="3">
        <v>8311.9019746527065</v>
      </c>
      <c r="T122" s="3">
        <v>6591.5622588138631</v>
      </c>
      <c r="U122" s="3">
        <v>6999.1469227623074</v>
      </c>
      <c r="V122" s="3">
        <v>8418.1849616078562</v>
      </c>
      <c r="W122" s="2">
        <v>142.36235483332828</v>
      </c>
      <c r="X122" s="2">
        <v>153.90321177054864</v>
      </c>
      <c r="Y122" s="2">
        <v>137.06453113089972</v>
      </c>
      <c r="Z122" s="2">
        <v>137.91212759804364</v>
      </c>
      <c r="AA122" s="2">
        <v>140.66206420994627</v>
      </c>
      <c r="AB122" s="42">
        <v>-2.7988113422633262E-3</v>
      </c>
      <c r="AC122" s="42">
        <v>-1.3882009705329583E-3</v>
      </c>
      <c r="AD122" s="42">
        <v>-3.7346664317417354E-3</v>
      </c>
      <c r="AE122" s="42">
        <v>-3.4590341378391556E-3</v>
      </c>
      <c r="AF122" s="42">
        <v>-4.8844094991555293E-4</v>
      </c>
      <c r="AG122" s="42">
        <v>-7.7320360670298793E-3</v>
      </c>
      <c r="AH122" s="4">
        <v>-1.2280058055863519E-2</v>
      </c>
      <c r="AI122" s="4">
        <v>-9.9375048614522843E-3</v>
      </c>
      <c r="AJ122" s="4">
        <v>-4.193127231945093E-3</v>
      </c>
      <c r="AK122" s="4">
        <v>1.0452474576568616E-2</v>
      </c>
      <c r="AL122" s="2">
        <v>27.695209129220835</v>
      </c>
      <c r="AM122" s="2">
        <v>35.739545840283327</v>
      </c>
      <c r="AN122" s="2">
        <v>25.638820187289252</v>
      </c>
      <c r="AO122" s="2">
        <v>24.093854480919461</v>
      </c>
      <c r="AP122" s="2">
        <v>27.201276222531956</v>
      </c>
      <c r="AQ122" s="5">
        <v>3.5765913457501994E-3</v>
      </c>
      <c r="AR122" s="5">
        <v>4.006209452970747E-3</v>
      </c>
      <c r="AS122" s="5">
        <v>3.6340236709040768E-3</v>
      </c>
      <c r="AT122" s="5">
        <v>3.2731737180560759E-3</v>
      </c>
      <c r="AU122" s="5">
        <v>3.0774625808708176E-3</v>
      </c>
      <c r="AV122" s="27">
        <v>93.780578636388171</v>
      </c>
      <c r="AW122" s="42">
        <v>-6.7395749810160825E-3</v>
      </c>
      <c r="AX122" s="42">
        <v>-4.1092982177513004E-2</v>
      </c>
      <c r="AY122" s="3">
        <v>9001.4560788948147</v>
      </c>
      <c r="AZ122" s="27">
        <v>88.580938503329776</v>
      </c>
      <c r="BA122" s="42">
        <v>-3.6962956666960994E-3</v>
      </c>
      <c r="BB122" s="42">
        <v>-4.1603208767745037E-2</v>
      </c>
      <c r="BC122" s="26">
        <v>38.364382184528203</v>
      </c>
      <c r="BD122" s="5">
        <v>4.3818847635700786E-3</v>
      </c>
    </row>
    <row r="123" spans="1:56" x14ac:dyDescent="0.25">
      <c r="A123" s="35"/>
      <c r="B123" s="7">
        <v>43040</v>
      </c>
      <c r="C123" s="8">
        <v>129.39830118041613</v>
      </c>
      <c r="D123" s="8">
        <v>130.69911641901328</v>
      </c>
      <c r="E123" s="8">
        <v>129.01280517409572</v>
      </c>
      <c r="F123" s="8">
        <v>129.90009703051362</v>
      </c>
      <c r="G123" s="8">
        <v>130.25591734420178</v>
      </c>
      <c r="H123" s="33">
        <v>2.5241991600081717E-4</v>
      </c>
      <c r="I123" s="33">
        <v>6.2454484972100861E-4</v>
      </c>
      <c r="J123" s="33">
        <v>5.9087437138479696E-4</v>
      </c>
      <c r="K123" s="33">
        <v>-2.301785155749362E-4</v>
      </c>
      <c r="L123" s="33">
        <v>1.114772625902405E-3</v>
      </c>
      <c r="M123" s="33">
        <v>-4.1100300320029426E-3</v>
      </c>
      <c r="N123" s="11">
        <v>-1.0243733024823398E-2</v>
      </c>
      <c r="O123" s="11">
        <v>-6.1236932576939074E-3</v>
      </c>
      <c r="P123" s="11">
        <v>-1.3758563551347081E-5</v>
      </c>
      <c r="Q123" s="11">
        <v>1.4747570385698516E-2</v>
      </c>
      <c r="R123" s="10">
        <v>7235.3681753392611</v>
      </c>
      <c r="S123" s="10">
        <v>8317.0931302223617</v>
      </c>
      <c r="T123" s="10">
        <v>6595.4570440199832</v>
      </c>
      <c r="U123" s="10">
        <v>6997.5358695133355</v>
      </c>
      <c r="V123" s="10">
        <v>8427.5693237628402</v>
      </c>
      <c r="W123" s="8">
        <v>142.15885549502207</v>
      </c>
      <c r="X123" s="8">
        <v>153.5985389879508</v>
      </c>
      <c r="Y123" s="8">
        <v>136.97886693089757</v>
      </c>
      <c r="Z123" s="8">
        <v>137.89206083411202</v>
      </c>
      <c r="AA123" s="8">
        <v>139.61403673328695</v>
      </c>
      <c r="AB123" s="33">
        <v>-1.4294462784382614E-3</v>
      </c>
      <c r="AC123" s="33">
        <v>-1.979638885327976E-3</v>
      </c>
      <c r="AD123" s="33">
        <v>-6.2499174144741028E-4</v>
      </c>
      <c r="AE123" s="33">
        <v>-1.4550398345038095E-4</v>
      </c>
      <c r="AF123" s="33">
        <v>-7.4506760763517E-3</v>
      </c>
      <c r="AG123" s="33">
        <v>-8.0569060266244552E-3</v>
      </c>
      <c r="AH123" s="11">
        <v>-1.1392600700591893E-2</v>
      </c>
      <c r="AI123" s="11">
        <v>-9.2834104957211228E-3</v>
      </c>
      <c r="AJ123" s="11">
        <v>-4.5011173764764045E-3</v>
      </c>
      <c r="AK123" s="11">
        <v>2.1634293692196493E-4</v>
      </c>
      <c r="AL123" s="8">
        <v>27.655620315600501</v>
      </c>
      <c r="AM123" s="8">
        <v>35.668794445593946</v>
      </c>
      <c r="AN123" s="8">
        <v>25.622796136411743</v>
      </c>
      <c r="AO123" s="8">
        <v>24.090348729115817</v>
      </c>
      <c r="AP123" s="8">
        <v>26.998608324534501</v>
      </c>
      <c r="AQ123" s="34">
        <v>3.5722618246627311E-3</v>
      </c>
      <c r="AR123" s="34">
        <v>4.0016249370689646E-3</v>
      </c>
      <c r="AS123" s="34">
        <v>3.6305076534876805E-3</v>
      </c>
      <c r="AT123" s="34">
        <v>3.2739943126281019E-3</v>
      </c>
      <c r="AU123" s="34">
        <v>3.0552145681389292E-3</v>
      </c>
      <c r="AV123" s="28">
        <v>93.283061808617759</v>
      </c>
      <c r="AW123" s="33">
        <v>-5.3051157820150404E-3</v>
      </c>
      <c r="AX123" s="33">
        <v>-4.1880664366568676E-2</v>
      </c>
      <c r="AY123" s="10">
        <v>8953.7023121895545</v>
      </c>
      <c r="AZ123" s="28">
        <v>88.53224595783891</v>
      </c>
      <c r="BA123" s="33">
        <v>-5.4969552494682321E-4</v>
      </c>
      <c r="BB123" s="33">
        <v>-3.8759115512302489E-2</v>
      </c>
      <c r="BC123" s="25">
        <v>38.343293455324023</v>
      </c>
      <c r="BD123" s="34">
        <v>4.3987601748846882E-3</v>
      </c>
    </row>
    <row r="124" spans="1:56" x14ac:dyDescent="0.25">
      <c r="A124" s="35"/>
      <c r="B124" s="6">
        <v>43070</v>
      </c>
      <c r="C124" s="2">
        <v>129.4077989999987</v>
      </c>
      <c r="D124" s="2">
        <v>130.63712331282582</v>
      </c>
      <c r="E124" s="2">
        <v>129.05099592986724</v>
      </c>
      <c r="F124" s="2">
        <v>129.9199312278252</v>
      </c>
      <c r="G124" s="2">
        <v>130.34499199006825</v>
      </c>
      <c r="H124" s="42">
        <v>7.339987848330664E-5</v>
      </c>
      <c r="I124" s="42">
        <v>-4.7431924473539131E-4</v>
      </c>
      <c r="J124" s="42">
        <v>2.9602298562530956E-4</v>
      </c>
      <c r="K124" s="42">
        <v>1.5268808696057017E-4</v>
      </c>
      <c r="L124" s="42">
        <v>6.838433729738565E-4</v>
      </c>
      <c r="M124" s="42">
        <v>-5.3178744371085163E-3</v>
      </c>
      <c r="N124" s="4">
        <v>-1.4597391681119842E-2</v>
      </c>
      <c r="O124" s="4">
        <v>-6.631997363724329E-3</v>
      </c>
      <c r="P124" s="4">
        <v>-2.964284498468972E-4</v>
      </c>
      <c r="Q124" s="4">
        <v>1.4025846359891014E-2</v>
      </c>
      <c r="R124" s="3">
        <v>7235.8992504841117</v>
      </c>
      <c r="S124" s="3">
        <v>8313.14817289044</v>
      </c>
      <c r="T124" s="3">
        <v>6597.4094509057177</v>
      </c>
      <c r="U124" s="3">
        <v>6998.6043098786895</v>
      </c>
      <c r="V124" s="3">
        <v>8433.3324611951739</v>
      </c>
      <c r="W124" s="2">
        <v>142.28861625127121</v>
      </c>
      <c r="X124" s="2">
        <v>153.85457131917735</v>
      </c>
      <c r="Y124" s="2">
        <v>137.16844802965437</v>
      </c>
      <c r="Z124" s="2">
        <v>137.92495347936779</v>
      </c>
      <c r="AA124" s="2">
        <v>139.34742183842283</v>
      </c>
      <c r="AB124" s="42">
        <v>9.1278700716387689E-4</v>
      </c>
      <c r="AC124" s="42">
        <v>1.6668930115711885E-3</v>
      </c>
      <c r="AD124" s="42">
        <v>1.38401713347829E-3</v>
      </c>
      <c r="AE124" s="42">
        <v>2.3853907945675946E-4</v>
      </c>
      <c r="AF124" s="42">
        <v>-1.9096568017258246E-3</v>
      </c>
      <c r="AG124" s="42">
        <v>-6.9364823568153211E-3</v>
      </c>
      <c r="AH124" s="4">
        <v>-9.3383793590789965E-3</v>
      </c>
      <c r="AI124" s="4">
        <v>-7.0013204565155807E-3</v>
      </c>
      <c r="AJ124" s="4">
        <v>-5.1541432165742584E-3</v>
      </c>
      <c r="AK124" s="4">
        <v>-1.0898255860881667E-3</v>
      </c>
      <c r="AL124" s="2">
        <v>27.68086400649964</v>
      </c>
      <c r="AM124" s="2">
        <v>35.72825050978647</v>
      </c>
      <c r="AN124" s="2">
        <v>25.658258525272156</v>
      </c>
      <c r="AO124" s="2">
        <v>24.096095218725452</v>
      </c>
      <c r="AP124" s="2">
        <v>26.947050248510422</v>
      </c>
      <c r="AQ124" s="5">
        <v>3.5765955331570989E-3</v>
      </c>
      <c r="AR124" s="5">
        <v>4.0123706068987824E-3</v>
      </c>
      <c r="AS124" s="5">
        <v>3.6361361606142089E-3</v>
      </c>
      <c r="AT124" s="5">
        <v>3.2751619627508196E-3</v>
      </c>
      <c r="AU124" s="5">
        <v>3.0460935431619761E-3</v>
      </c>
      <c r="AV124" s="27">
        <v>93.328750051730381</v>
      </c>
      <c r="AW124" s="42">
        <v>4.897806978759211E-4</v>
      </c>
      <c r="AX124" s="42">
        <v>-4.1111501499026981E-2</v>
      </c>
      <c r="AY124" s="3">
        <v>8958.0876627565922</v>
      </c>
      <c r="AZ124" s="27">
        <v>88.623163484696207</v>
      </c>
      <c r="BA124" s="42">
        <v>1.02694250974491E-3</v>
      </c>
      <c r="BB124" s="42">
        <v>-3.7569647568703957E-2</v>
      </c>
      <c r="BC124" s="26">
        <v>38.382669813336918</v>
      </c>
      <c r="BD124" s="5">
        <v>4.391421499926113E-3</v>
      </c>
    </row>
    <row r="125" spans="1:56" x14ac:dyDescent="0.25">
      <c r="A125" s="35"/>
      <c r="B125" s="7">
        <v>43101</v>
      </c>
      <c r="C125" s="8">
        <v>129.39184570027899</v>
      </c>
      <c r="D125" s="8">
        <v>130.63317164729168</v>
      </c>
      <c r="E125" s="8">
        <v>129.02438894587587</v>
      </c>
      <c r="F125" s="8">
        <v>129.91645203751091</v>
      </c>
      <c r="G125" s="8">
        <v>130.36660812324055</v>
      </c>
      <c r="H125" s="33">
        <v>-1.2327927561545961E-4</v>
      </c>
      <c r="I125" s="33">
        <v>-3.0249177522696211E-5</v>
      </c>
      <c r="J125" s="33">
        <v>-2.0617418563615984E-4</v>
      </c>
      <c r="K125" s="33">
        <v>-2.677949627455198E-5</v>
      </c>
      <c r="L125" s="33">
        <v>1.658378495580961E-4</v>
      </c>
      <c r="M125" s="33">
        <v>-5.3982027523635789E-3</v>
      </c>
      <c r="N125" s="11">
        <v>-1.5494030315313934E-2</v>
      </c>
      <c r="O125" s="11">
        <v>-6.3110193113722346E-3</v>
      </c>
      <c r="P125" s="11">
        <v>-7.241276066771718E-5</v>
      </c>
      <c r="Q125" s="11">
        <v>1.3765499082835086E-2</v>
      </c>
      <c r="R125" s="10">
        <v>7235.0072140660859</v>
      </c>
      <c r="S125" s="10">
        <v>8312.896706995587</v>
      </c>
      <c r="T125" s="10">
        <v>6596.0492353848695</v>
      </c>
      <c r="U125" s="10">
        <v>6998.4168907806461</v>
      </c>
      <c r="V125" s="10">
        <v>8434.7310269151458</v>
      </c>
      <c r="W125" s="8">
        <v>142.78546109736249</v>
      </c>
      <c r="X125" s="8">
        <v>154.2508930947254</v>
      </c>
      <c r="Y125" s="8">
        <v>137.73694485409919</v>
      </c>
      <c r="Z125" s="8">
        <v>138.45047993304973</v>
      </c>
      <c r="AA125" s="8">
        <v>139.58326387600283</v>
      </c>
      <c r="AB125" s="33">
        <v>3.4918102317749071E-3</v>
      </c>
      <c r="AC125" s="33">
        <v>2.5759506015966848E-3</v>
      </c>
      <c r="AD125" s="33">
        <v>4.1445159773325869E-3</v>
      </c>
      <c r="AE125" s="33">
        <v>3.8102347720608176E-3</v>
      </c>
      <c r="AF125" s="33">
        <v>1.6924750703565597E-3</v>
      </c>
      <c r="AG125" s="33">
        <v>-5.1618087045324224E-3</v>
      </c>
      <c r="AH125" s="11">
        <v>-8.9906840922890918E-3</v>
      </c>
      <c r="AI125" s="11">
        <v>-4.1162743928195855E-3</v>
      </c>
      <c r="AJ125" s="11">
        <v>-3.27160333112686E-3</v>
      </c>
      <c r="AK125" s="11">
        <v>-1.4304760923067317E-4</v>
      </c>
      <c r="AL125" s="8">
        <v>27.777520330661904</v>
      </c>
      <c r="AM125" s="8">
        <v>35.820284718181156</v>
      </c>
      <c r="AN125" s="8">
        <v>25.764599587680678</v>
      </c>
      <c r="AO125" s="8">
        <v>24.187906998598727</v>
      </c>
      <c r="AP125" s="8">
        <v>26.992657459275673</v>
      </c>
      <c r="AQ125" s="34">
        <v>3.6126162412174535E-3</v>
      </c>
      <c r="AR125" s="34">
        <v>4.0258753464859397E-3</v>
      </c>
      <c r="AS125" s="34">
        <v>3.6845457382828082E-3</v>
      </c>
      <c r="AT125" s="34">
        <v>3.3021904057221954E-3</v>
      </c>
      <c r="AU125" s="34">
        <v>3.0686894108652167E-3</v>
      </c>
      <c r="AV125" s="28">
        <v>93.843537653615442</v>
      </c>
      <c r="AW125" s="33">
        <v>5.5158523134589349E-3</v>
      </c>
      <c r="AX125" s="33">
        <v>-3.2993792785249831E-2</v>
      </c>
      <c r="AY125" s="10">
        <v>9007.4991513153745</v>
      </c>
      <c r="AZ125" s="28">
        <v>88.537477319803457</v>
      </c>
      <c r="BA125" s="33">
        <v>-9.6685969585764953E-4</v>
      </c>
      <c r="BB125" s="33">
        <v>-3.5089055059065455E-2</v>
      </c>
      <c r="BC125" s="25">
        <v>38.345559156874991</v>
      </c>
      <c r="BD125" s="34">
        <v>4.3183967488914041E-3</v>
      </c>
    </row>
    <row r="126" spans="1:56" x14ac:dyDescent="0.25">
      <c r="A126" s="35"/>
      <c r="B126" s="6">
        <v>43132</v>
      </c>
      <c r="C126" s="2">
        <v>129.32599309756824</v>
      </c>
      <c r="D126" s="2">
        <v>130.44484294559243</v>
      </c>
      <c r="E126" s="2">
        <v>128.93347810474225</v>
      </c>
      <c r="F126" s="2">
        <v>129.95211270765756</v>
      </c>
      <c r="G126" s="2">
        <v>130.34358437884117</v>
      </c>
      <c r="H126" s="42">
        <v>-5.0893935668327821E-4</v>
      </c>
      <c r="I126" s="42">
        <v>-1.441660638905234E-3</v>
      </c>
      <c r="J126" s="42">
        <v>-7.0460198940970728E-4</v>
      </c>
      <c r="K126" s="42">
        <v>2.7448925511277882E-4</v>
      </c>
      <c r="L126" s="42">
        <v>-1.7660768145190867E-4</v>
      </c>
      <c r="M126" s="42">
        <v>-7.2431843084977965E-3</v>
      </c>
      <c r="N126" s="4">
        <v>-1.9906171529152639E-2</v>
      </c>
      <c r="O126" s="4">
        <v>-7.8857041597920619E-3</v>
      </c>
      <c r="P126" s="4">
        <v>-1.0526853959512694E-3</v>
      </c>
      <c r="Q126" s="4">
        <v>1.2884889762087237E-2</v>
      </c>
      <c r="R126" s="3">
        <v>7231.3250341489611</v>
      </c>
      <c r="S126" s="3">
        <v>8300.9123310178256</v>
      </c>
      <c r="T126" s="3">
        <v>6591.4016459713739</v>
      </c>
      <c r="U126" s="3">
        <v>7000.3378810199638</v>
      </c>
      <c r="V126" s="3">
        <v>8433.2413886248123</v>
      </c>
      <c r="W126" s="2">
        <v>143.61008197463224</v>
      </c>
      <c r="X126" s="2">
        <v>155.44354770548821</v>
      </c>
      <c r="Y126" s="2">
        <v>138.42890087842676</v>
      </c>
      <c r="Z126" s="2">
        <v>138.95581331203442</v>
      </c>
      <c r="AA126" s="2">
        <v>140.62467846701611</v>
      </c>
      <c r="AB126" s="42">
        <v>5.7752439984591897E-3</v>
      </c>
      <c r="AC126" s="42">
        <v>7.7319138115486572E-3</v>
      </c>
      <c r="AD126" s="42">
        <v>5.0237503457083244E-3</v>
      </c>
      <c r="AE126" s="42">
        <v>3.649921468160055E-3</v>
      </c>
      <c r="AF126" s="42">
        <v>7.4608843646067919E-3</v>
      </c>
      <c r="AG126" s="42">
        <v>-9.2085823508825104E-4</v>
      </c>
      <c r="AH126" s="4">
        <v>-4.0610652236906519E-3</v>
      </c>
      <c r="AI126" s="4">
        <v>3.193034585062815E-4</v>
      </c>
      <c r="AJ126" s="4">
        <v>-1.4595934603215399E-3</v>
      </c>
      <c r="AK126" s="4">
        <v>8.204315742457835E-3</v>
      </c>
      <c r="AL126" s="2">
        <v>27.937942288243633</v>
      </c>
      <c r="AM126" s="2">
        <v>36.097244072327264</v>
      </c>
      <c r="AN126" s="2">
        <v>25.894034503766321</v>
      </c>
      <c r="AO126" s="2">
        <v>24.27619095962277</v>
      </c>
      <c r="AP126" s="2">
        <v>27.194046555272774</v>
      </c>
      <c r="AQ126" s="5">
        <v>3.636426316264122E-3</v>
      </c>
      <c r="AR126" s="5">
        <v>4.0661797234276221E-3</v>
      </c>
      <c r="AS126" s="5">
        <v>3.7075055416936863E-3</v>
      </c>
      <c r="AT126" s="5">
        <v>3.3136500326691222E-3</v>
      </c>
      <c r="AU126" s="5">
        <v>3.0865011444100657E-3</v>
      </c>
      <c r="AV126" s="27">
        <v>94.038436506650598</v>
      </c>
      <c r="AW126" s="42">
        <v>2.0768489542085954E-3</v>
      </c>
      <c r="AX126" s="42">
        <v>-2.8703849890841848E-2</v>
      </c>
      <c r="AY126" s="3">
        <v>9026.2063665078203</v>
      </c>
      <c r="AZ126" s="27">
        <v>88.338336705678671</v>
      </c>
      <c r="BA126" s="42">
        <v>-2.24922394621068E-3</v>
      </c>
      <c r="BB126" s="42">
        <v>-3.5368336490249064E-2</v>
      </c>
      <c r="BC126" s="26">
        <v>38.259311406988509</v>
      </c>
      <c r="BD126" s="5">
        <v>4.2966436453010116E-3</v>
      </c>
    </row>
    <row r="127" spans="1:56" x14ac:dyDescent="0.25">
      <c r="A127" s="35"/>
      <c r="B127" s="7">
        <v>43160</v>
      </c>
      <c r="C127" s="8">
        <v>129.30305960718843</v>
      </c>
      <c r="D127" s="8">
        <v>130.31389024798807</v>
      </c>
      <c r="E127" s="8">
        <v>128.88291773967234</v>
      </c>
      <c r="F127" s="8">
        <v>130.08297885485206</v>
      </c>
      <c r="G127" s="8">
        <v>130.33480577591845</v>
      </c>
      <c r="H127" s="33">
        <v>-1.7733086621270382E-4</v>
      </c>
      <c r="I127" s="33">
        <v>-1.003893252100227E-3</v>
      </c>
      <c r="J127" s="33">
        <v>-3.9214303230716456E-4</v>
      </c>
      <c r="K127" s="33">
        <v>1.0070336254471588E-3</v>
      </c>
      <c r="L127" s="33">
        <v>-6.7349712412345637E-5</v>
      </c>
      <c r="M127" s="33">
        <v>-7.0322314433824973E-3</v>
      </c>
      <c r="N127" s="11">
        <v>-1.895261680483018E-2</v>
      </c>
      <c r="O127" s="11">
        <v>-7.9663442568901344E-3</v>
      </c>
      <c r="P127" s="11">
        <v>-4.2612129455821268E-4</v>
      </c>
      <c r="Q127" s="11">
        <v>1.2019966074978461E-2</v>
      </c>
      <c r="R127" s="10">
        <v>7230.0426970167891</v>
      </c>
      <c r="S127" s="10">
        <v>8292.5791011424408</v>
      </c>
      <c r="T127" s="10">
        <v>6588.8168737427677</v>
      </c>
      <c r="U127" s="10">
        <v>7007.3874566556415</v>
      </c>
      <c r="V127" s="10">
        <v>8432.6734122425842</v>
      </c>
      <c r="W127" s="8">
        <v>144.38327183366744</v>
      </c>
      <c r="X127" s="8">
        <v>156.44444514699796</v>
      </c>
      <c r="Y127" s="8">
        <v>139.03698806892262</v>
      </c>
      <c r="Z127" s="8">
        <v>139.6914383299569</v>
      </c>
      <c r="AA127" s="8">
        <v>141.46424825286834</v>
      </c>
      <c r="AB127" s="33">
        <v>5.3839524941693452E-3</v>
      </c>
      <c r="AC127" s="33">
        <v>6.4389770838614128E-3</v>
      </c>
      <c r="AD127" s="33">
        <v>4.3927762673628924E-3</v>
      </c>
      <c r="AE127" s="33">
        <v>5.2939492086637461E-3</v>
      </c>
      <c r="AF127" s="33">
        <v>5.9702876835317064E-3</v>
      </c>
      <c r="AG127" s="33">
        <v>2.9703936936966713E-3</v>
      </c>
      <c r="AH127" s="11">
        <v>-7.1430551811058063E-4</v>
      </c>
      <c r="AI127" s="11">
        <v>4.0320685279451318E-3</v>
      </c>
      <c r="AJ127" s="11">
        <v>2.7186271915813354E-3</v>
      </c>
      <c r="AK127" s="11">
        <v>1.3628294329520951E-2</v>
      </c>
      <c r="AL127" s="8">
        <v>28.088358842308384</v>
      </c>
      <c r="AM127" s="8">
        <v>36.32967339969953</v>
      </c>
      <c r="AN127" s="8">
        <v>26.007781204000736</v>
      </c>
      <c r="AO127" s="8">
        <v>24.404707881542834</v>
      </c>
      <c r="AP127" s="8">
        <v>27.356402836487106</v>
      </c>
      <c r="AQ127" s="34">
        <v>3.6579420996956636E-3</v>
      </c>
      <c r="AR127" s="34">
        <v>4.099840723586815E-3</v>
      </c>
      <c r="AS127" s="34">
        <v>3.7251256230107026E-3</v>
      </c>
      <c r="AT127" s="34">
        <v>3.3300895342836924E-3</v>
      </c>
      <c r="AU127" s="34">
        <v>3.1057823277459116E-3</v>
      </c>
      <c r="AV127" s="28">
        <v>93.982422741632391</v>
      </c>
      <c r="AW127" s="33">
        <v>-5.9564755752026936E-4</v>
      </c>
      <c r="AX127" s="33">
        <v>-2.2873010266122096E-2</v>
      </c>
      <c r="AY127" s="10">
        <v>9020.8299287319369</v>
      </c>
      <c r="AZ127" s="28">
        <v>87.945981726056786</v>
      </c>
      <c r="BA127" s="33">
        <v>-4.4415029108949115E-3</v>
      </c>
      <c r="BB127" s="33">
        <v>-3.7837302591566369E-2</v>
      </c>
      <c r="BC127" s="25">
        <v>38.089382564005533</v>
      </c>
      <c r="BD127" s="34">
        <v>4.2793702799823327E-3</v>
      </c>
    </row>
    <row r="128" spans="1:56" x14ac:dyDescent="0.25">
      <c r="A128" s="35"/>
      <c r="B128" s="6">
        <v>43191</v>
      </c>
      <c r="C128" s="2">
        <v>129.29318851113942</v>
      </c>
      <c r="D128" s="2">
        <v>130.24224956075903</v>
      </c>
      <c r="E128" s="2">
        <v>128.84979789427678</v>
      </c>
      <c r="F128" s="2">
        <v>130.17135965455464</v>
      </c>
      <c r="G128" s="2">
        <v>130.35149779143617</v>
      </c>
      <c r="H128" s="42">
        <v>-7.6340777078305421E-5</v>
      </c>
      <c r="I128" s="42">
        <v>-5.4975480428606544E-4</v>
      </c>
      <c r="J128" s="42">
        <v>-2.5697622288826981E-4</v>
      </c>
      <c r="K128" s="42">
        <v>6.7941863324953071E-4</v>
      </c>
      <c r="L128" s="42">
        <v>1.2807028343928811E-4</v>
      </c>
      <c r="M128" s="42">
        <v>-7.0103082988026699E-3</v>
      </c>
      <c r="N128" s="4">
        <v>-1.8168643938912155E-2</v>
      </c>
      <c r="O128" s="4">
        <v>-7.7135577247424703E-3</v>
      </c>
      <c r="P128" s="4">
        <v>-6.8542854655107011E-4</v>
      </c>
      <c r="Q128" s="4">
        <v>1.0516838561922759E-2</v>
      </c>
      <c r="R128" s="3">
        <v>7229.4907499389901</v>
      </c>
      <c r="S128" s="3">
        <v>8288.0202159416658</v>
      </c>
      <c r="T128" s="3">
        <v>6587.1237044692507</v>
      </c>
      <c r="U128" s="3">
        <v>7012.1484062640911</v>
      </c>
      <c r="V128" s="3">
        <v>8433.7533871166415</v>
      </c>
      <c r="W128" s="2">
        <v>144.80452968526492</v>
      </c>
      <c r="X128" s="2">
        <v>157.18150281209753</v>
      </c>
      <c r="Y128" s="2">
        <v>139.36895284039034</v>
      </c>
      <c r="Z128" s="2">
        <v>139.92273624355266</v>
      </c>
      <c r="AA128" s="2">
        <v>141.65681782632353</v>
      </c>
      <c r="AB128" s="42">
        <v>2.9176361378121622E-3</v>
      </c>
      <c r="AC128" s="42">
        <v>4.7113060767802317E-3</v>
      </c>
      <c r="AD128" s="42">
        <v>2.3876004225807635E-3</v>
      </c>
      <c r="AE128" s="42">
        <v>1.6557773071922267E-3</v>
      </c>
      <c r="AF128" s="42">
        <v>1.3612596527635878E-3</v>
      </c>
      <c r="AG128" s="42">
        <v>5.0162327940868057E-3</v>
      </c>
      <c r="AH128" s="4">
        <v>9.416283322567498E-4</v>
      </c>
      <c r="AI128" s="4">
        <v>5.3133749164395727E-3</v>
      </c>
      <c r="AJ128" s="4">
        <v>5.3865665647256922E-3</v>
      </c>
      <c r="AK128" s="4">
        <v>1.7223446002407883E-2</v>
      </c>
      <c r="AL128" s="2">
        <v>28.170310453118546</v>
      </c>
      <c r="AM128" s="2">
        <v>36.500833610754974</v>
      </c>
      <c r="AN128" s="2">
        <v>26.069877393393796</v>
      </c>
      <c r="AO128" s="2">
        <v>24.445116643041743</v>
      </c>
      <c r="AP128" s="2">
        <v>27.393642003913168</v>
      </c>
      <c r="AQ128" s="5">
        <v>3.6698346574296258E-3</v>
      </c>
      <c r="AR128" s="5">
        <v>4.123435595091215E-3</v>
      </c>
      <c r="AS128" s="5">
        <v>3.7350075201268741E-3</v>
      </c>
      <c r="AT128" s="5">
        <v>3.3348566192196337E-3</v>
      </c>
      <c r="AU128" s="5">
        <v>3.1144728578124557E-3</v>
      </c>
      <c r="AV128" s="27">
        <v>93.760400657114673</v>
      </c>
      <c r="AW128" s="42">
        <v>-2.3623788155374605E-3</v>
      </c>
      <c r="AX128" s="42">
        <v>-2.0521451087035292E-2</v>
      </c>
      <c r="AY128" s="3">
        <v>8999.519311209735</v>
      </c>
      <c r="AZ128" s="27">
        <v>87.670909011778846</v>
      </c>
      <c r="BA128" s="42">
        <v>-3.1277462469491988E-3</v>
      </c>
      <c r="BB128" s="42">
        <v>-3.8496195858144899E-2</v>
      </c>
      <c r="BC128" s="26">
        <v>37.970248640642353</v>
      </c>
      <c r="BD128" s="5">
        <v>4.271702771536115E-3</v>
      </c>
    </row>
    <row r="129" spans="1:56" x14ac:dyDescent="0.25">
      <c r="A129" s="35"/>
      <c r="B129" s="7">
        <v>43221</v>
      </c>
      <c r="C129" s="8">
        <v>129.27616359875074</v>
      </c>
      <c r="D129" s="8">
        <v>130.19060561764547</v>
      </c>
      <c r="E129" s="8">
        <v>128.78522600902281</v>
      </c>
      <c r="F129" s="8">
        <v>130.21064427077579</v>
      </c>
      <c r="G129" s="8">
        <v>130.44529764166433</v>
      </c>
      <c r="H129" s="33">
        <v>-1.3167679275857342E-4</v>
      </c>
      <c r="I129" s="33">
        <v>-3.9652219834762593E-4</v>
      </c>
      <c r="J129" s="33">
        <v>-5.011407569839141E-4</v>
      </c>
      <c r="K129" s="33">
        <v>3.017915486587348E-4</v>
      </c>
      <c r="L129" s="33">
        <v>7.1959165653939729E-4</v>
      </c>
      <c r="M129" s="33">
        <v>-5.5693003931829299E-3</v>
      </c>
      <c r="N129" s="11">
        <v>-1.5115574455182079E-2</v>
      </c>
      <c r="O129" s="11">
        <v>-6.1933214626666011E-3</v>
      </c>
      <c r="P129" s="11">
        <v>5.9552938639795272E-5</v>
      </c>
      <c r="Q129" s="11">
        <v>1.0011954771354858E-2</v>
      </c>
      <c r="R129" s="10">
        <v>7228.5387937837595</v>
      </c>
      <c r="S129" s="10">
        <v>8284.7338319456921</v>
      </c>
      <c r="T129" s="10">
        <v>6583.8226283096456</v>
      </c>
      <c r="U129" s="10">
        <v>7014.2646133910421</v>
      </c>
      <c r="V129" s="10">
        <v>8439.8222456873245</v>
      </c>
      <c r="W129" s="8">
        <v>144.99804484337565</v>
      </c>
      <c r="X129" s="8">
        <v>157.60218739468067</v>
      </c>
      <c r="Y129" s="8">
        <v>139.49777403836504</v>
      </c>
      <c r="Z129" s="8">
        <v>140.01037340030632</v>
      </c>
      <c r="AA129" s="8">
        <v>141.60861770035061</v>
      </c>
      <c r="AB129" s="33">
        <v>1.3363888445432324E-3</v>
      </c>
      <c r="AC129" s="33">
        <v>2.676425502090179E-3</v>
      </c>
      <c r="AD129" s="33">
        <v>9.2431775764450564E-4</v>
      </c>
      <c r="AE129" s="33">
        <v>6.263253500212603E-4</v>
      </c>
      <c r="AF129" s="33">
        <v>-3.402598386194331E-4</v>
      </c>
      <c r="AG129" s="33">
        <v>6.0180716596693884E-3</v>
      </c>
      <c r="AH129" s="11">
        <v>2.912893264502836E-3</v>
      </c>
      <c r="AI129" s="11">
        <v>4.9207027032569517E-3</v>
      </c>
      <c r="AJ129" s="11">
        <v>6.7683591875393745E-3</v>
      </c>
      <c r="AK129" s="11">
        <v>1.8577643157439594E-2</v>
      </c>
      <c r="AL129" s="8">
        <v>28.207956941755416</v>
      </c>
      <c r="AM129" s="8">
        <v>36.598525372678345</v>
      </c>
      <c r="AN129" s="8">
        <v>26.093974244008127</v>
      </c>
      <c r="AO129" s="8">
        <v>24.460427239279504</v>
      </c>
      <c r="AP129" s="8">
        <v>27.384321047705718</v>
      </c>
      <c r="AQ129" s="34">
        <v>3.6762547961672579E-3</v>
      </c>
      <c r="AR129" s="34">
        <v>4.1347641293246126E-3</v>
      </c>
      <c r="AS129" s="34">
        <v>3.7414122391022609E-3</v>
      </c>
      <c r="AT129" s="34">
        <v>3.3372242648159064E-3</v>
      </c>
      <c r="AU129" s="34">
        <v>3.1189703200667968E-3</v>
      </c>
      <c r="AV129" s="28">
        <v>93.551337867904138</v>
      </c>
      <c r="AW129" s="33">
        <v>-2.2297557150495477E-3</v>
      </c>
      <c r="AX129" s="33">
        <v>-1.8525168249757695E-2</v>
      </c>
      <c r="AY129" s="10">
        <v>8979.4525815928664</v>
      </c>
      <c r="AZ129" s="28">
        <v>87.520772500271221</v>
      </c>
      <c r="BA129" s="33">
        <v>-1.7125009105067768E-3</v>
      </c>
      <c r="BB129" s="33">
        <v>-3.5416904961988793E-2</v>
      </c>
      <c r="BC129" s="25">
        <v>37.905224555273087</v>
      </c>
      <c r="BD129" s="34">
        <v>4.2697419368880572E-3</v>
      </c>
    </row>
    <row r="130" spans="1:56" x14ac:dyDescent="0.25">
      <c r="A130" s="35"/>
      <c r="B130" s="6">
        <v>43252</v>
      </c>
      <c r="C130" s="2">
        <v>129.19554035990117</v>
      </c>
      <c r="D130" s="2">
        <v>130.1609173088973</v>
      </c>
      <c r="E130" s="2">
        <v>128.6944319818567</v>
      </c>
      <c r="F130" s="2">
        <v>130.0832822529361</v>
      </c>
      <c r="G130" s="2">
        <v>130.4202955816549</v>
      </c>
      <c r="H130" s="42">
        <v>-6.2365123318332044E-4</v>
      </c>
      <c r="I130" s="42">
        <v>-2.2803725819799171E-4</v>
      </c>
      <c r="J130" s="42">
        <v>-7.0500343851359452E-4</v>
      </c>
      <c r="K130" s="42">
        <v>-9.7812293728329687E-4</v>
      </c>
      <c r="L130" s="42">
        <v>-1.9166700878783227E-4</v>
      </c>
      <c r="M130" s="42">
        <v>-4.6587704426855892E-3</v>
      </c>
      <c r="N130" s="4">
        <v>-1.1667983170189467E-2</v>
      </c>
      <c r="O130" s="4">
        <v>-5.4177528826948596E-3</v>
      </c>
      <c r="P130" s="4">
        <v>-5.4168355911354826E-4</v>
      </c>
      <c r="Q130" s="4">
        <v>8.1246062733006941E-3</v>
      </c>
      <c r="R130" s="3">
        <v>7224.0307066509031</v>
      </c>
      <c r="S130" s="3">
        <v>8282.8446039577557</v>
      </c>
      <c r="T130" s="3">
        <v>6579.1810107181236</v>
      </c>
      <c r="U130" s="3">
        <v>7007.40380028451</v>
      </c>
      <c r="V130" s="3">
        <v>8438.2046102027925</v>
      </c>
      <c r="W130" s="2">
        <v>145.03601518623316</v>
      </c>
      <c r="X130" s="2">
        <v>157.67482799505279</v>
      </c>
      <c r="Y130" s="2">
        <v>139.71760357515979</v>
      </c>
      <c r="Z130" s="2">
        <v>139.83411652410598</v>
      </c>
      <c r="AA130" s="2">
        <v>141.24699396114985</v>
      </c>
      <c r="AB130" s="42">
        <v>2.6186796448541584E-4</v>
      </c>
      <c r="AC130" s="42">
        <v>4.6091111787806738E-4</v>
      </c>
      <c r="AD130" s="42">
        <v>1.5758641190525015E-3</v>
      </c>
      <c r="AE130" s="42">
        <v>-1.258884409202983E-3</v>
      </c>
      <c r="AF130" s="42">
        <v>-2.5536845502296657E-3</v>
      </c>
      <c r="AG130" s="42">
        <v>7.45401368787868E-3</v>
      </c>
      <c r="AH130" s="4">
        <v>5.1516827185289493E-3</v>
      </c>
      <c r="AI130" s="4">
        <v>7.159753195868479E-3</v>
      </c>
      <c r="AJ130" s="4">
        <v>6.2008949658975965E-3</v>
      </c>
      <c r="AK130" s="4">
        <v>1.8804959756816064E-2</v>
      </c>
      <c r="AL130" s="2">
        <v>28.215343702022047</v>
      </c>
      <c r="AM130" s="2">
        <v>36.61539403992056</v>
      </c>
      <c r="AN130" s="2">
        <v>26.135094801742738</v>
      </c>
      <c r="AO130" s="2">
        <v>24.429634388785527</v>
      </c>
      <c r="AP130" s="2">
        <v>27.314390130127666</v>
      </c>
      <c r="AQ130" s="5">
        <v>3.6800823070866464E-3</v>
      </c>
      <c r="AR130" s="5">
        <v>4.1400671117076942E-3</v>
      </c>
      <c r="AS130" s="5">
        <v>3.7514141880320155E-3</v>
      </c>
      <c r="AT130" s="5">
        <v>3.3354044921833749E-3</v>
      </c>
      <c r="AU130" s="5">
        <v>3.1106442489352215E-3</v>
      </c>
      <c r="AV130" s="27">
        <v>93.25317567924894</v>
      </c>
      <c r="AW130" s="42">
        <v>-3.1871504507632953E-3</v>
      </c>
      <c r="AX130" s="42">
        <v>-2.0670498455894859E-2</v>
      </c>
      <c r="AY130" s="3">
        <v>8950.8337152498352</v>
      </c>
      <c r="AZ130" s="27">
        <v>87.542908609880769</v>
      </c>
      <c r="BA130" s="42">
        <v>2.5292406564957705E-4</v>
      </c>
      <c r="BB130" s="42">
        <v>-3.0597732344705308E-2</v>
      </c>
      <c r="BC130" s="26">
        <v>37.914811698776958</v>
      </c>
      <c r="BD130" s="5">
        <v>4.2843736999059042E-3</v>
      </c>
    </row>
    <row r="131" spans="1:56" x14ac:dyDescent="0.25">
      <c r="A131" s="35"/>
      <c r="B131" s="7">
        <v>43282</v>
      </c>
      <c r="C131" s="8">
        <v>129.10957861576119</v>
      </c>
      <c r="D131" s="8">
        <v>130.05066105216872</v>
      </c>
      <c r="E131" s="8">
        <v>128.62152834383258</v>
      </c>
      <c r="F131" s="8">
        <v>129.98191859863383</v>
      </c>
      <c r="G131" s="8">
        <v>130.33226444216623</v>
      </c>
      <c r="H131" s="33">
        <v>-6.6536154344431131E-4</v>
      </c>
      <c r="I131" s="33">
        <v>-8.4707651888260929E-4</v>
      </c>
      <c r="J131" s="33">
        <v>-5.664863421161433E-4</v>
      </c>
      <c r="K131" s="33">
        <v>-7.7922122310223382E-4</v>
      </c>
      <c r="L131" s="33">
        <v>-6.7498037093114186E-4</v>
      </c>
      <c r="M131" s="33">
        <v>-3.8485061262519826E-3</v>
      </c>
      <c r="N131" s="11">
        <v>-8.3138745734215869E-3</v>
      </c>
      <c r="O131" s="11">
        <v>-4.9492878773601534E-3</v>
      </c>
      <c r="P131" s="11">
        <v>-1.0758138396277372E-3</v>
      </c>
      <c r="Q131" s="11">
        <v>6.7453921079134727E-3</v>
      </c>
      <c r="R131" s="10">
        <v>7219.2241144300369</v>
      </c>
      <c r="S131" s="10">
        <v>8275.8284007841903</v>
      </c>
      <c r="T131" s="10">
        <v>6575.4539945332417</v>
      </c>
      <c r="U131" s="10">
        <v>7001.9434825244816</v>
      </c>
      <c r="V131" s="10">
        <v>8432.5089877250048</v>
      </c>
      <c r="W131" s="8">
        <v>145.12220676913671</v>
      </c>
      <c r="X131" s="8">
        <v>157.84541310656022</v>
      </c>
      <c r="Y131" s="8">
        <v>140.05414399899769</v>
      </c>
      <c r="Z131" s="8">
        <v>139.708753922223</v>
      </c>
      <c r="AA131" s="8">
        <v>140.55388679079391</v>
      </c>
      <c r="AB131" s="33">
        <v>5.9427710277939756E-4</v>
      </c>
      <c r="AC131" s="33">
        <v>1.0818791666147758E-3</v>
      </c>
      <c r="AD131" s="33">
        <v>2.4087188387601072E-3</v>
      </c>
      <c r="AE131" s="33">
        <v>-8.9650941414836684E-4</v>
      </c>
      <c r="AF131" s="33">
        <v>-4.9070578489378942E-3</v>
      </c>
      <c r="AG131" s="33">
        <v>1.0218499538475534E-2</v>
      </c>
      <c r="AH131" s="11">
        <v>1.346787232597868E-2</v>
      </c>
      <c r="AI131" s="11">
        <v>1.0863297342928124E-2</v>
      </c>
      <c r="AJ131" s="11">
        <v>4.5323218734754089E-3</v>
      </c>
      <c r="AK131" s="11">
        <v>1.0061288411255642E-2</v>
      </c>
      <c r="AL131" s="8">
        <v>28.232111434731213</v>
      </c>
      <c r="AM131" s="8">
        <v>36.655007471909741</v>
      </c>
      <c r="AN131" s="8">
        <v>26.198046896944479</v>
      </c>
      <c r="AO131" s="8">
        <v>24.407732991571777</v>
      </c>
      <c r="AP131" s="8">
        <v>27.18035683765067</v>
      </c>
      <c r="AQ131" s="34">
        <v>3.6839557557060165E-3</v>
      </c>
      <c r="AR131" s="34">
        <v>4.1451703467150058E-3</v>
      </c>
      <c r="AS131" s="34">
        <v>3.7623860111874081E-3</v>
      </c>
      <c r="AT131" s="34">
        <v>3.333562896437812E-3</v>
      </c>
      <c r="AU131" s="34">
        <v>3.0965522604232158E-3</v>
      </c>
      <c r="AV131" s="28">
        <v>92.922367266542238</v>
      </c>
      <c r="AW131" s="33">
        <v>-3.5474224904098127E-3</v>
      </c>
      <c r="AX131" s="33">
        <v>-2.3025970834226528E-2</v>
      </c>
      <c r="AY131" s="10">
        <v>8919.0813264204407</v>
      </c>
      <c r="AZ131" s="28">
        <v>87.254603759871287</v>
      </c>
      <c r="BA131" s="33">
        <v>-3.2932975907192701E-3</v>
      </c>
      <c r="BB131" s="33">
        <v>-2.7245455326587953E-2</v>
      </c>
      <c r="BC131" s="25">
        <v>37.789946940756799</v>
      </c>
      <c r="BD131" s="34">
        <v>4.2933385734163151E-3</v>
      </c>
    </row>
    <row r="132" spans="1:56" x14ac:dyDescent="0.25">
      <c r="A132" s="35"/>
      <c r="B132" s="6">
        <v>43313</v>
      </c>
      <c r="C132" s="2">
        <v>129.03174120990295</v>
      </c>
      <c r="D132" s="2">
        <v>130.03823794882999</v>
      </c>
      <c r="E132" s="2">
        <v>128.55148232192499</v>
      </c>
      <c r="F132" s="2">
        <v>129.90438424298611</v>
      </c>
      <c r="G132" s="2">
        <v>130.10806079704943</v>
      </c>
      <c r="H132" s="42">
        <v>-6.0287862986453222E-4</v>
      </c>
      <c r="I132" s="42">
        <v>-9.5525107202381308E-5</v>
      </c>
      <c r="J132" s="42">
        <v>-5.4459018493650097E-4</v>
      </c>
      <c r="K132" s="42">
        <v>-5.9650108633278666E-4</v>
      </c>
      <c r="L132" s="42">
        <v>-1.7202466793346349E-3</v>
      </c>
      <c r="M132" s="42">
        <v>-3.2268197739392379E-3</v>
      </c>
      <c r="N132" s="4">
        <v>-5.1398877521015018E-3</v>
      </c>
      <c r="O132" s="4">
        <v>-4.3201532429959499E-3</v>
      </c>
      <c r="P132" s="4">
        <v>-1.2266881854632317E-3</v>
      </c>
      <c r="Q132" s="4">
        <v>3.6104981521647428E-3</v>
      </c>
      <c r="R132" s="3">
        <v>7214.8717984872446</v>
      </c>
      <c r="S132" s="3">
        <v>8275.0378513890173</v>
      </c>
      <c r="T132" s="3">
        <v>6571.873066826317</v>
      </c>
      <c r="U132" s="3">
        <v>6997.7668156307145</v>
      </c>
      <c r="V132" s="3">
        <v>8418.002992140413</v>
      </c>
      <c r="W132" s="2">
        <v>145.23153604157596</v>
      </c>
      <c r="X132" s="2">
        <v>158.11553461013847</v>
      </c>
      <c r="Y132" s="2">
        <v>140.37554470409606</v>
      </c>
      <c r="Z132" s="2">
        <v>139.54330380242399</v>
      </c>
      <c r="AA132" s="2">
        <v>139.87421959291058</v>
      </c>
      <c r="AB132" s="42">
        <v>7.533600464963736E-4</v>
      </c>
      <c r="AC132" s="42">
        <v>1.7113041060995652E-3</v>
      </c>
      <c r="AD132" s="42">
        <v>2.294831812335963E-3</v>
      </c>
      <c r="AE132" s="42">
        <v>-1.1842502001780039E-3</v>
      </c>
      <c r="AF132" s="42">
        <v>-4.8356343136562981E-3</v>
      </c>
      <c r="AG132" s="42">
        <v>1.4368917612675114E-2</v>
      </c>
      <c r="AH132" s="4">
        <v>2.0562469239889136E-2</v>
      </c>
      <c r="AI132" s="4">
        <v>1.7641287227378122E-2</v>
      </c>
      <c r="AJ132" s="4">
        <v>5.6456125896051645E-3</v>
      </c>
      <c r="AK132" s="4">
        <v>-1.1876760545816989E-3</v>
      </c>
      <c r="AL132" s="2">
        <v>28.253380379514372</v>
      </c>
      <c r="AM132" s="2">
        <v>36.717735336705537</v>
      </c>
      <c r="AN132" s="2">
        <v>26.258167008384657</v>
      </c>
      <c r="AO132" s="2">
        <v>24.378828128890618</v>
      </c>
      <c r="AP132" s="2">
        <v>27.048922571469106</v>
      </c>
      <c r="AQ132" s="5">
        <v>3.6878896423106033E-3</v>
      </c>
      <c r="AR132" s="5">
        <v>4.1508638130405102E-3</v>
      </c>
      <c r="AS132" s="5">
        <v>3.7728935940788771E-3</v>
      </c>
      <c r="AT132" s="5">
        <v>3.3311810079972312E-3</v>
      </c>
      <c r="AU132" s="5">
        <v>3.084423524389735E-3</v>
      </c>
      <c r="AV132" s="27">
        <v>92.452198277828003</v>
      </c>
      <c r="AW132" s="42">
        <v>-5.0598042489123198E-3</v>
      </c>
      <c r="AX132" s="42">
        <v>-2.6143815808047921E-2</v>
      </c>
      <c r="AY132" s="3">
        <v>8873.952520828625</v>
      </c>
      <c r="AZ132" s="27">
        <v>86.851964267450228</v>
      </c>
      <c r="BA132" s="42">
        <v>-4.6145357960611418E-3</v>
      </c>
      <c r="BB132" s="42">
        <v>-2.7275766837783211E-2</v>
      </c>
      <c r="BC132" s="26">
        <v>37.615563877867423</v>
      </c>
      <c r="BD132" s="5">
        <v>4.3038109640112935E-3</v>
      </c>
    </row>
    <row r="133" spans="1:56" x14ac:dyDescent="0.25">
      <c r="A133" s="35"/>
      <c r="B133" s="7">
        <v>43344</v>
      </c>
      <c r="C133" s="8">
        <v>128.99664697640631</v>
      </c>
      <c r="D133" s="8">
        <v>130.00699666782484</v>
      </c>
      <c r="E133" s="8">
        <v>128.52668805810447</v>
      </c>
      <c r="F133" s="8">
        <v>129.86739381467561</v>
      </c>
      <c r="G133" s="8">
        <v>130.01499191767377</v>
      </c>
      <c r="H133" s="33">
        <v>-2.7198139905396199E-4</v>
      </c>
      <c r="I133" s="33">
        <v>-2.4024688044017314E-4</v>
      </c>
      <c r="J133" s="33">
        <v>-1.9287419617939621E-4</v>
      </c>
      <c r="K133" s="33">
        <v>-2.8475119239481289E-4</v>
      </c>
      <c r="L133" s="33">
        <v>-7.1531985647564156E-4</v>
      </c>
      <c r="M133" s="33">
        <v>-2.8458252323729782E-3</v>
      </c>
      <c r="N133" s="11">
        <v>-4.3286875225645449E-3</v>
      </c>
      <c r="O133" s="11">
        <v>-3.4472011998546437E-3</v>
      </c>
      <c r="P133" s="11">
        <v>-9.0616499106288551E-4</v>
      </c>
      <c r="Q133" s="11">
        <v>1.087403760265726E-3</v>
      </c>
      <c r="R133" s="10">
        <v>7212.9094875614965</v>
      </c>
      <c r="S133" s="10">
        <v>8273.0497993596964</v>
      </c>
      <c r="T133" s="10">
        <v>6570.6055220911594</v>
      </c>
      <c r="U133" s="10">
        <v>6995.7741931858636</v>
      </c>
      <c r="V133" s="10">
        <v>8411.9814274482633</v>
      </c>
      <c r="W133" s="8">
        <v>145.21603572098948</v>
      </c>
      <c r="X133" s="8">
        <v>158.78569820792404</v>
      </c>
      <c r="Y133" s="8">
        <v>140.41085368046845</v>
      </c>
      <c r="Z133" s="8">
        <v>139.144342393291</v>
      </c>
      <c r="AA133" s="8">
        <v>138.24418573569778</v>
      </c>
      <c r="AB133" s="33">
        <v>-1.0672833882326651E-4</v>
      </c>
      <c r="AC133" s="33">
        <v>4.2384424745991519E-3</v>
      </c>
      <c r="AD133" s="33">
        <v>2.5153224834711967E-4</v>
      </c>
      <c r="AE133" s="33">
        <v>-2.8590509057882171E-3</v>
      </c>
      <c r="AF133" s="33">
        <v>-1.165356891324822E-2</v>
      </c>
      <c r="AG133" s="33">
        <v>1.7190279007901488E-2</v>
      </c>
      <c r="AH133" s="11">
        <v>3.029215520184847E-2</v>
      </c>
      <c r="AI133" s="11">
        <v>2.0588366840003758E-2</v>
      </c>
      <c r="AJ133" s="11">
        <v>5.4448421462278684E-3</v>
      </c>
      <c r="AK133" s="11">
        <v>-1.7669316952009906E-2</v>
      </c>
      <c r="AL133" s="8">
        <v>28.250364943160321</v>
      </c>
      <c r="AM133" s="8">
        <v>36.873361345727723</v>
      </c>
      <c r="AN133" s="8">
        <v>26.264771784169753</v>
      </c>
      <c r="AO133" s="8">
        <v>24.309127818246662</v>
      </c>
      <c r="AP133" s="8">
        <v>26.733706088253378</v>
      </c>
      <c r="AQ133" s="34">
        <v>3.6877180948242032E-3</v>
      </c>
      <c r="AR133" s="34">
        <v>4.1664217133725737E-3</v>
      </c>
      <c r="AS133" s="34">
        <v>3.7741389584254378E-3</v>
      </c>
      <c r="AT133" s="34">
        <v>3.3221999468775491E-3</v>
      </c>
      <c r="AU133" s="34">
        <v>3.0499965152590318E-3</v>
      </c>
      <c r="AV133" s="28">
        <v>91.957283748792108</v>
      </c>
      <c r="AW133" s="33">
        <v>-5.3531937396299276E-3</v>
      </c>
      <c r="AX133" s="33">
        <v>-2.6050680556620964E-2</v>
      </c>
      <c r="AY133" s="10">
        <v>8826.4485337483511</v>
      </c>
      <c r="AZ133" s="28">
        <v>86.356058997985031</v>
      </c>
      <c r="BA133" s="33">
        <v>-5.7097760960029605E-3</v>
      </c>
      <c r="BB133" s="33">
        <v>-2.8720366649946039E-2</v>
      </c>
      <c r="BC133" s="25">
        <v>37.400787430399902</v>
      </c>
      <c r="BD133" s="34">
        <v>4.3094076914333892E-3</v>
      </c>
    </row>
    <row r="134" spans="1:56" x14ac:dyDescent="0.25">
      <c r="A134" s="35"/>
      <c r="B134" s="6">
        <v>43374</v>
      </c>
      <c r="C134" s="2">
        <v>128.91751847786557</v>
      </c>
      <c r="D134" s="2">
        <v>129.80456529972579</v>
      </c>
      <c r="E134" s="2">
        <v>128.46840467899983</v>
      </c>
      <c r="F134" s="2">
        <v>129.90477958667211</v>
      </c>
      <c r="G134" s="2">
        <v>129.91883843436796</v>
      </c>
      <c r="H134" s="42">
        <v>-6.1341515764532927E-4</v>
      </c>
      <c r="I134" s="42">
        <v>-1.5570805671041433E-3</v>
      </c>
      <c r="J134" s="42">
        <v>-4.5347297114109838E-4</v>
      </c>
      <c r="K134" s="42">
        <v>2.8787650924798537E-4</v>
      </c>
      <c r="L134" s="42">
        <v>-7.3955689176744748E-4</v>
      </c>
      <c r="M134" s="42">
        <v>-3.4640435714868856E-3</v>
      </c>
      <c r="N134" s="4">
        <v>-6.2240845144759804E-3</v>
      </c>
      <c r="O134" s="4">
        <v>-3.6313589694153547E-3</v>
      </c>
      <c r="P134" s="4">
        <v>-1.9413944830959373E-4</v>
      </c>
      <c r="Q134" s="4">
        <v>-1.4759325263522527E-3</v>
      </c>
      <c r="R134" s="3">
        <v>7208.4849795511027</v>
      </c>
      <c r="S134" s="3">
        <v>8260.1679942864284</v>
      </c>
      <c r="T134" s="3">
        <v>6567.6259300828606</v>
      </c>
      <c r="U134" s="3">
        <v>6997.788112240085</v>
      </c>
      <c r="V134" s="3">
        <v>8405.760288610174</v>
      </c>
      <c r="W134" s="2">
        <v>145.16245337820138</v>
      </c>
      <c r="X134" s="2">
        <v>159.80114001576877</v>
      </c>
      <c r="Y134" s="2">
        <v>140.09280108006658</v>
      </c>
      <c r="Z134" s="2">
        <v>138.7147527929057</v>
      </c>
      <c r="AA134" s="2">
        <v>136.98336645040499</v>
      </c>
      <c r="AB134" s="42">
        <v>-3.6898364923719761E-4</v>
      </c>
      <c r="AC134" s="42">
        <v>6.3950457711566214E-3</v>
      </c>
      <c r="AD134" s="42">
        <v>-2.2651568028042349E-3</v>
      </c>
      <c r="AE134" s="42">
        <v>-3.0873666366618112E-3</v>
      </c>
      <c r="AF134" s="42">
        <v>-9.1202337268874098E-3</v>
      </c>
      <c r="AG134" s="42">
        <v>1.9668813066146207E-2</v>
      </c>
      <c r="AH134" s="4">
        <v>3.8322320745412641E-2</v>
      </c>
      <c r="AI134" s="4">
        <v>2.2093753388867432E-2</v>
      </c>
      <c r="AJ134" s="4">
        <v>5.819830415504601E-3</v>
      </c>
      <c r="AK134" s="4">
        <v>-2.6152735495553414E-2</v>
      </c>
      <c r="AL134" s="2">
        <v>28.239941020411308</v>
      </c>
      <c r="AM134" s="2">
        <v>37.109168179270043</v>
      </c>
      <c r="AN134" s="2">
        <v>26.20527795768874</v>
      </c>
      <c r="AO134" s="2">
        <v>24.234076628054257</v>
      </c>
      <c r="AP134" s="2">
        <v>26.489888440342593</v>
      </c>
      <c r="AQ134" s="5">
        <v>3.6888527798837178E-3</v>
      </c>
      <c r="AR134" s="5">
        <v>4.2035880230506329E-3</v>
      </c>
      <c r="AS134" s="5">
        <v>3.7677816127976902E-3</v>
      </c>
      <c r="AT134" s="5">
        <v>3.3117012097532077E-3</v>
      </c>
      <c r="AU134" s="5">
        <v>3.022864339178445E-3</v>
      </c>
      <c r="AV134" s="27">
        <v>91.51160019327412</v>
      </c>
      <c r="AW134" s="42">
        <v>-4.8466368007942838E-3</v>
      </c>
      <c r="AX134" s="42">
        <v>-2.4194545140433288E-2</v>
      </c>
      <c r="AY134" s="3">
        <v>8783.6699434643688</v>
      </c>
      <c r="AZ134" s="27">
        <v>86.229248279063356</v>
      </c>
      <c r="BA134" s="42">
        <v>-1.4684634800742459E-3</v>
      </c>
      <c r="BB134" s="42">
        <v>-2.6548490724988438E-2</v>
      </c>
      <c r="BC134" s="26">
        <v>37.345865739932343</v>
      </c>
      <c r="BD134" s="5">
        <v>4.3224807051824733E-3</v>
      </c>
    </row>
    <row r="135" spans="1:56" x14ac:dyDescent="0.25">
      <c r="A135" s="35"/>
      <c r="B135" s="7">
        <v>43405</v>
      </c>
      <c r="C135" s="8">
        <v>128.99303541773173</v>
      </c>
      <c r="D135" s="8">
        <v>129.67770297595001</v>
      </c>
      <c r="E135" s="8">
        <v>128.54336505109515</v>
      </c>
      <c r="F135" s="8">
        <v>130.14978288859871</v>
      </c>
      <c r="G135" s="8">
        <v>130.12079631271646</v>
      </c>
      <c r="H135" s="33">
        <v>5.8577717565298239E-4</v>
      </c>
      <c r="I135" s="33">
        <v>-9.7733329704434804E-4</v>
      </c>
      <c r="J135" s="33">
        <v>5.8349266718628898E-4</v>
      </c>
      <c r="K135" s="33">
        <v>1.8860222287907437E-3</v>
      </c>
      <c r="L135" s="33">
        <v>1.5544926415772611E-3</v>
      </c>
      <c r="M135" s="33">
        <v>-3.1319249092717216E-3</v>
      </c>
      <c r="N135" s="11">
        <v>-7.8149988389262237E-3</v>
      </c>
      <c r="O135" s="11">
        <v>-3.6387095247412127E-3</v>
      </c>
      <c r="P135" s="11">
        <v>1.9221375795157591E-3</v>
      </c>
      <c r="Q135" s="11">
        <v>-1.0373504270693168E-3</v>
      </c>
      <c r="R135" s="10">
        <v>7212.7075455231616</v>
      </c>
      <c r="S135" s="10">
        <v>8252.0950570664336</v>
      </c>
      <c r="T135" s="10">
        <v>6571.4580916538862</v>
      </c>
      <c r="U135" s="10">
        <v>7010.9860961721361</v>
      </c>
      <c r="V135" s="10">
        <v>8418.8269811256814</v>
      </c>
      <c r="W135" s="8">
        <v>145.04980802430313</v>
      </c>
      <c r="X135" s="8">
        <v>160.16927640337076</v>
      </c>
      <c r="Y135" s="8">
        <v>139.86260739900433</v>
      </c>
      <c r="Z135" s="8">
        <v>138.56960952257751</v>
      </c>
      <c r="AA135" s="8">
        <v>135.89088022801897</v>
      </c>
      <c r="AB135" s="33">
        <v>-7.7599510945677668E-4</v>
      </c>
      <c r="AC135" s="33">
        <v>2.3037156528776161E-3</v>
      </c>
      <c r="AD135" s="33">
        <v>-1.6431513917027608E-3</v>
      </c>
      <c r="AE135" s="33">
        <v>-1.0463434307155979E-3</v>
      </c>
      <c r="AF135" s="33">
        <v>-7.9753202939537374E-3</v>
      </c>
      <c r="AG135" s="33">
        <v>2.0336070652892335E-2</v>
      </c>
      <c r="AH135" s="11">
        <v>4.2778645283438665E-2</v>
      </c>
      <c r="AI135" s="11">
        <v>2.1052447963097354E-2</v>
      </c>
      <c r="AJ135" s="11">
        <v>4.9136163776724029E-3</v>
      </c>
      <c r="AK135" s="11">
        <v>-2.6667494131557445E-2</v>
      </c>
      <c r="AL135" s="8">
        <v>28.218026964288121</v>
      </c>
      <c r="AM135" s="8">
        <v>37.194657150869887</v>
      </c>
      <c r="AN135" s="8">
        <v>26.162218718742608</v>
      </c>
      <c r="AO135" s="8">
        <v>24.208719461175036</v>
      </c>
      <c r="AP135" s="8">
        <v>26.278623095479759</v>
      </c>
      <c r="AQ135" s="34">
        <v>3.6844393275407925E-3</v>
      </c>
      <c r="AR135" s="34">
        <v>4.2225865153863286E-3</v>
      </c>
      <c r="AS135" s="34">
        <v>3.7564678027879233E-3</v>
      </c>
      <c r="AT135" s="34">
        <v>3.3029478337366146E-3</v>
      </c>
      <c r="AU135" s="34">
        <v>2.9968159357063231E-3</v>
      </c>
      <c r="AV135" s="28">
        <v>91.124713413963292</v>
      </c>
      <c r="AW135" s="33">
        <v>-4.2277348280842118E-3</v>
      </c>
      <c r="AX135" s="33">
        <v>-2.3137623838747845E-2</v>
      </c>
      <c r="AY135" s="10">
        <v>8746.5349161259874</v>
      </c>
      <c r="AZ135" s="28">
        <v>86.247905674092351</v>
      </c>
      <c r="BA135" s="33">
        <v>2.1636968199719971E-4</v>
      </c>
      <c r="BB135" s="33">
        <v>-2.5802353244651854E-2</v>
      </c>
      <c r="BC135" s="25">
        <v>37.3539462530264</v>
      </c>
      <c r="BD135" s="34">
        <v>4.3391946256300896E-3</v>
      </c>
    </row>
    <row r="136" spans="1:56" x14ac:dyDescent="0.25">
      <c r="A136" s="35"/>
      <c r="B136" s="6">
        <v>43435</v>
      </c>
      <c r="C136" s="2">
        <v>129.1389833503369</v>
      </c>
      <c r="D136" s="2">
        <v>129.74282193932476</v>
      </c>
      <c r="E136" s="2">
        <v>128.70624992770411</v>
      </c>
      <c r="F136" s="2">
        <v>130.40660351240129</v>
      </c>
      <c r="G136" s="2">
        <v>130.23293124437538</v>
      </c>
      <c r="H136" s="42">
        <v>1.1314404078679736E-3</v>
      </c>
      <c r="I136" s="42">
        <v>5.0216006206422591E-4</v>
      </c>
      <c r="J136" s="42">
        <v>1.2671589587234075E-3</v>
      </c>
      <c r="K136" s="42">
        <v>1.9732697058926696E-3</v>
      </c>
      <c r="L136" s="42">
        <v>8.6177563338465555E-4</v>
      </c>
      <c r="M136" s="42">
        <v>-2.077275494514863E-3</v>
      </c>
      <c r="N136" s="4">
        <v>-6.8456909553922252E-3</v>
      </c>
      <c r="O136" s="4">
        <v>-2.6713935811117917E-3</v>
      </c>
      <c r="P136" s="4">
        <v>3.745940133871084E-3</v>
      </c>
      <c r="Q136" s="4">
        <v>-8.5972421327407123E-4</v>
      </c>
      <c r="R136" s="3">
        <v>7220.8682942903006</v>
      </c>
      <c r="S136" s="3">
        <v>8256.2389296324491</v>
      </c>
      <c r="T136" s="3">
        <v>6579.7851736466018</v>
      </c>
      <c r="U136" s="3">
        <v>7024.8206626441479</v>
      </c>
      <c r="V136" s="3">
        <v>8426.0821210796967</v>
      </c>
      <c r="W136" s="2">
        <v>145.60086872356894</v>
      </c>
      <c r="X136" s="2">
        <v>161.18926962040496</v>
      </c>
      <c r="Y136" s="2">
        <v>140.05665372720043</v>
      </c>
      <c r="Z136" s="2">
        <v>139.17404742451529</v>
      </c>
      <c r="AA136" s="2">
        <v>136.46674446507447</v>
      </c>
      <c r="AB136" s="42">
        <v>3.7991136063652807E-3</v>
      </c>
      <c r="AC136" s="42">
        <v>6.3682201726718689E-3</v>
      </c>
      <c r="AD136" s="42">
        <v>1.387406768719244E-3</v>
      </c>
      <c r="AE136" s="42">
        <v>4.3619802640729854E-3</v>
      </c>
      <c r="AF136" s="42">
        <v>4.2376959814316448E-3</v>
      </c>
      <c r="AG136" s="42">
        <v>2.3278408066380596E-2</v>
      </c>
      <c r="AH136" s="4">
        <v>4.7672930601531993E-2</v>
      </c>
      <c r="AI136" s="4">
        <v>2.1055904175001361E-2</v>
      </c>
      <c r="AJ136" s="4">
        <v>9.0563303712432042E-3</v>
      </c>
      <c r="AK136" s="4">
        <v>-2.0672627705222935E-2</v>
      </c>
      <c r="AL136" s="2">
        <v>28.32523045447293</v>
      </c>
      <c r="AM136" s="2">
        <v>37.431520916853671</v>
      </c>
      <c r="AN136" s="2">
        <v>26.198516358077701</v>
      </c>
      <c r="AO136" s="2">
        <v>24.31431741768316</v>
      </c>
      <c r="AP136" s="2">
        <v>26.389983910969033</v>
      </c>
      <c r="AQ136" s="5">
        <v>3.6955644565489798E-3</v>
      </c>
      <c r="AR136" s="5">
        <v>4.255469473450629E-3</v>
      </c>
      <c r="AS136" s="5">
        <v>3.756339830990634E-3</v>
      </c>
      <c r="AT136" s="5">
        <v>3.3132252502117996E-3</v>
      </c>
      <c r="AU136" s="5">
        <v>3.004393149231217E-3</v>
      </c>
      <c r="AV136" s="27">
        <v>90.883396598125614</v>
      </c>
      <c r="AW136" s="42">
        <v>-2.6482038384189441E-3</v>
      </c>
      <c r="AX136" s="42">
        <v>-2.6201502240728147E-2</v>
      </c>
      <c r="AY136" s="3">
        <v>8723.3723087882372</v>
      </c>
      <c r="AZ136" s="27">
        <v>86.403428317090132</v>
      </c>
      <c r="BA136" s="42">
        <v>1.8032048637268558E-3</v>
      </c>
      <c r="BB136" s="42">
        <v>-2.5046896097196791E-2</v>
      </c>
      <c r="BC136" s="26">
        <v>37.421303070589246</v>
      </c>
      <c r="BD136" s="5">
        <v>4.3504717946181637E-3</v>
      </c>
    </row>
    <row r="137" spans="1:56" x14ac:dyDescent="0.25">
      <c r="A137" s="35"/>
      <c r="B137" s="7">
        <v>43466</v>
      </c>
      <c r="C137" s="8">
        <v>129.3110232075777</v>
      </c>
      <c r="D137" s="8">
        <v>129.85963919770936</v>
      </c>
      <c r="E137" s="8">
        <v>128.91560515626801</v>
      </c>
      <c r="F137" s="8">
        <v>130.56619921168399</v>
      </c>
      <c r="G137" s="8">
        <v>130.39573289811926</v>
      </c>
      <c r="H137" s="33">
        <v>1.3322069972790584E-3</v>
      </c>
      <c r="I137" s="33">
        <v>9.0037550161526704E-4</v>
      </c>
      <c r="J137" s="33">
        <v>1.6266127610857425E-3</v>
      </c>
      <c r="K137" s="33">
        <v>1.2238314240546175E-3</v>
      </c>
      <c r="L137" s="33">
        <v>1.2500805455910537E-3</v>
      </c>
      <c r="M137" s="33">
        <v>-6.246335869456443E-4</v>
      </c>
      <c r="N137" s="11">
        <v>-5.9214090864366797E-3</v>
      </c>
      <c r="O137" s="11">
        <v>-8.4312578805145755E-4</v>
      </c>
      <c r="P137" s="11">
        <v>5.0012693849235124E-3</v>
      </c>
      <c r="Q137" s="11">
        <v>2.2340670895704129E-4</v>
      </c>
      <c r="R137" s="10">
        <v>7230.487985558384</v>
      </c>
      <c r="S137" s="10">
        <v>8263.6726449001726</v>
      </c>
      <c r="T137" s="10">
        <v>6590.4879361752592</v>
      </c>
      <c r="U137" s="10">
        <v>7033.4178589194398</v>
      </c>
      <c r="V137" s="10">
        <v>8436.6154024148109</v>
      </c>
      <c r="W137" s="8">
        <v>146.2005364793614</v>
      </c>
      <c r="X137" s="8">
        <v>162.13827657930364</v>
      </c>
      <c r="Y137" s="8">
        <v>140.5157228722245</v>
      </c>
      <c r="Z137" s="8">
        <v>139.61492196881224</v>
      </c>
      <c r="AA137" s="8">
        <v>137.02350306812653</v>
      </c>
      <c r="AB137" s="33">
        <v>4.1185726503525297E-3</v>
      </c>
      <c r="AC137" s="33">
        <v>5.8875318508085847E-3</v>
      </c>
      <c r="AD137" s="33">
        <v>3.277738920695879E-3</v>
      </c>
      <c r="AE137" s="33">
        <v>3.1677927922306986E-3</v>
      </c>
      <c r="AF137" s="33">
        <v>4.0798115704632418E-3</v>
      </c>
      <c r="AG137" s="33">
        <v>2.3917528827884338E-2</v>
      </c>
      <c r="AH137" s="11">
        <v>5.1133470454103547E-2</v>
      </c>
      <c r="AI137" s="11">
        <v>2.017452921631735E-2</v>
      </c>
      <c r="AJ137" s="11">
        <v>8.4105308723061434E-3</v>
      </c>
      <c r="AK137" s="11">
        <v>-1.8338594017619725E-2</v>
      </c>
      <c r="AL137" s="8">
        <v>28.441889973937652</v>
      </c>
      <c r="AM137" s="8">
        <v>37.65190018847585</v>
      </c>
      <c r="AN137" s="8">
        <v>26.284388254809059</v>
      </c>
      <c r="AO137" s="8">
        <v>24.391340137146905</v>
      </c>
      <c r="AP137" s="8">
        <v>26.497650072673345</v>
      </c>
      <c r="AQ137" s="34">
        <v>3.7269813229014368E-3</v>
      </c>
      <c r="AR137" s="34">
        <v>4.272661085777109E-3</v>
      </c>
      <c r="AS137" s="34">
        <v>3.7972645014217295E-3</v>
      </c>
      <c r="AT137" s="34">
        <v>3.3396340878303274E-3</v>
      </c>
      <c r="AU137" s="34">
        <v>3.0387565951586434E-3</v>
      </c>
      <c r="AV137" s="28">
        <v>90.748270573387629</v>
      </c>
      <c r="AW137" s="33">
        <v>-1.4868064992717383E-3</v>
      </c>
      <c r="AX137" s="33">
        <v>-3.298327362351483E-2</v>
      </c>
      <c r="AY137" s="10">
        <v>8710.4023421439633</v>
      </c>
      <c r="AZ137" s="28">
        <v>86.543147155563318</v>
      </c>
      <c r="BA137" s="33">
        <v>1.6170520220613416E-3</v>
      </c>
      <c r="BB137" s="33">
        <v>-2.2525265284400242E-2</v>
      </c>
      <c r="BC137" s="25">
        <v>37.481815264387713</v>
      </c>
      <c r="BD137" s="34">
        <v>4.3671398671736826E-3</v>
      </c>
    </row>
    <row r="138" spans="1:56" x14ac:dyDescent="0.25">
      <c r="A138" s="35"/>
      <c r="B138" s="6">
        <v>43497</v>
      </c>
      <c r="C138" s="2">
        <v>129.41350596050503</v>
      </c>
      <c r="D138" s="2">
        <v>130.04194978596124</v>
      </c>
      <c r="E138" s="2">
        <v>129.1094399364396</v>
      </c>
      <c r="F138" s="2">
        <v>130.50790186282183</v>
      </c>
      <c r="G138" s="2">
        <v>130.34940199733526</v>
      </c>
      <c r="H138" s="42">
        <v>7.9252913158703526E-4</v>
      </c>
      <c r="I138" s="42">
        <v>1.4039049344216458E-3</v>
      </c>
      <c r="J138" s="42">
        <v>1.5035788719034179E-3</v>
      </c>
      <c r="K138" s="42">
        <v>-4.4649648388447335E-4</v>
      </c>
      <c r="L138" s="42">
        <v>-3.553099457648429E-4</v>
      </c>
      <c r="M138" s="42">
        <v>6.7668425225830831E-4</v>
      </c>
      <c r="N138" s="4">
        <v>-3.0886093350522836E-3</v>
      </c>
      <c r="O138" s="4">
        <v>1.3647489719808004E-3</v>
      </c>
      <c r="P138" s="4">
        <v>4.2768766400480551E-3</v>
      </c>
      <c r="Q138" s="4">
        <v>4.4632948539957695E-5</v>
      </c>
      <c r="R138" s="3">
        <v>7236.2183579225293</v>
      </c>
      <c r="S138" s="3">
        <v>8275.2740557027937</v>
      </c>
      <c r="T138" s="3">
        <v>6600.3972545916258</v>
      </c>
      <c r="U138" s="3">
        <v>7030.2774625757429</v>
      </c>
      <c r="V138" s="3">
        <v>8433.6177890537401</v>
      </c>
      <c r="W138" s="2">
        <v>147.15366612013304</v>
      </c>
      <c r="X138" s="2">
        <v>163.93538087022657</v>
      </c>
      <c r="Y138" s="2">
        <v>141.22001854795761</v>
      </c>
      <c r="Z138" s="2">
        <v>140.22752415632772</v>
      </c>
      <c r="AA138" s="2">
        <v>137.42213962987276</v>
      </c>
      <c r="AB138" s="42">
        <v>6.5193306654260461E-3</v>
      </c>
      <c r="AC138" s="42">
        <v>1.1083775705756782E-2</v>
      </c>
      <c r="AD138" s="42">
        <v>5.0122197099149134E-3</v>
      </c>
      <c r="AE138" s="42">
        <v>4.3877988031417615E-3</v>
      </c>
      <c r="AF138" s="42">
        <v>2.9092568268965276E-3</v>
      </c>
      <c r="AG138" s="42">
        <v>2.4675037412253298E-2</v>
      </c>
      <c r="AH138" s="4">
        <v>5.4629692194284152E-2</v>
      </c>
      <c r="AI138" s="4">
        <v>2.0162824755663555E-2</v>
      </c>
      <c r="AJ138" s="4">
        <v>9.1519081784479095E-3</v>
      </c>
      <c r="AK138" s="4">
        <v>-2.2773661579567728E-2</v>
      </c>
      <c r="AL138" s="2">
        <v>28.627312059427418</v>
      </c>
      <c r="AM138" s="2">
        <v>38.06922540506045</v>
      </c>
      <c r="AN138" s="2">
        <v>26.41613138368287</v>
      </c>
      <c r="AO138" s="2">
        <v>24.498364430207701</v>
      </c>
      <c r="AP138" s="2">
        <v>26.574738542043988</v>
      </c>
      <c r="AQ138" s="5">
        <v>3.7469900088006711E-3</v>
      </c>
      <c r="AR138" s="5">
        <v>4.3141785277770305E-3</v>
      </c>
      <c r="AS138" s="5">
        <v>3.8089063413428953E-3</v>
      </c>
      <c r="AT138" s="5">
        <v>3.3594822591174181E-3</v>
      </c>
      <c r="AU138" s="5">
        <v>3.0370821978190797E-3</v>
      </c>
      <c r="AV138" s="27">
        <v>90.777204691772312</v>
      </c>
      <c r="AW138" s="42">
        <v>3.1883933657196893E-4</v>
      </c>
      <c r="AX138" s="42">
        <v>-3.4679774951890452E-2</v>
      </c>
      <c r="AY138" s="3">
        <v>8713.1795610480094</v>
      </c>
      <c r="AZ138" s="27">
        <v>86.517149727686004</v>
      </c>
      <c r="BA138" s="42">
        <v>-3.0039845709087568E-4</v>
      </c>
      <c r="BB138" s="42">
        <v>-2.0616043338696821E-2</v>
      </c>
      <c r="BC138" s="26">
        <v>37.470555784913323</v>
      </c>
      <c r="BD138" s="5">
        <v>4.3618909854847496E-3</v>
      </c>
    </row>
    <row r="139" spans="1:56" x14ac:dyDescent="0.25">
      <c r="A139" s="35"/>
      <c r="B139" s="7">
        <v>43525</v>
      </c>
      <c r="C139" s="8">
        <v>129.44422047076173</v>
      </c>
      <c r="D139" s="8">
        <v>130.02357684905868</v>
      </c>
      <c r="E139" s="8">
        <v>129.21401327616718</v>
      </c>
      <c r="F139" s="8">
        <v>130.49854605472174</v>
      </c>
      <c r="G139" s="8">
        <v>130.26318901222092</v>
      </c>
      <c r="H139" s="33">
        <v>2.3733620404403581E-4</v>
      </c>
      <c r="I139" s="33">
        <v>-1.4128469261497195E-4</v>
      </c>
      <c r="J139" s="33">
        <v>8.0995889827315914E-4</v>
      </c>
      <c r="K139" s="33">
        <v>-7.1687675355709351E-5</v>
      </c>
      <c r="L139" s="33">
        <v>-6.613991609727087E-4</v>
      </c>
      <c r="M139" s="33">
        <v>1.0917055172718904E-3</v>
      </c>
      <c r="N139" s="11">
        <v>-2.2278008766135615E-3</v>
      </c>
      <c r="O139" s="11">
        <v>2.5689636943477812E-3</v>
      </c>
      <c r="P139" s="11">
        <v>3.1946316384203755E-3</v>
      </c>
      <c r="Q139" s="11">
        <v>-5.4948302773905056E-4</v>
      </c>
      <c r="R139" s="10">
        <v>7237.9357745192328</v>
      </c>
      <c r="S139" s="10">
        <v>8274.1048861515301</v>
      </c>
      <c r="T139" s="10">
        <v>6605.7433050801201</v>
      </c>
      <c r="U139" s="10">
        <v>7029.7734783273454</v>
      </c>
      <c r="V139" s="10">
        <v>8428.0398013240938</v>
      </c>
      <c r="W139" s="8">
        <v>148.04853367749044</v>
      </c>
      <c r="X139" s="8">
        <v>164.86800745416511</v>
      </c>
      <c r="Y139" s="8">
        <v>142.23520745108621</v>
      </c>
      <c r="Z139" s="8">
        <v>141.08545478507855</v>
      </c>
      <c r="AA139" s="8">
        <v>137.71538775238045</v>
      </c>
      <c r="AB139" s="33">
        <v>6.0811774585816849E-3</v>
      </c>
      <c r="AC139" s="33">
        <v>5.6889890332876948E-3</v>
      </c>
      <c r="AD139" s="33">
        <v>7.1887039356524109E-3</v>
      </c>
      <c r="AE139" s="33">
        <v>6.1181328980350275E-3</v>
      </c>
      <c r="AF139" s="33">
        <v>2.1339219669954529E-3</v>
      </c>
      <c r="AG139" s="33">
        <v>2.5385640575076085E-2</v>
      </c>
      <c r="AH139" s="11">
        <v>5.3843792914809008E-2</v>
      </c>
      <c r="AI139" s="11">
        <v>2.3002651500032334E-2</v>
      </c>
      <c r="AJ139" s="11">
        <v>9.9792547903252427E-3</v>
      </c>
      <c r="AK139" s="11">
        <v>-2.6500409444701334E-2</v>
      </c>
      <c r="AL139" s="8">
        <v>28.801399824222987</v>
      </c>
      <c r="AM139" s="8">
        <v>38.285800810895587</v>
      </c>
      <c r="AN139" s="8">
        <v>26.60602913132546</v>
      </c>
      <c r="AO139" s="8">
        <v>24.648248679576209</v>
      </c>
      <c r="AP139" s="8">
        <v>26.631446960386015</v>
      </c>
      <c r="AQ139" s="34">
        <v>3.7736480884950985E-3</v>
      </c>
      <c r="AR139" s="34">
        <v>4.3441015642126666E-3</v>
      </c>
      <c r="AS139" s="34">
        <v>3.8400105748118761E-3</v>
      </c>
      <c r="AT139" s="34">
        <v>3.3825375022991204E-3</v>
      </c>
      <c r="AU139" s="34">
        <v>3.0439268697869818E-3</v>
      </c>
      <c r="AV139" s="28">
        <v>90.700985819319527</v>
      </c>
      <c r="AW139" s="33">
        <v>-8.3962568258826964E-4</v>
      </c>
      <c r="AX139" s="33">
        <v>-3.4915432339235219E-2</v>
      </c>
      <c r="AY139" s="10">
        <v>8705.8637517115512</v>
      </c>
      <c r="AZ139" s="28">
        <v>86.576423532670589</v>
      </c>
      <c r="BA139" s="33">
        <v>6.8511046851573462E-4</v>
      </c>
      <c r="BB139" s="33">
        <v>-1.5572720509872018E-2</v>
      </c>
      <c r="BC139" s="25">
        <v>37.496227254942674</v>
      </c>
      <c r="BD139" s="34">
        <v>4.3633839915268972E-3</v>
      </c>
    </row>
    <row r="140" spans="1:56" x14ac:dyDescent="0.25">
      <c r="A140" s="35"/>
      <c r="B140" s="6">
        <v>43556</v>
      </c>
      <c r="C140" s="2">
        <v>129.63027527451942</v>
      </c>
      <c r="D140" s="2">
        <v>130.30969304023836</v>
      </c>
      <c r="E140" s="2">
        <v>129.53120013302288</v>
      </c>
      <c r="F140" s="2">
        <v>130.54089234723833</v>
      </c>
      <c r="G140" s="2">
        <v>130.09364174202912</v>
      </c>
      <c r="H140" s="42">
        <v>1.4373357348906226E-3</v>
      </c>
      <c r="I140" s="42">
        <v>2.2004946957567394E-3</v>
      </c>
      <c r="J140" s="42">
        <v>2.4547403862287868E-3</v>
      </c>
      <c r="K140" s="42">
        <v>3.2449627828675396E-4</v>
      </c>
      <c r="L140" s="42">
        <v>-1.3015746925701562E-3</v>
      </c>
      <c r="M140" s="42">
        <v>2.6071502084656917E-3</v>
      </c>
      <c r="N140" s="4">
        <v>5.1783103951885678E-4</v>
      </c>
      <c r="O140" s="4">
        <v>5.2883454214278647E-3</v>
      </c>
      <c r="P140" s="4">
        <v>2.8388171842435028E-3</v>
      </c>
      <c r="Q140" s="4">
        <v>-1.9781594671020031E-3</v>
      </c>
      <c r="R140" s="3">
        <v>7248.3391182547921</v>
      </c>
      <c r="S140" s="3">
        <v>8292.3120100656415</v>
      </c>
      <c r="T140" s="3">
        <v>6621.9586899521601</v>
      </c>
      <c r="U140" s="3">
        <v>7032.0546136582607</v>
      </c>
      <c r="V140" s="3">
        <v>8417.0700780107145</v>
      </c>
      <c r="W140" s="2">
        <v>149.2422617814085</v>
      </c>
      <c r="X140" s="2">
        <v>165.93435925755807</v>
      </c>
      <c r="Y140" s="2">
        <v>143.70341941042429</v>
      </c>
      <c r="Z140" s="2">
        <v>142.2293935001951</v>
      </c>
      <c r="AA140" s="2">
        <v>138.27354432750246</v>
      </c>
      <c r="AB140" s="42">
        <v>8.0630863019453877E-3</v>
      </c>
      <c r="AC140" s="42">
        <v>6.467912239974314E-3</v>
      </c>
      <c r="AD140" s="42">
        <v>1.0322422877211935E-2</v>
      </c>
      <c r="AE140" s="42">
        <v>8.1081265028996822E-3</v>
      </c>
      <c r="AF140" s="42">
        <v>4.0529717428934948E-3</v>
      </c>
      <c r="AG140" s="42">
        <v>3.0646362415520212E-2</v>
      </c>
      <c r="AH140" s="4">
        <v>5.5686300797900712E-2</v>
      </c>
      <c r="AI140" s="4">
        <v>3.1100661099161098E-2</v>
      </c>
      <c r="AJ140" s="4">
        <v>1.6485221191125277E-2</v>
      </c>
      <c r="AK140" s="4">
        <v>-2.3883590996439663E-2</v>
      </c>
      <c r="AL140" s="2">
        <v>29.033627996622528</v>
      </c>
      <c r="AM140" s="2">
        <v>38.533430010577597</v>
      </c>
      <c r="AN140" s="2">
        <v>26.880667815102424</v>
      </c>
      <c r="AO140" s="2">
        <v>24.848099797945142</v>
      </c>
      <c r="AP140" s="2">
        <v>26.739383462388826</v>
      </c>
      <c r="AQ140" s="5">
        <v>3.7978429169697146E-3</v>
      </c>
      <c r="AR140" s="5">
        <v>4.3569644257642377E-3</v>
      </c>
      <c r="AS140" s="5">
        <v>3.8712016173735172E-3</v>
      </c>
      <c r="AT140" s="5">
        <v>3.4095220925172672E-3</v>
      </c>
      <c r="AU140" s="5">
        <v>3.0562543775950143E-3</v>
      </c>
      <c r="AV140" s="27">
        <v>90.647602179155726</v>
      </c>
      <c r="AW140" s="42">
        <v>-5.8856736430794516E-4</v>
      </c>
      <c r="AX140" s="42">
        <v>-3.3199500600926024E-2</v>
      </c>
      <c r="AY140" s="3">
        <v>8700.7397644291832</v>
      </c>
      <c r="AZ140" s="27">
        <v>86.712491123591136</v>
      </c>
      <c r="BA140" s="42">
        <v>1.5716471686914033E-3</v>
      </c>
      <c r="BB140" s="42">
        <v>-1.0931994420851132E-2</v>
      </c>
      <c r="BC140" s="26">
        <v>37.555158094344513</v>
      </c>
      <c r="BD140" s="5">
        <v>4.3749535053512279E-3</v>
      </c>
    </row>
    <row r="141" spans="1:56" x14ac:dyDescent="0.25">
      <c r="A141" s="35"/>
      <c r="B141" s="7">
        <v>43586</v>
      </c>
      <c r="C141" s="8">
        <v>129.55364205366996</v>
      </c>
      <c r="D141" s="8">
        <v>130.3846184239284</v>
      </c>
      <c r="E141" s="8">
        <v>129.47746867480066</v>
      </c>
      <c r="F141" s="8">
        <v>130.4119128249674</v>
      </c>
      <c r="G141" s="8">
        <v>129.6511261290236</v>
      </c>
      <c r="H141" s="33">
        <v>-5.9116761641652131E-4</v>
      </c>
      <c r="I141" s="33">
        <v>5.7497935834223098E-4</v>
      </c>
      <c r="J141" s="33">
        <v>-4.1481479494554147E-4</v>
      </c>
      <c r="K141" s="33">
        <v>-9.88039226266604E-4</v>
      </c>
      <c r="L141" s="33">
        <v>-3.4015160701169034E-3</v>
      </c>
      <c r="M141" s="33">
        <v>2.1464007532003837E-3</v>
      </c>
      <c r="N141" s="11">
        <v>1.4902212441711971E-3</v>
      </c>
      <c r="O141" s="11">
        <v>5.375171417017599E-3</v>
      </c>
      <c r="P141" s="11">
        <v>1.5457150628412908E-3</v>
      </c>
      <c r="Q141" s="11">
        <v>-6.0881574652260628E-3</v>
      </c>
      <c r="R141" s="10">
        <v>7244.0541348952747</v>
      </c>
      <c r="S141" s="10">
        <v>8297.0799183043619</v>
      </c>
      <c r="T141" s="10">
        <v>6619.2118035160502</v>
      </c>
      <c r="U141" s="10">
        <v>7025.1066678587167</v>
      </c>
      <c r="V141" s="10">
        <v>8388.439278877062</v>
      </c>
      <c r="W141" s="8">
        <v>150.0763677164087</v>
      </c>
      <c r="X141" s="8">
        <v>166.52401347525466</v>
      </c>
      <c r="Y141" s="8">
        <v>144.52422911200497</v>
      </c>
      <c r="Z141" s="8">
        <v>143.3721827821</v>
      </c>
      <c r="AA141" s="8">
        <v>139.00239631473602</v>
      </c>
      <c r="AB141" s="33">
        <v>5.5889392524879587E-3</v>
      </c>
      <c r="AC141" s="33">
        <v>3.5535390038258551E-3</v>
      </c>
      <c r="AD141" s="33">
        <v>5.7118313882038351E-3</v>
      </c>
      <c r="AE141" s="33">
        <v>8.0348319976724508E-3</v>
      </c>
      <c r="AF141" s="33">
        <v>5.2710877614250461E-3</v>
      </c>
      <c r="AG141" s="33">
        <v>3.5023388615471163E-2</v>
      </c>
      <c r="AH141" s="11">
        <v>5.6609785866938545E-2</v>
      </c>
      <c r="AI141" s="11">
        <v>3.6032510972236365E-2</v>
      </c>
      <c r="AJ141" s="11">
        <v>2.4011145032674541E-2</v>
      </c>
      <c r="AK141" s="11">
        <v>-1.8404398178149428E-2</v>
      </c>
      <c r="AL141" s="8">
        <v>29.195895179774983</v>
      </c>
      <c r="AM141" s="8">
        <v>38.670360057071377</v>
      </c>
      <c r="AN141" s="8">
        <v>27.034205657264607</v>
      </c>
      <c r="AO141" s="8">
        <v>25.047750105283029</v>
      </c>
      <c r="AP141" s="8">
        <v>26.880329099305474</v>
      </c>
      <c r="AQ141" s="34">
        <v>3.8237450126446209E-3</v>
      </c>
      <c r="AR141" s="34">
        <v>4.3805852445148886E-3</v>
      </c>
      <c r="AS141" s="34">
        <v>3.8947607180155911E-3</v>
      </c>
      <c r="AT141" s="34">
        <v>3.4428520942534758E-3</v>
      </c>
      <c r="AU141" s="34">
        <v>3.0878559212263743E-3</v>
      </c>
      <c r="AV141" s="28">
        <v>90.591024088373388</v>
      </c>
      <c r="AW141" s="33">
        <v>-6.2415430107602915E-4</v>
      </c>
      <c r="AX141" s="33">
        <v>-3.1643735375658233E-2</v>
      </c>
      <c r="AY141" s="10">
        <v>8695.3091602826717</v>
      </c>
      <c r="AZ141" s="28">
        <v>86.996451750628765</v>
      </c>
      <c r="BA141" s="33">
        <v>3.2747372766964034E-3</v>
      </c>
      <c r="BB141" s="33">
        <v>-5.9908149192905435E-3</v>
      </c>
      <c r="BC141" s="25">
        <v>37.678141370488291</v>
      </c>
      <c r="BD141" s="34">
        <v>4.3942191520125254E-3</v>
      </c>
    </row>
    <row r="142" spans="1:56" x14ac:dyDescent="0.25">
      <c r="A142" s="35"/>
      <c r="B142" s="6">
        <v>43617</v>
      </c>
      <c r="C142" s="2">
        <v>129.51539890897834</v>
      </c>
      <c r="D142" s="2">
        <v>130.48601773824061</v>
      </c>
      <c r="E142" s="2">
        <v>129.44484183078794</v>
      </c>
      <c r="F142" s="2">
        <v>130.26753374297857</v>
      </c>
      <c r="G142" s="2">
        <v>129.40730234752726</v>
      </c>
      <c r="H142" s="42">
        <v>-2.9519158308026965E-4</v>
      </c>
      <c r="I142" s="42">
        <v>7.7769383795348534E-4</v>
      </c>
      <c r="J142" s="42">
        <v>-2.5198858416578283E-4</v>
      </c>
      <c r="K142" s="42">
        <v>-1.1071004087073253E-3</v>
      </c>
      <c r="L142" s="42">
        <v>-1.8806144518458572E-3</v>
      </c>
      <c r="M142" s="42">
        <v>2.475770821393164E-3</v>
      </c>
      <c r="N142" s="4">
        <v>2.497680840492178E-3</v>
      </c>
      <c r="O142" s="4">
        <v>5.8309426241303086E-3</v>
      </c>
      <c r="P142" s="4">
        <v>1.4164117544652743E-3</v>
      </c>
      <c r="Q142" s="4">
        <v>-7.7671441366532479E-3</v>
      </c>
      <c r="R142" s="3">
        <v>7241.9157510872774</v>
      </c>
      <c r="S142" s="3">
        <v>8303.5325062298361</v>
      </c>
      <c r="T142" s="3">
        <v>6617.5438377053897</v>
      </c>
      <c r="U142" s="3">
        <v>7017.3291693955171</v>
      </c>
      <c r="V142" s="3">
        <v>8372.6638587407742</v>
      </c>
      <c r="W142" s="2">
        <v>150.62263441776892</v>
      </c>
      <c r="X142" s="2">
        <v>167.2112856998815</v>
      </c>
      <c r="Y142" s="2">
        <v>144.74895890740353</v>
      </c>
      <c r="Z142" s="2">
        <v>144.06001306743366</v>
      </c>
      <c r="AA142" s="2">
        <v>140.23938807497089</v>
      </c>
      <c r="AB142" s="42">
        <v>3.6399248574063969E-3</v>
      </c>
      <c r="AC142" s="42">
        <v>4.1271658680563546E-3</v>
      </c>
      <c r="AD142" s="42">
        <v>1.554962768383855E-3</v>
      </c>
      <c r="AE142" s="42">
        <v>4.7975156127674015E-3</v>
      </c>
      <c r="AF142" s="42">
        <v>8.8990678796214608E-3</v>
      </c>
      <c r="AG142" s="42">
        <v>3.8518841160674944E-2</v>
      </c>
      <c r="AH142" s="4">
        <v>6.0481801858239148E-2</v>
      </c>
      <c r="AI142" s="4">
        <v>3.6010890564245779E-2</v>
      </c>
      <c r="AJ142" s="4">
        <v>3.0220783370838999E-2</v>
      </c>
      <c r="AK142" s="4">
        <v>-7.1336448155215892E-3</v>
      </c>
      <c r="AL142" s="2">
        <v>29.302166044374079</v>
      </c>
      <c r="AM142" s="2">
        <v>38.829959047204376</v>
      </c>
      <c r="AN142" s="2">
        <v>27.076242840534487</v>
      </c>
      <c r="AO142" s="2">
        <v>25.167917077477821</v>
      </c>
      <c r="AP142" s="2">
        <v>27.119538972586756</v>
      </c>
      <c r="AQ142" s="5">
        <v>3.8370089368530026E-3</v>
      </c>
      <c r="AR142" s="5">
        <v>4.3990419739577029E-3</v>
      </c>
      <c r="AS142" s="5">
        <v>3.8992672653456921E-3</v>
      </c>
      <c r="AT142" s="5">
        <v>3.4638050711207086E-3</v>
      </c>
      <c r="AU142" s="5">
        <v>3.1170670043148487E-3</v>
      </c>
      <c r="AV142" s="27">
        <v>90.417959514181661</v>
      </c>
      <c r="AW142" s="42">
        <v>-1.9103942794917437E-3</v>
      </c>
      <c r="AX142" s="42">
        <v>-3.0403427490975909E-2</v>
      </c>
      <c r="AY142" s="3">
        <v>8678.6976914044553</v>
      </c>
      <c r="AZ142" s="27">
        <v>87.111928768789241</v>
      </c>
      <c r="BA142" s="42">
        <v>1.327376184162917E-3</v>
      </c>
      <c r="BB142" s="42">
        <v>-4.9230697030197001E-3</v>
      </c>
      <c r="BC142" s="26">
        <v>37.72815443800701</v>
      </c>
      <c r="BD142" s="5">
        <v>4.4094756966379127E-3</v>
      </c>
    </row>
    <row r="143" spans="1:56" x14ac:dyDescent="0.25">
      <c r="A143" s="35"/>
      <c r="B143" s="7">
        <v>43647</v>
      </c>
      <c r="C143" s="8">
        <v>129.47164737661669</v>
      </c>
      <c r="D143" s="8">
        <v>130.43411458956535</v>
      </c>
      <c r="E143" s="8">
        <v>129.43205199011118</v>
      </c>
      <c r="F143" s="8">
        <v>130.14853344863138</v>
      </c>
      <c r="G143" s="8">
        <v>129.38208868025339</v>
      </c>
      <c r="H143" s="33">
        <v>-3.3780950165162877E-4</v>
      </c>
      <c r="I143" s="33">
        <v>-3.9776789555618519E-4</v>
      </c>
      <c r="J143" s="33">
        <v>-9.8805332803350416E-5</v>
      </c>
      <c r="K143" s="33">
        <v>-9.1350692630742813E-4</v>
      </c>
      <c r="L143" s="33">
        <v>-1.9483960191186202E-4</v>
      </c>
      <c r="M143" s="33">
        <v>2.8043524325414015E-3</v>
      </c>
      <c r="N143" s="11">
        <v>2.9484935662327239E-3</v>
      </c>
      <c r="O143" s="11">
        <v>6.3016172853420649E-3</v>
      </c>
      <c r="P143" s="11">
        <v>1.2818309792153038E-3</v>
      </c>
      <c r="Q143" s="11">
        <v>-7.2904109046189047E-3</v>
      </c>
      <c r="R143" s="10">
        <v>7239.4693631363998</v>
      </c>
      <c r="S143" s="10">
        <v>8300.2296275791505</v>
      </c>
      <c r="T143" s="10">
        <v>6616.8899890841649</v>
      </c>
      <c r="U143" s="10">
        <v>7010.9187905950948</v>
      </c>
      <c r="V143" s="10">
        <v>8371.0325322475946</v>
      </c>
      <c r="W143" s="8">
        <v>150.74628259754834</v>
      </c>
      <c r="X143" s="8">
        <v>167.30859617999388</v>
      </c>
      <c r="Y143" s="8">
        <v>144.65477294237189</v>
      </c>
      <c r="Z143" s="8">
        <v>144.38488952296862</v>
      </c>
      <c r="AA143" s="8">
        <v>141.13295173009237</v>
      </c>
      <c r="AB143" s="33">
        <v>8.209136711583452E-4</v>
      </c>
      <c r="AC143" s="33">
        <v>5.8196119780486535E-4</v>
      </c>
      <c r="AD143" s="33">
        <v>-6.5068492196831344E-4</v>
      </c>
      <c r="AE143" s="33">
        <v>2.255146647688386E-3</v>
      </c>
      <c r="AF143" s="33">
        <v>6.3717024680953575E-3</v>
      </c>
      <c r="AG143" s="33">
        <v>3.8754067717275964E-2</v>
      </c>
      <c r="AH143" s="11">
        <v>5.9952220892508068E-2</v>
      </c>
      <c r="AI143" s="11">
        <v>3.284893122053667E-2</v>
      </c>
      <c r="AJ143" s="11">
        <v>3.34705984375816E-2</v>
      </c>
      <c r="AK143" s="11">
        <v>4.1198785214695555E-3</v>
      </c>
      <c r="AL143" s="8">
        <v>29.326220593074456</v>
      </c>
      <c r="AM143" s="8">
        <v>38.852556576682197</v>
      </c>
      <c r="AN143" s="8">
        <v>27.058624737574601</v>
      </c>
      <c r="AO143" s="8">
        <v>25.224674421304393</v>
      </c>
      <c r="AP143" s="8">
        <v>27.292336605991999</v>
      </c>
      <c r="AQ143" s="34">
        <v>3.8475257125702629E-3</v>
      </c>
      <c r="AR143" s="34">
        <v>4.4199642389684806E-3</v>
      </c>
      <c r="AS143" s="34">
        <v>3.9020176151966812E-3</v>
      </c>
      <c r="AT143" s="34">
        <v>3.4789854911587261E-3</v>
      </c>
      <c r="AU143" s="34">
        <v>3.1343687006853377E-3</v>
      </c>
      <c r="AV143" s="28">
        <v>90.143333078147265</v>
      </c>
      <c r="AW143" s="33">
        <v>-3.0372996416858809E-3</v>
      </c>
      <c r="AX143" s="33">
        <v>-2.9907053276241657E-2</v>
      </c>
      <c r="AY143" s="10">
        <v>8652.3378860160519</v>
      </c>
      <c r="AZ143" s="28">
        <v>87.193766929127491</v>
      </c>
      <c r="BA143" s="33">
        <v>9.3945985922840763E-4</v>
      </c>
      <c r="BB143" s="33">
        <v>-6.9723347677130842E-4</v>
      </c>
      <c r="BC143" s="25">
        <v>37.763598524664289</v>
      </c>
      <c r="BD143" s="34">
        <v>4.4237513444050931E-3</v>
      </c>
    </row>
    <row r="144" spans="1:56" x14ac:dyDescent="0.25">
      <c r="A144" s="35"/>
      <c r="B144" s="6">
        <v>43678</v>
      </c>
      <c r="C144" s="2">
        <v>129.54672535316678</v>
      </c>
      <c r="D144" s="2">
        <v>130.43460524080268</v>
      </c>
      <c r="E144" s="2">
        <v>129.50019734412433</v>
      </c>
      <c r="F144" s="2">
        <v>130.18738286906964</v>
      </c>
      <c r="G144" s="2">
        <v>129.69020831928424</v>
      </c>
      <c r="H144" s="42">
        <v>5.7987967305073575E-4</v>
      </c>
      <c r="I144" s="42">
        <v>3.761678751611629E-6</v>
      </c>
      <c r="J144" s="42">
        <v>5.2649519933707872E-4</v>
      </c>
      <c r="K144" s="42">
        <v>2.9850063929898988E-4</v>
      </c>
      <c r="L144" s="42">
        <v>2.3814705897376972E-3</v>
      </c>
      <c r="M144" s="42">
        <v>3.9911430973103013E-3</v>
      </c>
      <c r="N144" s="4">
        <v>3.0480826118903792E-3</v>
      </c>
      <c r="O144" s="4">
        <v>7.3800395379612915E-3</v>
      </c>
      <c r="P144" s="4">
        <v>2.1785148186699299E-3</v>
      </c>
      <c r="Q144" s="4">
        <v>-3.2115802449549369E-3</v>
      </c>
      <c r="R144" s="3">
        <v>7243.6673842637556</v>
      </c>
      <c r="S144" s="3">
        <v>8300.2608503765732</v>
      </c>
      <c r="T144" s="3">
        <v>6620.3737498979599</v>
      </c>
      <c r="U144" s="3">
        <v>7013.0115543361617</v>
      </c>
      <c r="V144" s="3">
        <v>8390.9679000288797</v>
      </c>
      <c r="W144" s="2">
        <v>150.85601954556887</v>
      </c>
      <c r="X144" s="2">
        <v>167.27233861298598</v>
      </c>
      <c r="Y144" s="2">
        <v>144.71722682411601</v>
      </c>
      <c r="Z144" s="2">
        <v>144.71464281107154</v>
      </c>
      <c r="AA144" s="2">
        <v>141.51841498820392</v>
      </c>
      <c r="AB144" s="42">
        <v>7.2795790469668453E-4</v>
      </c>
      <c r="AC144" s="42">
        <v>-2.1671072398998933E-4</v>
      </c>
      <c r="AD144" s="42">
        <v>4.31744355708323E-4</v>
      </c>
      <c r="AE144" s="42">
        <v>2.2838490176664548E-3</v>
      </c>
      <c r="AF144" s="42">
        <v>2.7312066628402592E-3</v>
      </c>
      <c r="AG144" s="42">
        <v>3.8727701002782E-2</v>
      </c>
      <c r="AH144" s="4">
        <v>5.7912108544079466E-2</v>
      </c>
      <c r="AI144" s="4">
        <v>3.0929049138665787E-2</v>
      </c>
      <c r="AJ144" s="4">
        <v>3.7059026608467827E-2</v>
      </c>
      <c r="AK144" s="4">
        <v>1.1754813718200419E-2</v>
      </c>
      <c r="AL144" s="2">
        <v>29.347568847170063</v>
      </c>
      <c r="AM144" s="2">
        <v>38.844136811017606</v>
      </c>
      <c r="AN144" s="2">
        <v>27.070307146078274</v>
      </c>
      <c r="AO144" s="2">
        <v>25.282283769202447</v>
      </c>
      <c r="AP144" s="2">
        <v>27.366877617574762</v>
      </c>
      <c r="AQ144" s="5">
        <v>3.8530968444982958E-3</v>
      </c>
      <c r="AR144" s="5">
        <v>4.4330120665558356E-3</v>
      </c>
      <c r="AS144" s="5">
        <v>3.9089146366658801E-3</v>
      </c>
      <c r="AT144" s="5">
        <v>3.4814356863314385E-3</v>
      </c>
      <c r="AU144" s="5">
        <v>3.1358130997610756E-3</v>
      </c>
      <c r="AV144" s="27">
        <v>89.734702980272203</v>
      </c>
      <c r="AW144" s="42">
        <v>-4.5331150282717711E-3</v>
      </c>
      <c r="AX144" s="42">
        <v>-2.9393517387109158E-2</v>
      </c>
      <c r="AY144" s="3">
        <v>8613.1158431152671</v>
      </c>
      <c r="AZ144" s="27">
        <v>87.204380811064496</v>
      </c>
      <c r="BA144" s="42">
        <v>1.217275306576322E-4</v>
      </c>
      <c r="BB144" s="42">
        <v>4.0576692373823775E-3</v>
      </c>
      <c r="BC144" s="26">
        <v>37.768195394261433</v>
      </c>
      <c r="BD144" s="5">
        <v>4.4380258733693091E-3</v>
      </c>
    </row>
    <row r="145" spans="1:56" x14ac:dyDescent="0.25">
      <c r="A145" s="35"/>
      <c r="B145" s="7">
        <v>43709</v>
      </c>
      <c r="C145" s="8">
        <v>129.35574884114703</v>
      </c>
      <c r="D145" s="8">
        <v>130.09739373615869</v>
      </c>
      <c r="E145" s="8">
        <v>129.30819588972722</v>
      </c>
      <c r="F145" s="8">
        <v>130.16857184191443</v>
      </c>
      <c r="G145" s="8">
        <v>129.43991770445112</v>
      </c>
      <c r="H145" s="33">
        <v>-1.4741901927594698E-3</v>
      </c>
      <c r="I145" s="33">
        <v>-2.585291717803168E-3</v>
      </c>
      <c r="J145" s="33">
        <v>-1.4826344541151875E-3</v>
      </c>
      <c r="K145" s="33">
        <v>-1.4449193724190766E-4</v>
      </c>
      <c r="L145" s="33">
        <v>-1.9299114256716775E-3</v>
      </c>
      <c r="M145" s="33">
        <v>2.7838077435176078E-3</v>
      </c>
      <c r="N145" s="11">
        <v>6.9532464137167516E-4</v>
      </c>
      <c r="O145" s="11">
        <v>6.0805101526419936E-3</v>
      </c>
      <c r="P145" s="11">
        <v>2.3191196680869552E-3</v>
      </c>
      <c r="Q145" s="11">
        <v>-4.4231377069714473E-3</v>
      </c>
      <c r="R145" s="10">
        <v>7232.9888408462621</v>
      </c>
      <c r="S145" s="10">
        <v>8278.8022547444889</v>
      </c>
      <c r="T145" s="10">
        <v>6610.5581556772413</v>
      </c>
      <c r="U145" s="10">
        <v>7011.9982307107757</v>
      </c>
      <c r="V145" s="10">
        <v>8374.7740752061709</v>
      </c>
      <c r="W145" s="8">
        <v>151.18696297728107</v>
      </c>
      <c r="X145" s="8">
        <v>167.59853193218387</v>
      </c>
      <c r="Y145" s="8">
        <v>145.11369526968193</v>
      </c>
      <c r="Z145" s="8">
        <v>145.01494907534445</v>
      </c>
      <c r="AA145" s="8">
        <v>141.41636251888144</v>
      </c>
      <c r="AB145" s="33">
        <v>2.1937701439367677E-3</v>
      </c>
      <c r="AC145" s="33">
        <v>1.9500732870878818E-3</v>
      </c>
      <c r="AD145" s="33">
        <v>2.7396078149546817E-3</v>
      </c>
      <c r="AE145" s="33">
        <v>2.0751615623647631E-3</v>
      </c>
      <c r="AF145" s="33">
        <v>-7.2112501635193584E-4</v>
      </c>
      <c r="AG145" s="33">
        <v>4.1117547567293578E-2</v>
      </c>
      <c r="AH145" s="11">
        <v>5.5501432583177301E-2</v>
      </c>
      <c r="AI145" s="11">
        <v>3.3493433491371682E-2</v>
      </c>
      <c r="AJ145" s="11">
        <v>4.2190768097923881E-2</v>
      </c>
      <c r="AK145" s="11">
        <v>2.2946185883349735E-2</v>
      </c>
      <c r="AL145" s="8">
        <v>29.411950667504115</v>
      </c>
      <c r="AM145" s="8">
        <v>38.919885724572758</v>
      </c>
      <c r="AN145" s="8">
        <v>27.144469171088897</v>
      </c>
      <c r="AO145" s="8">
        <v>25.334748592689099</v>
      </c>
      <c r="AP145" s="8">
        <v>27.347142677505285</v>
      </c>
      <c r="AQ145" s="34">
        <v>3.8698710617644742E-3</v>
      </c>
      <c r="AR145" s="34">
        <v>4.4575582297185917E-3</v>
      </c>
      <c r="AS145" s="34">
        <v>3.9291419736719223E-3</v>
      </c>
      <c r="AT145" s="34">
        <v>3.489785450928545E-3</v>
      </c>
      <c r="AU145" s="34">
        <v>3.1418117323889377E-3</v>
      </c>
      <c r="AV145" s="28">
        <v>89.452067362713677</v>
      </c>
      <c r="AW145" s="33">
        <v>-3.1496802036628485E-3</v>
      </c>
      <c r="AX145" s="33">
        <v>-2.7243262131601775E-2</v>
      </c>
      <c r="AY145" s="10">
        <v>8585.9872826523515</v>
      </c>
      <c r="AZ145" s="28">
        <v>87.197824004508931</v>
      </c>
      <c r="BA145" s="33">
        <v>-7.518895833649676E-5</v>
      </c>
      <c r="BB145" s="33">
        <v>9.7476079419458461E-3</v>
      </c>
      <c r="BC145" s="25">
        <v>37.765355642991487</v>
      </c>
      <c r="BD145" s="34">
        <v>4.4482122157230488E-3</v>
      </c>
    </row>
    <row r="146" spans="1:56" x14ac:dyDescent="0.25">
      <c r="A146" s="35"/>
      <c r="B146" s="6">
        <v>43739</v>
      </c>
      <c r="C146" s="2">
        <v>129.16857107266961</v>
      </c>
      <c r="D146" s="2">
        <v>129.65926041605053</v>
      </c>
      <c r="E146" s="2">
        <v>129.16635025397252</v>
      </c>
      <c r="F146" s="2">
        <v>130.1341366138856</v>
      </c>
      <c r="G146" s="2">
        <v>129.24744381934633</v>
      </c>
      <c r="H146" s="42">
        <v>-1.446999999260014E-3</v>
      </c>
      <c r="I146" s="42">
        <v>-3.3677332614111119E-3</v>
      </c>
      <c r="J146" s="42">
        <v>-1.096957812911289E-3</v>
      </c>
      <c r="K146" s="42">
        <v>-2.6454333439756411E-4</v>
      </c>
      <c r="L146" s="42">
        <v>-1.4869747178320762E-3</v>
      </c>
      <c r="M146" s="42">
        <v>1.9473892902084344E-3</v>
      </c>
      <c r="N146" s="4">
        <v>-1.1194127366764839E-3</v>
      </c>
      <c r="O146" s="4">
        <v>5.4328188842744929E-3</v>
      </c>
      <c r="P146" s="4">
        <v>1.7655780483463168E-3</v>
      </c>
      <c r="Q146" s="4">
        <v>-5.1678003214352675E-3</v>
      </c>
      <c r="R146" s="3">
        <v>7222.5227059989102</v>
      </c>
      <c r="S146" s="3">
        <v>8250.9214570265412</v>
      </c>
      <c r="T146" s="3">
        <v>6603.3066522606669</v>
      </c>
      <c r="U146" s="3">
        <v>7010.1432533180341</v>
      </c>
      <c r="V146" s="3">
        <v>8362.3209978887826</v>
      </c>
      <c r="W146" s="2">
        <v>151.81180354178983</v>
      </c>
      <c r="X146" s="2">
        <v>168.75635023237365</v>
      </c>
      <c r="Y146" s="2">
        <v>145.70198938944071</v>
      </c>
      <c r="Z146" s="2">
        <v>145.35619148172404</v>
      </c>
      <c r="AA146" s="2">
        <v>141.1066759632854</v>
      </c>
      <c r="AB146" s="42">
        <v>4.1328997699534853E-3</v>
      </c>
      <c r="AC146" s="42">
        <v>6.9082842602599427E-3</v>
      </c>
      <c r="AD146" s="42">
        <v>4.0540220457172746E-3</v>
      </c>
      <c r="AE146" s="42">
        <v>2.3531533028523393E-3</v>
      </c>
      <c r="AF146" s="42">
        <v>-2.1898919621462232E-3</v>
      </c>
      <c r="AG146" s="42">
        <v>4.5806267453089022E-2</v>
      </c>
      <c r="AH146" s="4">
        <v>5.6039714208053759E-2</v>
      </c>
      <c r="AI146" s="4">
        <v>4.0039090275369338E-2</v>
      </c>
      <c r="AJ146" s="4">
        <v>4.7878387518980547E-2</v>
      </c>
      <c r="AK146" s="4">
        <v>3.010080435111262E-2</v>
      </c>
      <c r="AL146" s="2">
        <v>29.533507311651721</v>
      </c>
      <c r="AM146" s="2">
        <v>39.188755358534941</v>
      </c>
      <c r="AN146" s="2">
        <v>27.254513447527785</v>
      </c>
      <c r="AO146" s="2">
        <v>25.394365140016916</v>
      </c>
      <c r="AP146" s="2">
        <v>27.287255389568152</v>
      </c>
      <c r="AQ146" s="5">
        <v>3.9200196747390522E-3</v>
      </c>
      <c r="AR146" s="5">
        <v>4.5904738819430059E-3</v>
      </c>
      <c r="AS146" s="5">
        <v>3.9736167525014927E-3</v>
      </c>
      <c r="AT146" s="5">
        <v>3.4870131780103935E-3</v>
      </c>
      <c r="AU146" s="5">
        <v>3.126005237927834E-3</v>
      </c>
      <c r="AV146" s="27">
        <v>89.19391984644021</v>
      </c>
      <c r="AW146" s="42">
        <v>-2.8858753507252674E-3</v>
      </c>
      <c r="AX146" s="42">
        <v>-2.5326628995000933E-2</v>
      </c>
      <c r="AY146" s="3">
        <v>8561.2091935917051</v>
      </c>
      <c r="AZ146" s="27">
        <v>86.966289224505999</v>
      </c>
      <c r="BA146" s="42">
        <v>-2.6552816271075549E-3</v>
      </c>
      <c r="BB146" s="42">
        <v>8.5474587817042647E-3</v>
      </c>
      <c r="BC146" s="26">
        <v>37.665077988011468</v>
      </c>
      <c r="BD146" s="5">
        <v>4.4517496644282759E-3</v>
      </c>
    </row>
    <row r="147" spans="1:56" x14ac:dyDescent="0.25">
      <c r="A147" s="35"/>
      <c r="B147" s="7">
        <v>43770</v>
      </c>
      <c r="C147" s="8">
        <v>129.17072328433565</v>
      </c>
      <c r="D147" s="8">
        <v>129.65188898061973</v>
      </c>
      <c r="E147" s="8">
        <v>129.18720310218529</v>
      </c>
      <c r="F147" s="8">
        <v>130.16142207420523</v>
      </c>
      <c r="G147" s="8">
        <v>129.1229060010987</v>
      </c>
      <c r="H147" s="33">
        <v>1.6662038204440409E-5</v>
      </c>
      <c r="I147" s="33">
        <v>-5.6852363704351742E-5</v>
      </c>
      <c r="J147" s="33">
        <v>1.6144180099368326E-4</v>
      </c>
      <c r="K147" s="33">
        <v>2.0967181271276984E-4</v>
      </c>
      <c r="L147" s="33">
        <v>-9.6356117047609194E-4</v>
      </c>
      <c r="M147" s="33">
        <v>1.377499692355455E-3</v>
      </c>
      <c r="N147" s="11">
        <v>-1.9906271269365394E-4</v>
      </c>
      <c r="O147" s="11">
        <v>5.0087225492674303E-3</v>
      </c>
      <c r="P147" s="11">
        <v>8.9429158836917821E-5</v>
      </c>
      <c r="Q147" s="11">
        <v>-7.6689533102729524E-3</v>
      </c>
      <c r="R147" s="10">
        <v>7222.6430479481705</v>
      </c>
      <c r="S147" s="10">
        <v>8250.4523726389707</v>
      </c>
      <c r="T147" s="10">
        <v>6604.3727019791204</v>
      </c>
      <c r="U147" s="10">
        <v>7011.6130827613324</v>
      </c>
      <c r="V147" s="10">
        <v>8354.2633900801593</v>
      </c>
      <c r="W147" s="8">
        <v>152.35202408446236</v>
      </c>
      <c r="X147" s="8">
        <v>169.06976189610995</v>
      </c>
      <c r="Y147" s="8">
        <v>146.27384477560804</v>
      </c>
      <c r="Z147" s="8">
        <v>145.98916552330536</v>
      </c>
      <c r="AA147" s="8">
        <v>142.03848136827523</v>
      </c>
      <c r="AB147" s="33">
        <v>3.5584884051773858E-3</v>
      </c>
      <c r="AC147" s="33">
        <v>1.8571844159034588E-3</v>
      </c>
      <c r="AD147" s="33">
        <v>3.9248289509543821E-3</v>
      </c>
      <c r="AE147" s="33">
        <v>4.3546410725883921E-3</v>
      </c>
      <c r="AF147" s="33">
        <v>6.6035529405588872E-3</v>
      </c>
      <c r="AG147" s="33">
        <v>5.0342817819764019E-2</v>
      </c>
      <c r="AH147" s="11">
        <v>5.5569243319325334E-2</v>
      </c>
      <c r="AI147" s="11">
        <v>4.5839538500190624E-2</v>
      </c>
      <c r="AJ147" s="11">
        <v>5.3543890513157333E-2</v>
      </c>
      <c r="AK147" s="11">
        <v>4.5239247328009435E-2</v>
      </c>
      <c r="AL147" s="8">
        <v>29.638601954984455</v>
      </c>
      <c r="AM147" s="8">
        <v>39.261536104265467</v>
      </c>
      <c r="AN147" s="8">
        <v>27.361482750950817</v>
      </c>
      <c r="AO147" s="8">
        <v>25.504948485467938</v>
      </c>
      <c r="AP147" s="8">
        <v>27.467448225135715</v>
      </c>
      <c r="AQ147" s="34">
        <v>3.9339375727080175E-3</v>
      </c>
      <c r="AR147" s="34">
        <v>4.5927789179020431E-3</v>
      </c>
      <c r="AS147" s="34">
        <v>3.9903016528903537E-3</v>
      </c>
      <c r="AT147" s="34">
        <v>3.5026278815292085E-3</v>
      </c>
      <c r="AU147" s="34">
        <v>3.1406052544773397E-3</v>
      </c>
      <c r="AV147" s="28">
        <v>88.798176789478532</v>
      </c>
      <c r="AW147" s="33">
        <v>-4.4368837880766551E-3</v>
      </c>
      <c r="AX147" s="33">
        <v>-2.5531346407814959E-2</v>
      </c>
      <c r="AY147" s="10">
        <v>8523.2241033143255</v>
      </c>
      <c r="AZ147" s="28">
        <v>86.569249619516242</v>
      </c>
      <c r="BA147" s="33">
        <v>-4.5654426390988869E-3</v>
      </c>
      <c r="BB147" s="33">
        <v>3.7258173739100897E-3</v>
      </c>
      <c r="BC147" s="25">
        <v>37.493120234960017</v>
      </c>
      <c r="BD147" s="34">
        <v>4.456666231625211E-3</v>
      </c>
    </row>
    <row r="148" spans="1:56" x14ac:dyDescent="0.25">
      <c r="A148" s="35"/>
      <c r="B148" s="6">
        <v>43800</v>
      </c>
      <c r="C148" s="2">
        <v>129.1406583519165</v>
      </c>
      <c r="D148" s="2">
        <v>129.66753172734909</v>
      </c>
      <c r="E148" s="2">
        <v>129.20592343030796</v>
      </c>
      <c r="F148" s="2">
        <v>130.05024261354043</v>
      </c>
      <c r="G148" s="2">
        <v>129.09235965485379</v>
      </c>
      <c r="H148" s="42">
        <v>-2.3275345724403277E-4</v>
      </c>
      <c r="I148" s="42">
        <v>1.2065189988623586E-4</v>
      </c>
      <c r="J148" s="42">
        <v>1.4490853330000273E-4</v>
      </c>
      <c r="K148" s="42">
        <v>-8.5416599552370497E-4</v>
      </c>
      <c r="L148" s="42">
        <v>-2.3656798929728908E-4</v>
      </c>
      <c r="M148" s="42">
        <v>1.2970534041256698E-5</v>
      </c>
      <c r="N148" s="4">
        <v>-5.8030348693105527E-4</v>
      </c>
      <c r="O148" s="4">
        <v>3.8822784665433208E-3</v>
      </c>
      <c r="P148" s="4">
        <v>-2.7326905943606539E-3</v>
      </c>
      <c r="Q148" s="4">
        <v>-8.7579353288252948E-3</v>
      </c>
      <c r="R148" s="3">
        <v>7220.9619528083203</v>
      </c>
      <c r="S148" s="3">
        <v>8251.4478053926505</v>
      </c>
      <c r="T148" s="3">
        <v>6605.3297319407311</v>
      </c>
      <c r="U148" s="3">
        <v>7005.6240012922681</v>
      </c>
      <c r="V148" s="3">
        <v>8352.2870387879084</v>
      </c>
      <c r="W148" s="2">
        <v>152.77527637457015</v>
      </c>
      <c r="X148" s="2">
        <v>168.93499985136222</v>
      </c>
      <c r="Y148" s="2">
        <v>146.91440489751028</v>
      </c>
      <c r="Z148" s="2">
        <v>146.44010198557501</v>
      </c>
      <c r="AA148" s="2">
        <v>143.30837897305537</v>
      </c>
      <c r="AB148" s="42">
        <v>2.7781205576444825E-3</v>
      </c>
      <c r="AC148" s="42">
        <v>-7.9707952052688561E-4</v>
      </c>
      <c r="AD148" s="42">
        <v>4.3791842819533595E-3</v>
      </c>
      <c r="AE148" s="42">
        <v>3.0888351245329784E-3</v>
      </c>
      <c r="AF148" s="42">
        <v>8.9405180381192904E-3</v>
      </c>
      <c r="AG148" s="42">
        <v>4.9274483826207138E-2</v>
      </c>
      <c r="AH148" s="4">
        <v>4.8053634396372669E-2</v>
      </c>
      <c r="AI148" s="4">
        <v>4.8964122644735264E-2</v>
      </c>
      <c r="AJ148" s="4">
        <v>5.2208401605914778E-2</v>
      </c>
      <c r="AK148" s="4">
        <v>5.0134078707592122E-2</v>
      </c>
      <c r="AL148" s="2">
        <v>29.720941564375444</v>
      </c>
      <c r="AM148" s="2">
        <v>39.230241537892333</v>
      </c>
      <c r="AN148" s="2">
        <v>27.48130372614472</v>
      </c>
      <c r="AO148" s="2">
        <v>25.583729066199258</v>
      </c>
      <c r="AP148" s="2">
        <v>27.713021441453652</v>
      </c>
      <c r="AQ148" s="5">
        <v>3.9457310232266351E-3</v>
      </c>
      <c r="AR148" s="5">
        <v>4.5823348420741131E-3</v>
      </c>
      <c r="AS148" s="5">
        <v>4.0074842091104134E-3</v>
      </c>
      <c r="AT148" s="5">
        <v>3.5170261559485062E-3</v>
      </c>
      <c r="AU148" s="5">
        <v>3.1635199924428892E-3</v>
      </c>
      <c r="AV148" s="27">
        <v>88.509116218192958</v>
      </c>
      <c r="AW148" s="42">
        <v>-3.2552534493008791E-3</v>
      </c>
      <c r="AX148" s="42">
        <v>-2.6124467931490369E-2</v>
      </c>
      <c r="AY148" s="3">
        <v>8495.4788486528469</v>
      </c>
      <c r="AZ148" s="27">
        <v>86.452978887358427</v>
      </c>
      <c r="BA148" s="42">
        <v>-1.3430950674615861E-3</v>
      </c>
      <c r="BB148" s="42">
        <v>5.7347921527428625E-4</v>
      </c>
      <c r="BC148" s="26">
        <v>37.442763410108697</v>
      </c>
      <c r="BD148" s="5">
        <v>4.4664435727190619E-3</v>
      </c>
    </row>
    <row r="149" spans="1:56" x14ac:dyDescent="0.25">
      <c r="A149" s="35"/>
      <c r="B149" s="7">
        <v>43831</v>
      </c>
      <c r="C149" s="8">
        <v>129.34274204304813</v>
      </c>
      <c r="D149" s="8">
        <v>129.92512852263613</v>
      </c>
      <c r="E149" s="8">
        <v>129.44378818133313</v>
      </c>
      <c r="F149" s="8">
        <v>130.14329739686437</v>
      </c>
      <c r="G149" s="8">
        <v>129.35939770386005</v>
      </c>
      <c r="H149" s="33">
        <v>1.5648339857531834E-3</v>
      </c>
      <c r="I149" s="33">
        <v>1.9865944223313929E-3</v>
      </c>
      <c r="J149" s="33">
        <v>1.840974041360262E-3</v>
      </c>
      <c r="K149" s="33">
        <v>7.1552948655746241E-4</v>
      </c>
      <c r="L149" s="33">
        <v>2.068581360819703E-3</v>
      </c>
      <c r="M149" s="33">
        <v>2.4529104080728281E-4</v>
      </c>
      <c r="N149" s="11">
        <v>5.0430853906080486E-4</v>
      </c>
      <c r="O149" s="11">
        <v>4.0971224889714275E-3</v>
      </c>
      <c r="P149" s="11">
        <v>-3.2389838822984851E-3</v>
      </c>
      <c r="Q149" s="11">
        <v>-7.947615855412371E-3</v>
      </c>
      <c r="R149" s="10">
        <v>7232.2615594819063</v>
      </c>
      <c r="S149" s="10">
        <v>8267.8400855790042</v>
      </c>
      <c r="T149" s="10">
        <v>6617.4899725118585</v>
      </c>
      <c r="U149" s="10">
        <v>7010.6367318369275</v>
      </c>
      <c r="V149" s="10">
        <v>8369.5644240765614</v>
      </c>
      <c r="W149" s="8">
        <v>153.36267154050844</v>
      </c>
      <c r="X149" s="8">
        <v>169.08570812597739</v>
      </c>
      <c r="Y149" s="8">
        <v>147.67403788262968</v>
      </c>
      <c r="Z149" s="8">
        <v>147.28242008696014</v>
      </c>
      <c r="AA149" s="8">
        <v>143.90581381133805</v>
      </c>
      <c r="AB149" s="33">
        <v>3.844831309603604E-3</v>
      </c>
      <c r="AC149" s="33">
        <v>8.9210805781979405E-4</v>
      </c>
      <c r="AD149" s="33">
        <v>5.1705820518371578E-3</v>
      </c>
      <c r="AE149" s="33">
        <v>5.7519633622495313E-3</v>
      </c>
      <c r="AF149" s="33">
        <v>4.1688758365971048E-3</v>
      </c>
      <c r="AG149" s="33">
        <v>4.8988432146814365E-2</v>
      </c>
      <c r="AH149" s="11">
        <v>4.2848805928165312E-2</v>
      </c>
      <c r="AI149" s="11">
        <v>5.0943160409988142E-2</v>
      </c>
      <c r="AJ149" s="11">
        <v>5.491890128951038E-2</v>
      </c>
      <c r="AK149" s="11">
        <v>5.0227228096698884E-2</v>
      </c>
      <c r="AL149" s="8">
        <v>29.835213571053053</v>
      </c>
      <c r="AM149" s="8">
        <v>39.2652391524785</v>
      </c>
      <c r="AN149" s="8">
        <v>27.623398061952209</v>
      </c>
      <c r="AO149" s="8">
        <v>25.730885738457758</v>
      </c>
      <c r="AP149" s="8">
        <v>27.828553586900028</v>
      </c>
      <c r="AQ149" s="34">
        <v>3.9617873930554541E-3</v>
      </c>
      <c r="AR149" s="34">
        <v>4.6065010035461372E-3</v>
      </c>
      <c r="AS149" s="34">
        <v>4.0303588610561885E-3</v>
      </c>
      <c r="AT149" s="34">
        <v>3.5211634412548225E-3</v>
      </c>
      <c r="AU149" s="34">
        <v>3.1170502946410144E-3</v>
      </c>
      <c r="AV149" s="28">
        <v>88.609983082644817</v>
      </c>
      <c r="AW149" s="33">
        <v>1.1396211911460898E-3</v>
      </c>
      <c r="AX149" s="33">
        <v>-2.3562845630359264E-2</v>
      </c>
      <c r="AY149" s="10">
        <v>8505.160476377705</v>
      </c>
      <c r="AZ149" s="28">
        <v>86.557146933469596</v>
      </c>
      <c r="BA149" s="33">
        <v>1.2049098533306348E-3</v>
      </c>
      <c r="BB149" s="33">
        <v>1.6176645253151989E-4</v>
      </c>
      <c r="BC149" s="25">
        <v>37.487878564677466</v>
      </c>
      <c r="BD149" s="34">
        <v>4.5263957165968156E-3</v>
      </c>
    </row>
    <row r="150" spans="1:56" x14ac:dyDescent="0.25">
      <c r="A150" s="35"/>
      <c r="B150" s="6">
        <v>43862</v>
      </c>
      <c r="C150" s="2">
        <v>129.53770649685907</v>
      </c>
      <c r="D150" s="2">
        <v>130.17497552376364</v>
      </c>
      <c r="E150" s="2">
        <v>129.69091258952992</v>
      </c>
      <c r="F150" s="2">
        <v>130.20692271020749</v>
      </c>
      <c r="G150" s="2">
        <v>129.61032683786036</v>
      </c>
      <c r="H150" s="42">
        <v>1.5073474609504176E-3</v>
      </c>
      <c r="I150" s="42">
        <v>1.9230075349432585E-3</v>
      </c>
      <c r="J150" s="42">
        <v>1.9091252787703298E-3</v>
      </c>
      <c r="K150" s="42">
        <v>4.8888659359142038E-4</v>
      </c>
      <c r="L150" s="42">
        <v>1.9397827947121899E-3</v>
      </c>
      <c r="M150" s="42">
        <v>9.5971850412546189E-4</v>
      </c>
      <c r="N150" s="4">
        <v>1.0229448114347228E-3</v>
      </c>
      <c r="O150" s="4">
        <v>4.5037191190402392E-3</v>
      </c>
      <c r="P150" s="4">
        <v>-2.306214017069208E-3</v>
      </c>
      <c r="Q150" s="4">
        <v>-5.6699543546047115E-3</v>
      </c>
      <c r="R150" s="3">
        <v>7243.1630905805196</v>
      </c>
      <c r="S150" s="3">
        <v>8283.7392043612781</v>
      </c>
      <c r="T150" s="3">
        <v>6630.1235899003905</v>
      </c>
      <c r="U150" s="3">
        <v>7014.0641381476635</v>
      </c>
      <c r="V150" s="3">
        <v>8385.7995611456208</v>
      </c>
      <c r="W150" s="2">
        <v>154.14427078131928</v>
      </c>
      <c r="X150" s="2">
        <v>169.50514083045772</v>
      </c>
      <c r="Y150" s="2">
        <v>148.58580148120473</v>
      </c>
      <c r="Z150" s="2">
        <v>148.18020845690918</v>
      </c>
      <c r="AA150" s="2">
        <v>145.09576961624688</v>
      </c>
      <c r="AB150" s="42">
        <v>5.0964112254942625E-3</v>
      </c>
      <c r="AC150" s="42">
        <v>2.4805922932756297E-3</v>
      </c>
      <c r="AD150" s="42">
        <v>6.174163120667933E-3</v>
      </c>
      <c r="AE150" s="42">
        <v>6.0956926795401739E-3</v>
      </c>
      <c r="AF150" s="42">
        <v>8.2689904833788547E-3</v>
      </c>
      <c r="AG150" s="42">
        <v>4.7505474008912918E-2</v>
      </c>
      <c r="AH150" s="4">
        <v>3.3975337908539904E-2</v>
      </c>
      <c r="AI150" s="4">
        <v>5.215820681078398E-2</v>
      </c>
      <c r="AJ150" s="4">
        <v>5.6712719905941622E-2</v>
      </c>
      <c r="AK150" s="4">
        <v>5.5839837795001346E-2</v>
      </c>
      <c r="AL150" s="2">
        <v>29.987266088411587</v>
      </c>
      <c r="AM150" s="2">
        <v>39.362640202113759</v>
      </c>
      <c r="AN150" s="2">
        <v>27.793949427533843</v>
      </c>
      <c r="AO150" s="2">
        <v>25.887733310291758</v>
      </c>
      <c r="AP150" s="2">
        <v>28.0586676316763</v>
      </c>
      <c r="AQ150" s="5">
        <v>3.9771752427920056E-3</v>
      </c>
      <c r="AR150" s="5">
        <v>4.6107327236915244E-3</v>
      </c>
      <c r="AS150" s="5">
        <v>4.0474886640621422E-3</v>
      </c>
      <c r="AT150" s="5">
        <v>3.5425149701506873E-3</v>
      </c>
      <c r="AU150" s="5">
        <v>3.1375633087051117E-3</v>
      </c>
      <c r="AV150" s="27">
        <v>88.621477992139873</v>
      </c>
      <c r="AW150" s="42">
        <v>1.2972476796823513E-4</v>
      </c>
      <c r="AX150" s="42">
        <v>-2.3747445263952116E-2</v>
      </c>
      <c r="AY150" s="3">
        <v>8506.2638063470349</v>
      </c>
      <c r="AZ150" s="27">
        <v>86.569075478612476</v>
      </c>
      <c r="BA150" s="42">
        <v>1.378112098823723E-4</v>
      </c>
      <c r="BB150" s="42">
        <v>6.0017870549256003E-4</v>
      </c>
      <c r="BC150" s="26">
        <v>37.49304481457839</v>
      </c>
      <c r="BD150" s="5">
        <v>4.5240371311312793E-3</v>
      </c>
    </row>
    <row r="151" spans="1:56" x14ac:dyDescent="0.25">
      <c r="A151" s="35"/>
      <c r="B151" s="7">
        <v>43891</v>
      </c>
      <c r="C151" s="8">
        <v>129.77283529771037</v>
      </c>
      <c r="D151" s="8">
        <v>130.60335923477555</v>
      </c>
      <c r="E151" s="8">
        <v>129.90117009294295</v>
      </c>
      <c r="F151" s="8">
        <v>130.32631855292118</v>
      </c>
      <c r="G151" s="8">
        <v>129.78470317783285</v>
      </c>
      <c r="H151" s="33">
        <v>1.815137902391424E-3</v>
      </c>
      <c r="I151" s="33">
        <v>3.2908299716462486E-3</v>
      </c>
      <c r="J151" s="33">
        <v>1.6212200162280214E-3</v>
      </c>
      <c r="K151" s="33">
        <v>9.1697000611429562E-4</v>
      </c>
      <c r="L151" s="33">
        <v>1.3453892465731844E-3</v>
      </c>
      <c r="M151" s="33">
        <v>2.5386597080467865E-3</v>
      </c>
      <c r="N151" s="11">
        <v>4.4590558094699251E-3</v>
      </c>
      <c r="O151" s="11">
        <v>5.3179744158795561E-3</v>
      </c>
      <c r="P151" s="11">
        <v>-1.319765675614093E-3</v>
      </c>
      <c r="Q151" s="11">
        <v>-3.6732237097556464E-3</v>
      </c>
      <c r="R151" s="10">
        <v>7256.3104304394346</v>
      </c>
      <c r="S151" s="10">
        <v>8310.9995816122919</v>
      </c>
      <c r="T151" s="10">
        <v>6640.8724789744028</v>
      </c>
      <c r="U151" s="10">
        <v>7020.4958245833059</v>
      </c>
      <c r="V151" s="10">
        <v>8397.0817256991031</v>
      </c>
      <c r="W151" s="8">
        <v>155.66497913523168</v>
      </c>
      <c r="X151" s="8">
        <v>171.5038641723568</v>
      </c>
      <c r="Y151" s="8">
        <v>149.85035820020749</v>
      </c>
      <c r="Z151" s="8">
        <v>149.39573868294673</v>
      </c>
      <c r="AA151" s="8">
        <v>147.03712483385459</v>
      </c>
      <c r="AB151" s="33">
        <v>9.8654873528824516E-3</v>
      </c>
      <c r="AC151" s="33">
        <v>1.1791520493754403E-2</v>
      </c>
      <c r="AD151" s="33">
        <v>8.5106161315334494E-3</v>
      </c>
      <c r="AE151" s="33">
        <v>8.2030538267935486E-3</v>
      </c>
      <c r="AF151" s="33">
        <v>1.3379819568429003E-2</v>
      </c>
      <c r="AG151" s="33">
        <v>5.1445598740835541E-2</v>
      </c>
      <c r="AH151" s="11">
        <v>4.0249511234230928E-2</v>
      </c>
      <c r="AI151" s="11">
        <v>5.3539140453253031E-2</v>
      </c>
      <c r="AJ151" s="11">
        <v>5.8902485096905099E-2</v>
      </c>
      <c r="AK151" s="11">
        <v>6.7688420543353667E-2</v>
      </c>
      <c r="AL151" s="8">
        <v>30.283105082754332</v>
      </c>
      <c r="AM151" s="8">
        <v>39.826785580745266</v>
      </c>
      <c r="AN151" s="8">
        <v>28.030493061890837</v>
      </c>
      <c r="AO151" s="8">
        <v>26.100091780089762</v>
      </c>
      <c r="AP151" s="8">
        <v>28.434087541918643</v>
      </c>
      <c r="AQ151" s="34">
        <v>4.0106201956448149E-3</v>
      </c>
      <c r="AR151" s="34">
        <v>4.6528580847844531E-3</v>
      </c>
      <c r="AS151" s="34">
        <v>4.0753823424657561E-3</v>
      </c>
      <c r="AT151" s="34">
        <v>3.5699464180831185E-3</v>
      </c>
      <c r="AU151" s="34">
        <v>3.1797675225019922E-3</v>
      </c>
      <c r="AV151" s="28">
        <v>88.507981038628927</v>
      </c>
      <c r="AW151" s="33">
        <v>-1.280693530308854E-3</v>
      </c>
      <c r="AX151" s="33">
        <v>-2.4178400718368853E-2</v>
      </c>
      <c r="AY151" s="10">
        <v>8495.3698893231449</v>
      </c>
      <c r="AZ151" s="28">
        <v>86.520572170826071</v>
      </c>
      <c r="BA151" s="33">
        <v>-5.6028446091456702E-4</v>
      </c>
      <c r="BB151" s="33">
        <v>-6.4511052276772229E-4</v>
      </c>
      <c r="BC151" s="25">
        <v>37.472038044176408</v>
      </c>
      <c r="BD151" s="34">
        <v>4.5278915835279595E-3</v>
      </c>
    </row>
    <row r="152" spans="1:56" x14ac:dyDescent="0.25">
      <c r="A152" s="35"/>
      <c r="B152" s="6">
        <v>43922</v>
      </c>
      <c r="C152" s="2">
        <v>130.03030190540423</v>
      </c>
      <c r="D152" s="2">
        <v>131.05604820388541</v>
      </c>
      <c r="E152" s="2">
        <v>130.12179012858704</v>
      </c>
      <c r="F152" s="2">
        <v>130.49496642936569</v>
      </c>
      <c r="G152" s="2">
        <v>129.92479258774094</v>
      </c>
      <c r="H152" s="42">
        <v>1.9839792133939699E-3</v>
      </c>
      <c r="I152" s="42">
        <v>3.4661357239370834E-3</v>
      </c>
      <c r="J152" s="42">
        <v>1.6983683479234459E-3</v>
      </c>
      <c r="K152" s="42">
        <v>1.2940431243442295E-3</v>
      </c>
      <c r="L152" s="42">
        <v>1.0793984689869466E-3</v>
      </c>
      <c r="M152" s="42">
        <v>3.0859043540381048E-3</v>
      </c>
      <c r="N152" s="4">
        <v>5.7275490888968328E-3</v>
      </c>
      <c r="O152" s="4">
        <v>4.55944201055547E-3</v>
      </c>
      <c r="P152" s="4">
        <v>-3.5181250140736697E-4</v>
      </c>
      <c r="Q152" s="4">
        <v>-1.2979047402101873E-3</v>
      </c>
      <c r="R152" s="3">
        <v>7270.7067994993604</v>
      </c>
      <c r="S152" s="3">
        <v>8339.8066341637459</v>
      </c>
      <c r="T152" s="3">
        <v>6652.1511265952895</v>
      </c>
      <c r="U152" s="3">
        <v>7029.580648934596</v>
      </c>
      <c r="V152" s="3">
        <v>8406.1455228577815</v>
      </c>
      <c r="W152" s="2">
        <v>157.13710230424442</v>
      </c>
      <c r="X152" s="2">
        <v>173.44754699111212</v>
      </c>
      <c r="Y152" s="2">
        <v>151.16535417596361</v>
      </c>
      <c r="Z152" s="2">
        <v>150.50556828889307</v>
      </c>
      <c r="AA152" s="2">
        <v>148.53742063254862</v>
      </c>
      <c r="AB152" s="42">
        <v>9.4569965395611584E-3</v>
      </c>
      <c r="AC152" s="42">
        <v>1.1333172159911E-2</v>
      </c>
      <c r="AD152" s="42">
        <v>8.7753942769974447E-3</v>
      </c>
      <c r="AE152" s="42">
        <v>7.428790243486679E-3</v>
      </c>
      <c r="AF152" s="42">
        <v>1.0203516971576385E-2</v>
      </c>
      <c r="AG152" s="42">
        <v>5.2899496621133357E-2</v>
      </c>
      <c r="AH152" s="4">
        <v>4.5278071203398662E-2</v>
      </c>
      <c r="AI152" s="4">
        <v>5.1925937435264968E-2</v>
      </c>
      <c r="AJ152" s="4">
        <v>5.8188919920316051E-2</v>
      </c>
      <c r="AK152" s="4">
        <v>7.4228778577744681E-2</v>
      </c>
      <c r="AL152" s="2">
        <v>30.56949230272911</v>
      </c>
      <c r="AM152" s="2">
        <v>40.278149398307711</v>
      </c>
      <c r="AN152" s="2">
        <v>28.276471690287575</v>
      </c>
      <c r="AO152" s="2">
        <v>26.293983887259799</v>
      </c>
      <c r="AP152" s="2">
        <v>28.7242152367239</v>
      </c>
      <c r="AQ152" s="5">
        <v>4.0433326233061152E-3</v>
      </c>
      <c r="AR152" s="5">
        <v>4.6951118394053751E-3</v>
      </c>
      <c r="AS152" s="5">
        <v>4.1045643893819865E-3</v>
      </c>
      <c r="AT152" s="5">
        <v>3.5944367056375552E-3</v>
      </c>
      <c r="AU152" s="5">
        <v>3.2158172209904396E-3</v>
      </c>
      <c r="AV152" s="27">
        <v>88.431549519823349</v>
      </c>
      <c r="AW152" s="42">
        <v>-8.6355510439471575E-4</v>
      </c>
      <c r="AX152" s="42">
        <v>-2.4446897723257699E-2</v>
      </c>
      <c r="AY152" s="3">
        <v>8488.0336692914989</v>
      </c>
      <c r="AZ152" s="27">
        <v>86.557712077400424</v>
      </c>
      <c r="BA152" s="42">
        <v>4.2926099125907308E-4</v>
      </c>
      <c r="BB152" s="42">
        <v>-1.7849682806380107E-3</v>
      </c>
      <c r="BC152" s="26">
        <v>37.488123328371749</v>
      </c>
      <c r="BD152" s="5">
        <v>4.5357894727848305E-3</v>
      </c>
    </row>
    <row r="153" spans="1:56" x14ac:dyDescent="0.25">
      <c r="A153" s="35"/>
      <c r="B153" s="7">
        <v>43952</v>
      </c>
      <c r="C153" s="8">
        <v>130.32914465369959</v>
      </c>
      <c r="D153" s="8">
        <v>131.54351988978664</v>
      </c>
      <c r="E153" s="8">
        <v>130.38672335076348</v>
      </c>
      <c r="F153" s="8">
        <v>130.71668252372774</v>
      </c>
      <c r="G153" s="8">
        <v>130.02544878604846</v>
      </c>
      <c r="H153" s="33">
        <v>2.2982546676908249E-3</v>
      </c>
      <c r="I153" s="33">
        <v>3.7195664952667912E-3</v>
      </c>
      <c r="J153" s="33">
        <v>2.0360404042598585E-3</v>
      </c>
      <c r="K153" s="33">
        <v>1.6990394375253517E-3</v>
      </c>
      <c r="L153" s="33">
        <v>7.7472664225749935E-4</v>
      </c>
      <c r="M153" s="33">
        <v>5.9859575364802353E-3</v>
      </c>
      <c r="N153" s="11">
        <v>8.8883296194510741E-3</v>
      </c>
      <c r="O153" s="11">
        <v>7.0224934520963789E-3</v>
      </c>
      <c r="P153" s="11">
        <v>2.3369774444561564E-3</v>
      </c>
      <c r="Q153" s="11">
        <v>2.8871531486147628E-3</v>
      </c>
      <c r="R153" s="10">
        <v>7287.416735338722</v>
      </c>
      <c r="S153" s="10">
        <v>8370.8270994971845</v>
      </c>
      <c r="T153" s="10">
        <v>6665.6951750642811</v>
      </c>
      <c r="U153" s="10">
        <v>7041.5241836864016</v>
      </c>
      <c r="V153" s="10">
        <v>8412.6579877530348</v>
      </c>
      <c r="W153" s="8">
        <v>157.80141441942993</v>
      </c>
      <c r="X153" s="8">
        <v>174.38676366842532</v>
      </c>
      <c r="Y153" s="8">
        <v>151.68971884236527</v>
      </c>
      <c r="Z153" s="8">
        <v>151.19972096889481</v>
      </c>
      <c r="AA153" s="8">
        <v>148.60887109119915</v>
      </c>
      <c r="AB153" s="33">
        <v>4.2275955547359991E-3</v>
      </c>
      <c r="AC153" s="33">
        <v>5.4149896819315393E-3</v>
      </c>
      <c r="AD153" s="33">
        <v>3.4688151214284043E-3</v>
      </c>
      <c r="AE153" s="33">
        <v>4.612139523431551E-3</v>
      </c>
      <c r="AF153" s="33">
        <v>4.8102665541283919E-4</v>
      </c>
      <c r="AG153" s="33">
        <v>5.1474104954477795E-2</v>
      </c>
      <c r="AH153" s="11">
        <v>4.7216915020722006E-2</v>
      </c>
      <c r="AI153" s="11">
        <v>4.9579850896883881E-2</v>
      </c>
      <c r="AJ153" s="11">
        <v>5.4595933708362798E-2</v>
      </c>
      <c r="AK153" s="11">
        <v>6.9110137890800782E-2</v>
      </c>
      <c r="AL153" s="8">
        <v>30.698727752498659</v>
      </c>
      <c r="AM153" s="8">
        <v>40.496255161706841</v>
      </c>
      <c r="AN153" s="8">
        <v>28.374557542867485</v>
      </c>
      <c r="AO153" s="8">
        <v>26.415255409574701</v>
      </c>
      <c r="AP153" s="8">
        <v>28.738032349908579</v>
      </c>
      <c r="AQ153" s="34">
        <v>4.0534148033685973E-3</v>
      </c>
      <c r="AR153" s="34">
        <v>4.7049163586536415E-3</v>
      </c>
      <c r="AS153" s="34">
        <v>4.1133988190105442E-3</v>
      </c>
      <c r="AT153" s="34">
        <v>3.6075464962351937E-3</v>
      </c>
      <c r="AU153" s="34">
        <v>3.2154232585120983E-3</v>
      </c>
      <c r="AV153" s="28">
        <v>88.406543531798974</v>
      </c>
      <c r="AW153" s="33">
        <v>-2.8277224768935246E-4</v>
      </c>
      <c r="AX153" s="33">
        <v>-2.4113653406141133E-2</v>
      </c>
      <c r="AY153" s="10">
        <v>8485.6334889323716</v>
      </c>
      <c r="AZ153" s="28">
        <v>86.638477488530768</v>
      </c>
      <c r="BA153" s="33">
        <v>9.3308163064811087E-4</v>
      </c>
      <c r="BB153" s="33">
        <v>-4.1148145113333312E-3</v>
      </c>
      <c r="BC153" s="25">
        <v>37.523102807616922</v>
      </c>
      <c r="BD153" s="34">
        <v>4.5471088718152287E-3</v>
      </c>
    </row>
    <row r="154" spans="1:56" ht="17.25" customHeight="1" x14ac:dyDescent="0.25">
      <c r="A154" s="35"/>
      <c r="B154" s="6">
        <v>43983</v>
      </c>
      <c r="C154" s="2">
        <v>130.56977433896</v>
      </c>
      <c r="D154" s="2">
        <v>131.74451890142032</v>
      </c>
      <c r="E154" s="2">
        <v>130.64023223045433</v>
      </c>
      <c r="F154" s="2">
        <v>130.91920961056655</v>
      </c>
      <c r="G154" s="2">
        <v>130.33105983203822</v>
      </c>
      <c r="H154" s="42">
        <v>1.8463229072806847E-3</v>
      </c>
      <c r="I154" s="42">
        <v>1.5280039016904771E-3</v>
      </c>
      <c r="J154" s="42">
        <v>1.9442844576198824E-3</v>
      </c>
      <c r="K154" s="42">
        <v>1.5493591401544182E-3</v>
      </c>
      <c r="L154" s="42">
        <v>2.350394087027132E-3</v>
      </c>
      <c r="M154" s="42">
        <v>8.1409271705417119E-3</v>
      </c>
      <c r="N154" s="4">
        <v>9.6447204458665059E-3</v>
      </c>
      <c r="O154" s="4">
        <v>9.234747269644128E-3</v>
      </c>
      <c r="P154" s="4">
        <v>5.0025961869650803E-3</v>
      </c>
      <c r="Q154" s="4">
        <v>7.1383721610251971E-3</v>
      </c>
      <c r="R154" s="3">
        <v>7300.8716597920784</v>
      </c>
      <c r="S154" s="3">
        <v>8383.6177559655916</v>
      </c>
      <c r="T154" s="3">
        <v>6678.6551825923898</v>
      </c>
      <c r="U154" s="3">
        <v>7052.4340335410152</v>
      </c>
      <c r="V154" s="3">
        <v>8432.4310493436296</v>
      </c>
      <c r="W154" s="2">
        <v>157.59029223270534</v>
      </c>
      <c r="X154" s="2">
        <v>173.82365084179708</v>
      </c>
      <c r="Y154" s="2">
        <v>151.36542164749076</v>
      </c>
      <c r="Z154" s="2">
        <v>151.41689368379826</v>
      </c>
      <c r="AA154" s="2">
        <v>148.63039699594356</v>
      </c>
      <c r="AB154" s="42">
        <v>-1.3378979364750462E-3</v>
      </c>
      <c r="AC154" s="42">
        <v>-3.2291030281341245E-3</v>
      </c>
      <c r="AD154" s="42">
        <v>-2.1378983186823449E-3</v>
      </c>
      <c r="AE154" s="42">
        <v>1.4363301301867873E-3</v>
      </c>
      <c r="AF154" s="42">
        <v>1.448493928145121E-4</v>
      </c>
      <c r="AG154" s="42">
        <v>4.6259035648060998E-2</v>
      </c>
      <c r="AH154" s="4">
        <v>3.9544969194147184E-2</v>
      </c>
      <c r="AI154" s="4">
        <v>4.5709915912554466E-2</v>
      </c>
      <c r="AJ154" s="4">
        <v>5.106816568814887E-2</v>
      </c>
      <c r="AK154" s="4">
        <v>5.9833467873425805E-2</v>
      </c>
      <c r="AL154" s="2">
        <v>30.657655987986182</v>
      </c>
      <c r="AM154" s="2">
        <v>40.365488581536077</v>
      </c>
      <c r="AN154" s="2">
        <v>28.31389562400323</v>
      </c>
      <c r="AO154" s="2">
        <v>26.45319643681605</v>
      </c>
      <c r="AP154" s="2">
        <v>28.742195036445146</v>
      </c>
      <c r="AQ154" s="5">
        <v>4.04087103826559E-3</v>
      </c>
      <c r="AR154" s="5">
        <v>4.6807216045616452E-3</v>
      </c>
      <c r="AS154" s="5">
        <v>4.0988730099665027E-3</v>
      </c>
      <c r="AT154" s="5">
        <v>3.6082936734390335E-3</v>
      </c>
      <c r="AU154" s="5">
        <v>3.2037537928788396E-3</v>
      </c>
      <c r="AV154" s="27">
        <v>88.366779814448435</v>
      </c>
      <c r="AW154" s="42">
        <v>-4.4978251339769168E-4</v>
      </c>
      <c r="AX154" s="42">
        <v>-2.2685534054896594E-2</v>
      </c>
      <c r="AY154" s="3">
        <v>8481.816799373948</v>
      </c>
      <c r="AZ154" s="27">
        <v>86.619163042210147</v>
      </c>
      <c r="BA154" s="42">
        <v>-2.22931506652722E-4</v>
      </c>
      <c r="BB154" s="42">
        <v>-5.6566963163792172E-3</v>
      </c>
      <c r="BC154" s="26">
        <v>37.514737725773735</v>
      </c>
      <c r="BD154" s="5">
        <v>4.5479776508107229E-3</v>
      </c>
    </row>
    <row r="155" spans="1:56" x14ac:dyDescent="0.25">
      <c r="A155" s="35"/>
      <c r="B155" s="7">
        <v>44013</v>
      </c>
      <c r="C155" s="8">
        <v>130.93863020691529</v>
      </c>
      <c r="D155" s="8">
        <v>132.11600019940448</v>
      </c>
      <c r="E155" s="8">
        <v>131.04182681039487</v>
      </c>
      <c r="F155" s="8">
        <v>131.2394884906652</v>
      </c>
      <c r="G155" s="8">
        <v>130.77506560819984</v>
      </c>
      <c r="H155" s="33">
        <v>2.8249713214464137E-3</v>
      </c>
      <c r="I155" s="33">
        <v>2.8197097008804883E-3</v>
      </c>
      <c r="J155" s="33">
        <v>3.0740498013821678E-3</v>
      </c>
      <c r="K155" s="33">
        <v>2.446385683593324E-3</v>
      </c>
      <c r="L155" s="33">
        <v>3.4067533612770979E-3</v>
      </c>
      <c r="M155" s="33">
        <v>1.1330533441281876E-2</v>
      </c>
      <c r="N155" s="11">
        <v>1.2894522381138529E-2</v>
      </c>
      <c r="O155" s="11">
        <v>1.2437219340435623E-2</v>
      </c>
      <c r="P155" s="11">
        <v>8.3823844428059235E-3</v>
      </c>
      <c r="Q155" s="11">
        <v>1.0766381515056267E-2</v>
      </c>
      <c r="R155" s="10">
        <v>7321.4964128525526</v>
      </c>
      <c r="S155" s="10">
        <v>8407.2571242805625</v>
      </c>
      <c r="T155" s="10">
        <v>6699.1857012299379</v>
      </c>
      <c r="U155" s="10">
        <v>7069.6870071951562</v>
      </c>
      <c r="V155" s="10">
        <v>8461.1582621647194</v>
      </c>
      <c r="W155" s="8">
        <v>156.96430141398565</v>
      </c>
      <c r="X155" s="8">
        <v>172.75668033464027</v>
      </c>
      <c r="Y155" s="8">
        <v>150.54647600212121</v>
      </c>
      <c r="Z155" s="8">
        <v>151.08877750858466</v>
      </c>
      <c r="AA155" s="8">
        <v>149.53608075415482</v>
      </c>
      <c r="AB155" s="33">
        <v>-3.972267643208174E-3</v>
      </c>
      <c r="AC155" s="33">
        <v>-6.1382355162238385E-3</v>
      </c>
      <c r="AD155" s="33">
        <v>-5.4103878974205476E-3</v>
      </c>
      <c r="AE155" s="33">
        <v>-2.1669720414342246E-3</v>
      </c>
      <c r="AF155" s="33">
        <v>6.0935298331739312E-3</v>
      </c>
      <c r="AG155" s="33">
        <v>4.124823981920489E-2</v>
      </c>
      <c r="AH155" s="11">
        <v>3.2563085693368743E-2</v>
      </c>
      <c r="AI155" s="11">
        <v>4.0729406571993865E-2</v>
      </c>
      <c r="AJ155" s="11">
        <v>4.6430675729052462E-2</v>
      </c>
      <c r="AK155" s="11">
        <v>5.9540517795821923E-2</v>
      </c>
      <c r="AL155" s="8">
        <v>30.5358755730885</v>
      </c>
      <c r="AM155" s="8">
        <v>40.117715705895165</v>
      </c>
      <c r="AN155" s="8">
        <v>28.160706465790295</v>
      </c>
      <c r="AO155" s="8">
        <v>26.395873099730903</v>
      </c>
      <c r="AP155" s="8">
        <v>28.917336459370627</v>
      </c>
      <c r="AQ155" s="34">
        <v>4.0132199113954376E-3</v>
      </c>
      <c r="AR155" s="34">
        <v>4.6371520692140341E-3</v>
      </c>
      <c r="AS155" s="34">
        <v>4.0662441090038789E-3</v>
      </c>
      <c r="AT155" s="34">
        <v>3.592385950475627E-3</v>
      </c>
      <c r="AU155" s="34">
        <v>3.2066225179548679E-3</v>
      </c>
      <c r="AV155" s="28">
        <v>88.458449568988371</v>
      </c>
      <c r="AW155" s="33">
        <v>1.0373780139144972E-3</v>
      </c>
      <c r="AX155" s="33">
        <v>-1.8691160528735207E-2</v>
      </c>
      <c r="AY155" s="10">
        <v>8490.6156496396707</v>
      </c>
      <c r="AZ155" s="28">
        <v>86.496695665088581</v>
      </c>
      <c r="BA155" s="33">
        <v>-1.4138600838465036E-3</v>
      </c>
      <c r="BB155" s="33">
        <v>-7.9945079630003857E-3</v>
      </c>
      <c r="BC155" s="25">
        <v>37.461697135547297</v>
      </c>
      <c r="BD155" s="34">
        <v>4.5365544919302326E-3</v>
      </c>
    </row>
    <row r="156" spans="1:56" ht="17.25" customHeight="1" x14ac:dyDescent="0.25">
      <c r="A156" s="35"/>
      <c r="B156" s="6">
        <v>44044</v>
      </c>
      <c r="C156" s="2">
        <v>131.42214842863257</v>
      </c>
      <c r="D156" s="2">
        <v>132.50921883558391</v>
      </c>
      <c r="E156" s="2">
        <v>131.51032998186037</v>
      </c>
      <c r="F156" s="2">
        <v>131.79876469858962</v>
      </c>
      <c r="G156" s="2">
        <v>131.38631566122314</v>
      </c>
      <c r="H156" s="42">
        <v>3.6927087212781204E-3</v>
      </c>
      <c r="I156" s="42">
        <v>2.9763135092337142E-3</v>
      </c>
      <c r="J156" s="42">
        <v>3.5752185608904459E-3</v>
      </c>
      <c r="K156" s="42">
        <v>4.2614933535359001E-3</v>
      </c>
      <c r="L156" s="42">
        <v>4.6740565579572717E-3</v>
      </c>
      <c r="M156" s="42">
        <v>1.4476808042449996E-2</v>
      </c>
      <c r="N156" s="4">
        <v>1.5905392521801787E-2</v>
      </c>
      <c r="O156" s="4">
        <v>1.5522236096632724E-2</v>
      </c>
      <c r="P156" s="4">
        <v>1.2377403969634715E-2</v>
      </c>
      <c r="Q156" s="4">
        <v>1.3078144941854442E-2</v>
      </c>
      <c r="R156" s="3">
        <v>7348.5325665090986</v>
      </c>
      <c r="S156" s="3">
        <v>8432.279757235161</v>
      </c>
      <c r="T156" s="3">
        <v>6723.136754291826</v>
      </c>
      <c r="U156" s="3">
        <v>7099.8144313878975</v>
      </c>
      <c r="V156" s="3">
        <v>8500.7061944279048</v>
      </c>
      <c r="W156" s="2">
        <v>156.51779712296718</v>
      </c>
      <c r="X156" s="2">
        <v>171.88576445528528</v>
      </c>
      <c r="Y156" s="2">
        <v>149.92150456396331</v>
      </c>
      <c r="Z156" s="2">
        <v>150.92705201279327</v>
      </c>
      <c r="AA156" s="2">
        <v>150.68855349710142</v>
      </c>
      <c r="AB156" s="42">
        <v>-2.8446231849931407E-3</v>
      </c>
      <c r="AC156" s="42">
        <v>-5.0412862626669913E-3</v>
      </c>
      <c r="AD156" s="42">
        <v>-4.1513521588449646E-3</v>
      </c>
      <c r="AE156" s="42">
        <v>-1.0704004523578265E-3</v>
      </c>
      <c r="AF156" s="42">
        <v>7.706987752616766E-3</v>
      </c>
      <c r="AG156" s="42">
        <v>3.7531002040578576E-2</v>
      </c>
      <c r="AH156" s="4">
        <v>2.7580327270806393E-2</v>
      </c>
      <c r="AI156" s="4">
        <v>3.5961701685815139E-2</v>
      </c>
      <c r="AJ156" s="4">
        <v>4.2928684209462942E-2</v>
      </c>
      <c r="AK156" s="4">
        <v>6.4798199652404742E-2</v>
      </c>
      <c r="AL156" s="2">
        <v>30.44901251345923</v>
      </c>
      <c r="AM156" s="2">
        <v>39.915470816817454</v>
      </c>
      <c r="AN156" s="2">
        <v>28.043801456208939</v>
      </c>
      <c r="AO156" s="2">
        <v>26.367618945224571</v>
      </c>
      <c r="AP156" s="2">
        <v>29.140202017301299</v>
      </c>
      <c r="AQ156" s="5">
        <v>3.9853599567271514E-3</v>
      </c>
      <c r="AR156" s="5">
        <v>4.5982718876626198E-3</v>
      </c>
      <c r="AS156" s="5">
        <v>4.0330708366545006E-3</v>
      </c>
      <c r="AT156" s="5">
        <v>3.5723912148209317E-3</v>
      </c>
      <c r="AU156" s="5">
        <v>3.2142256796580059E-3</v>
      </c>
      <c r="AV156" s="27">
        <v>88.544825856048121</v>
      </c>
      <c r="AW156" s="42">
        <v>9.7646168885634802E-4</v>
      </c>
      <c r="AX156" s="42">
        <v>-1.3259943864590173E-2</v>
      </c>
      <c r="AY156" s="3">
        <v>8498.9064105363486</v>
      </c>
      <c r="AZ156" s="27">
        <v>86.241211209475523</v>
      </c>
      <c r="BA156" s="42">
        <v>-2.9536903537018926E-3</v>
      </c>
      <c r="BB156" s="42">
        <v>-1.1044968069617522E-2</v>
      </c>
      <c r="BC156" s="26">
        <v>37.351046882084731</v>
      </c>
      <c r="BD156" s="5">
        <v>4.5171469470124178E-3</v>
      </c>
    </row>
    <row r="157" spans="1:56" x14ac:dyDescent="0.25">
      <c r="A157" s="35"/>
      <c r="B157" s="7">
        <v>44075</v>
      </c>
      <c r="C157" s="8">
        <v>132.12310515645129</v>
      </c>
      <c r="D157" s="8">
        <v>133.10373063966225</v>
      </c>
      <c r="E157" s="8">
        <v>132.20134794769399</v>
      </c>
      <c r="F157" s="8">
        <v>132.60484590384135</v>
      </c>
      <c r="G157" s="8">
        <v>132.2929119947332</v>
      </c>
      <c r="H157" s="33">
        <v>5.3336270651468849E-3</v>
      </c>
      <c r="I157" s="33">
        <v>4.4865693821346635E-3</v>
      </c>
      <c r="J157" s="33">
        <v>5.2544767086276194E-3</v>
      </c>
      <c r="K157" s="33">
        <v>6.1159996992017525E-3</v>
      </c>
      <c r="L157" s="33">
        <v>6.9002340841014097E-3</v>
      </c>
      <c r="M157" s="33">
        <v>2.1393377102262745E-2</v>
      </c>
      <c r="N157" s="11">
        <v>2.3108356110503658E-2</v>
      </c>
      <c r="O157" s="11">
        <v>2.237408107088612E-2</v>
      </c>
      <c r="P157" s="11">
        <v>1.8716300159501653E-2</v>
      </c>
      <c r="Q157" s="11">
        <v>2.2041070025989207E-2</v>
      </c>
      <c r="R157" s="10">
        <v>7387.7268986949457</v>
      </c>
      <c r="S157" s="10">
        <v>8470.1117654155678</v>
      </c>
      <c r="T157" s="10">
        <v>6758.4633197761714</v>
      </c>
      <c r="U157" s="10">
        <v>7143.2368943146539</v>
      </c>
      <c r="V157" s="10">
        <v>8559.363057049628</v>
      </c>
      <c r="W157" s="8">
        <v>156.03249749103983</v>
      </c>
      <c r="X157" s="8">
        <v>170.88632222604474</v>
      </c>
      <c r="Y157" s="8">
        <v>149.46550557877956</v>
      </c>
      <c r="Z157" s="8">
        <v>150.54719816250523</v>
      </c>
      <c r="AA157" s="8">
        <v>151.87722690464099</v>
      </c>
      <c r="AB157" s="33">
        <v>-3.100603515049938E-3</v>
      </c>
      <c r="AC157" s="33">
        <v>-5.8145724423882862E-3</v>
      </c>
      <c r="AD157" s="33">
        <v>-3.0415849047807316E-3</v>
      </c>
      <c r="AE157" s="33">
        <v>-2.516804278770688E-3</v>
      </c>
      <c r="AF157" s="33">
        <v>7.8882793679641988E-3</v>
      </c>
      <c r="AG157" s="33">
        <v>3.2049949402627398E-2</v>
      </c>
      <c r="AH157" s="11">
        <v>1.961705902764832E-2</v>
      </c>
      <c r="AI157" s="11">
        <v>2.9988970379468016E-2</v>
      </c>
      <c r="AJ157" s="11">
        <v>3.8149508877780791E-2</v>
      </c>
      <c r="AK157" s="11">
        <v>7.3972093465229927E-2</v>
      </c>
      <c r="AL157" s="8">
        <v>30.3546021982302</v>
      </c>
      <c r="AM157" s="8">
        <v>39.683379420181033</v>
      </c>
      <c r="AN157" s="8">
        <v>27.958503853027068</v>
      </c>
      <c r="AO157" s="8">
        <v>26.301256809042233</v>
      </c>
      <c r="AP157" s="8">
        <v>29.370068071652685</v>
      </c>
      <c r="AQ157" s="34">
        <v>3.9513686637172255E-3</v>
      </c>
      <c r="AR157" s="34">
        <v>4.5509934957911292E-3</v>
      </c>
      <c r="AS157" s="34">
        <v>3.997858122683981E-3</v>
      </c>
      <c r="AT157" s="34">
        <v>3.5426445579646122E-3</v>
      </c>
      <c r="AU157" s="34">
        <v>3.2174030228410027E-3</v>
      </c>
      <c r="AV157" s="28">
        <v>88.639548908551845</v>
      </c>
      <c r="AW157" s="33">
        <v>1.069775129014533E-3</v>
      </c>
      <c r="AX157" s="33">
        <v>-9.0832831271210335E-3</v>
      </c>
      <c r="AY157" s="10">
        <v>8507.9983292381621</v>
      </c>
      <c r="AZ157" s="28">
        <v>86.050222708584045</v>
      </c>
      <c r="BA157" s="33">
        <v>-2.2145850946779966E-3</v>
      </c>
      <c r="BB157" s="33">
        <v>-1.3160893738191737E-2</v>
      </c>
      <c r="BC157" s="25">
        <v>37.268329810389048</v>
      </c>
      <c r="BD157" s="34">
        <v>4.5020277978365525E-3</v>
      </c>
    </row>
    <row r="158" spans="1:56" ht="17.25" customHeight="1" x14ac:dyDescent="0.25">
      <c r="A158" s="35"/>
      <c r="B158" s="6">
        <v>44105</v>
      </c>
      <c r="C158" s="2">
        <v>132.67467356689744</v>
      </c>
      <c r="D158" s="2">
        <v>133.32496286059163</v>
      </c>
      <c r="E158" s="2">
        <v>132.80281461407566</v>
      </c>
      <c r="F158" s="2">
        <v>133.24021136729684</v>
      </c>
      <c r="G158" s="2">
        <v>133.30259395619134</v>
      </c>
      <c r="H158" s="42">
        <v>4.1746552186537975E-3</v>
      </c>
      <c r="I158" s="42">
        <v>1.6621038333501485E-3</v>
      </c>
      <c r="J158" s="42">
        <v>4.5496258224209394E-3</v>
      </c>
      <c r="K158" s="42">
        <v>4.7914196432625152E-3</v>
      </c>
      <c r="L158" s="42">
        <v>7.6321697529671316E-3</v>
      </c>
      <c r="M158" s="42">
        <v>2.7143619110374217E-2</v>
      </c>
      <c r="N158" s="4">
        <v>2.827181361962583E-2</v>
      </c>
      <c r="O158" s="4">
        <v>2.8153341431053525E-2</v>
      </c>
      <c r="P158" s="4">
        <v>2.3868254973152148E-2</v>
      </c>
      <c r="Q158" s="4">
        <v>3.1375089649842813E-2</v>
      </c>
      <c r="R158" s="3">
        <v>7418.5681113465735</v>
      </c>
      <c r="S158" s="3">
        <v>8484.1899706497679</v>
      </c>
      <c r="T158" s="3">
        <v>6789.2117990157085</v>
      </c>
      <c r="U158" s="3">
        <v>7177.4631398865513</v>
      </c>
      <c r="V158" s="3">
        <v>8624.6895688783061</v>
      </c>
      <c r="W158" s="2">
        <v>155.84584973118186</v>
      </c>
      <c r="X158" s="2">
        <v>170.07445457748119</v>
      </c>
      <c r="Y158" s="2">
        <v>149.38114815523289</v>
      </c>
      <c r="Z158" s="2">
        <v>150.70668837864073</v>
      </c>
      <c r="AA158" s="2">
        <v>152.37383376884705</v>
      </c>
      <c r="AB158" s="42">
        <v>-1.196210807743387E-3</v>
      </c>
      <c r="AC158" s="42">
        <v>-4.7509223557964629E-3</v>
      </c>
      <c r="AD158" s="42">
        <v>-5.643939263444733E-4</v>
      </c>
      <c r="AE158" s="42">
        <v>1.0594034168830003E-3</v>
      </c>
      <c r="AF158" s="42">
        <v>3.26979149097772E-3</v>
      </c>
      <c r="AG158" s="42">
        <v>2.6572678113804038E-2</v>
      </c>
      <c r="AH158" s="4">
        <v>7.8106947874407862E-3</v>
      </c>
      <c r="AI158" s="4">
        <v>2.5251259651358104E-2</v>
      </c>
      <c r="AJ158" s="4">
        <v>3.6809556183160064E-2</v>
      </c>
      <c r="AK158" s="4">
        <v>7.9848509850046101E-2</v>
      </c>
      <c r="AL158" s="2">
        <v>30.31829169501593</v>
      </c>
      <c r="AM158" s="2">
        <v>39.494846765740142</v>
      </c>
      <c r="AN158" s="2">
        <v>27.942724243262745</v>
      </c>
      <c r="AO158" s="2">
        <v>26.329120450374049</v>
      </c>
      <c r="AP158" s="2">
        <v>29.466102070322805</v>
      </c>
      <c r="AQ158" s="5">
        <v>3.9308374507587909E-3</v>
      </c>
      <c r="AR158" s="5">
        <v>4.5243607511922714E-3</v>
      </c>
      <c r="AS158" s="5">
        <v>3.9750904202715091E-3</v>
      </c>
      <c r="AT158" s="5">
        <v>3.5321598029038623E-3</v>
      </c>
      <c r="AU158" s="5">
        <v>3.2029985096068093E-3</v>
      </c>
      <c r="AV158" s="27">
        <v>88.331643642771553</v>
      </c>
      <c r="AW158" s="42">
        <v>-3.4736781670442743E-3</v>
      </c>
      <c r="AX158" s="42">
        <v>-9.6674325464469746E-3</v>
      </c>
      <c r="AY158" s="3">
        <v>8478.4442811966383</v>
      </c>
      <c r="AZ158" s="27">
        <v>85.804234127665055</v>
      </c>
      <c r="BA158" s="42">
        <v>-2.8586629200489516E-3</v>
      </c>
      <c r="BB158" s="42">
        <v>-1.3362132697660178E-2</v>
      </c>
      <c r="BC158" s="26">
        <v>37.161792217867927</v>
      </c>
      <c r="BD158" s="5">
        <v>4.5061830371923876E-3</v>
      </c>
    </row>
    <row r="159" spans="1:56" x14ac:dyDescent="0.25">
      <c r="A159" s="35"/>
      <c r="B159" s="7">
        <v>44136</v>
      </c>
      <c r="C159" s="8">
        <v>133.26531712736008</v>
      </c>
      <c r="D159" s="8">
        <v>133.63793513922005</v>
      </c>
      <c r="E159" s="8">
        <v>133.45732850954033</v>
      </c>
      <c r="F159" s="8">
        <v>133.88433563000513</v>
      </c>
      <c r="G159" s="8">
        <v>134.33749249329134</v>
      </c>
      <c r="H159" s="33">
        <v>4.4518184562542798E-3</v>
      </c>
      <c r="I159" s="33">
        <v>2.3474394585480942E-3</v>
      </c>
      <c r="J159" s="33">
        <v>4.9284640341900462E-3</v>
      </c>
      <c r="K159" s="33">
        <v>4.8343083225277847E-3</v>
      </c>
      <c r="L159" s="33">
        <v>7.7635288735648034E-3</v>
      </c>
      <c r="M159" s="33">
        <v>3.1699085821569994E-2</v>
      </c>
      <c r="N159" s="11">
        <v>3.0744219694293529E-2</v>
      </c>
      <c r="O159" s="11">
        <v>3.3053780133140753E-2</v>
      </c>
      <c r="P159" s="11">
        <v>2.8602280894545418E-2</v>
      </c>
      <c r="Q159" s="11">
        <v>4.0384674212244454E-2</v>
      </c>
      <c r="R159" s="10">
        <v>7451.5942297836464</v>
      </c>
      <c r="S159" s="10">
        <v>8504.1060929606901</v>
      </c>
      <c r="T159" s="10">
        <v>6822.6721851876564</v>
      </c>
      <c r="U159" s="10">
        <v>7212.1612096783419</v>
      </c>
      <c r="V159" s="10">
        <v>8691.6475953718273</v>
      </c>
      <c r="W159" s="8">
        <v>155.89260830358518</v>
      </c>
      <c r="X159" s="8">
        <v>169.82055056869328</v>
      </c>
      <c r="Y159" s="8">
        <v>149.39663408983631</v>
      </c>
      <c r="Z159" s="8">
        <v>150.85687352436298</v>
      </c>
      <c r="AA159" s="8">
        <v>153.54543352257508</v>
      </c>
      <c r="AB159" s="33">
        <v>3.0003091185291448E-4</v>
      </c>
      <c r="AC159" s="33">
        <v>-1.4928991506613395E-3</v>
      </c>
      <c r="AD159" s="33">
        <v>1.0366726186438676E-4</v>
      </c>
      <c r="AE159" s="33">
        <v>9.9653935295099944E-4</v>
      </c>
      <c r="AF159" s="33">
        <v>7.6889825815197044E-3</v>
      </c>
      <c r="AG159" s="33">
        <v>2.3239495769087792E-2</v>
      </c>
      <c r="AH159" s="11">
        <v>4.4407034360447462E-3</v>
      </c>
      <c r="AI159" s="11">
        <v>2.134892481303674E-2</v>
      </c>
      <c r="AJ159" s="11">
        <v>3.3342940098390672E-2</v>
      </c>
      <c r="AK159" s="11">
        <v>8.1012920185092652E-2</v>
      </c>
      <c r="AL159" s="8">
        <v>30.327388119719004</v>
      </c>
      <c r="AM159" s="8">
        <v>39.435884942548071</v>
      </c>
      <c r="AN159" s="8">
        <v>27.945620988974078</v>
      </c>
      <c r="AO159" s="8">
        <v>26.355358455031435</v>
      </c>
      <c r="AP159" s="8">
        <v>29.692666415886794</v>
      </c>
      <c r="AQ159" s="34">
        <v>3.915227030875006E-3</v>
      </c>
      <c r="AR159" s="34">
        <v>4.5084547453639046E-3</v>
      </c>
      <c r="AS159" s="34">
        <v>3.9555905720741451E-3</v>
      </c>
      <c r="AT159" s="34">
        <v>3.5196006472673208E-3</v>
      </c>
      <c r="AU159" s="34">
        <v>3.2027190804827651E-3</v>
      </c>
      <c r="AV159" s="28">
        <v>87.841909737037781</v>
      </c>
      <c r="AW159" s="33">
        <v>-5.5442634772464427E-3</v>
      </c>
      <c r="AX159" s="33">
        <v>-1.0768994218291805E-2</v>
      </c>
      <c r="AY159" s="10">
        <v>8431.43755222453</v>
      </c>
      <c r="AZ159" s="28">
        <v>85.637399599760784</v>
      </c>
      <c r="BA159" s="33">
        <v>-1.9443624152165114E-3</v>
      </c>
      <c r="BB159" s="33">
        <v>-1.0764215051546233E-2</v>
      </c>
      <c r="BC159" s="25">
        <v>37.089536225797417</v>
      </c>
      <c r="BD159" s="34">
        <v>4.5229166547982071E-3</v>
      </c>
    </row>
    <row r="160" spans="1:56" ht="17.25" customHeight="1" x14ac:dyDescent="0.25">
      <c r="A160" s="35"/>
      <c r="B160" s="6">
        <v>44166</v>
      </c>
      <c r="C160" s="2">
        <v>133.87976380702051</v>
      </c>
      <c r="D160" s="2">
        <v>134.30472599074375</v>
      </c>
      <c r="E160" s="2">
        <v>134.02947717295899</v>
      </c>
      <c r="F160" s="2">
        <v>134.36937293153261</v>
      </c>
      <c r="G160" s="2">
        <v>135.35693847964248</v>
      </c>
      <c r="H160" s="42">
        <v>4.6107021159391753E-3</v>
      </c>
      <c r="I160" s="42">
        <v>4.9895327313240001E-3</v>
      </c>
      <c r="J160" s="42">
        <v>4.2871281016071223E-3</v>
      </c>
      <c r="K160" s="42">
        <v>3.622808443161847E-3</v>
      </c>
      <c r="L160" s="42">
        <v>7.5886929808673519E-3</v>
      </c>
      <c r="M160" s="42">
        <v>3.6697237845804143E-2</v>
      </c>
      <c r="N160" s="4">
        <v>3.5762185040625782E-2</v>
      </c>
      <c r="O160" s="4">
        <v>3.7332295722902975E-2</v>
      </c>
      <c r="P160" s="4">
        <v>3.3211243833100479E-2</v>
      </c>
      <c r="Q160" s="4">
        <v>4.8527882219659535E-2</v>
      </c>
      <c r="R160" s="3">
        <v>7485.9513110660309</v>
      </c>
      <c r="S160" s="3">
        <v>8546.5376086621709</v>
      </c>
      <c r="T160" s="3">
        <v>6851.9218548408271</v>
      </c>
      <c r="U160" s="3">
        <v>7238.2894882022083</v>
      </c>
      <c r="V160" s="3">
        <v>8757.6058404709984</v>
      </c>
      <c r="W160" s="2">
        <v>156.563391939908</v>
      </c>
      <c r="X160" s="2">
        <v>170.81567029415405</v>
      </c>
      <c r="Y160" s="2">
        <v>149.83295972427959</v>
      </c>
      <c r="Z160" s="2">
        <v>151.51374592823117</v>
      </c>
      <c r="AA160" s="2">
        <v>154.3064349158546</v>
      </c>
      <c r="AB160" s="42">
        <v>4.3028572273068975E-3</v>
      </c>
      <c r="AC160" s="42">
        <v>5.8598309929411528E-3</v>
      </c>
      <c r="AD160" s="42">
        <v>2.9205854409069705E-3</v>
      </c>
      <c r="AE160" s="42">
        <v>4.3542756025772593E-3</v>
      </c>
      <c r="AF160" s="42">
        <v>4.9561968455911808E-3</v>
      </c>
      <c r="AG160" s="42">
        <v>2.4795344215580162E-2</v>
      </c>
      <c r="AH160" s="4">
        <v>1.11325092162462E-2</v>
      </c>
      <c r="AI160" s="4">
        <v>1.9865681849273731E-2</v>
      </c>
      <c r="AJ160" s="4">
        <v>3.4646547454302734E-2</v>
      </c>
      <c r="AK160" s="4">
        <v>7.6743983998779797E-2</v>
      </c>
      <c r="AL160" s="2">
        <v>30.457882540875286</v>
      </c>
      <c r="AM160" s="2">
        <v>39.666972563368475</v>
      </c>
      <c r="AN160" s="2">
        <v>28.027238562771579</v>
      </c>
      <c r="AO160" s="2">
        <v>26.470116949349354</v>
      </c>
      <c r="AP160" s="2">
        <v>29.839829115514402</v>
      </c>
      <c r="AQ160" s="5">
        <v>3.9160087424383204E-3</v>
      </c>
      <c r="AR160" s="5">
        <v>4.5146679715968481E-3</v>
      </c>
      <c r="AS160" s="5">
        <v>3.9518852351577444E-3</v>
      </c>
      <c r="AT160" s="5">
        <v>3.5239473487813791E-3</v>
      </c>
      <c r="AU160" s="5">
        <v>3.1970360100664272E-3</v>
      </c>
      <c r="AV160" s="27">
        <v>87.434208011686707</v>
      </c>
      <c r="AW160" s="42">
        <v>-4.641312177428367E-3</v>
      </c>
      <c r="AX160" s="42">
        <v>-1.2144604447934859E-2</v>
      </c>
      <c r="AY160" s="3">
        <v>8392.3046184401646</v>
      </c>
      <c r="AZ160" s="27">
        <v>85.524849357598242</v>
      </c>
      <c r="BA160" s="42">
        <v>-1.3142650604591863E-3</v>
      </c>
      <c r="BB160" s="42">
        <v>-1.0735657020788936E-2</v>
      </c>
      <c r="BC160" s="26">
        <v>37.040790744227223</v>
      </c>
      <c r="BD160" s="5">
        <v>4.5389422271961272E-3</v>
      </c>
    </row>
    <row r="161" spans="1:56" x14ac:dyDescent="0.25">
      <c r="A161" s="35"/>
      <c r="B161" s="7">
        <v>44197</v>
      </c>
      <c r="C161" s="8">
        <v>134.35433366061056</v>
      </c>
      <c r="D161" s="8">
        <v>135.08331831171157</v>
      </c>
      <c r="E161" s="8">
        <v>134.31556196624524</v>
      </c>
      <c r="F161" s="8">
        <v>134.77836777038749</v>
      </c>
      <c r="G161" s="8">
        <v>135.89972505267068</v>
      </c>
      <c r="H161" s="33">
        <v>3.5447467197066958E-3</v>
      </c>
      <c r="I161" s="33">
        <v>5.7972071736439035E-3</v>
      </c>
      <c r="J161" s="33">
        <v>2.1344916008070279E-3</v>
      </c>
      <c r="K161" s="33">
        <v>3.0438099838665626E-3</v>
      </c>
      <c r="L161" s="33">
        <v>4.0100387843054388E-3</v>
      </c>
      <c r="M161" s="33">
        <v>3.8746600995164249E-2</v>
      </c>
      <c r="N161" s="11">
        <v>3.9701248309150339E-2</v>
      </c>
      <c r="O161" s="11">
        <v>3.7636211465685854E-2</v>
      </c>
      <c r="P161" s="11">
        <v>3.561512937073319E-2</v>
      </c>
      <c r="Q161" s="11">
        <v>5.055935219939145E-2</v>
      </c>
      <c r="R161" s="10">
        <v>7523.9285936791821</v>
      </c>
      <c r="S161" s="10">
        <v>8620.5764695898943</v>
      </c>
      <c r="T161" s="10">
        <v>6873.5038932396001</v>
      </c>
      <c r="U161" s="10">
        <v>7276.7183849621824</v>
      </c>
      <c r="V161" s="10">
        <v>8809.0188782699151</v>
      </c>
      <c r="W161" s="8">
        <v>156.89850146955351</v>
      </c>
      <c r="X161" s="8">
        <v>171.09060459071725</v>
      </c>
      <c r="Y161" s="8">
        <v>150.25053482566966</v>
      </c>
      <c r="Z161" s="8">
        <v>151.9207461615305</v>
      </c>
      <c r="AA161" s="8">
        <v>154.08121924882948</v>
      </c>
      <c r="AB161" s="33">
        <v>2.1404079554825798E-3</v>
      </c>
      <c r="AC161" s="33">
        <v>1.6095379076741553E-3</v>
      </c>
      <c r="AD161" s="33">
        <v>2.7869375480433192E-3</v>
      </c>
      <c r="AE161" s="33">
        <v>2.6862264595591441E-3</v>
      </c>
      <c r="AF161" s="33">
        <v>-1.4595351590354529E-3</v>
      </c>
      <c r="AG161" s="33">
        <v>2.3055349085459254E-2</v>
      </c>
      <c r="AH161" s="11">
        <v>1.1857279287295519E-2</v>
      </c>
      <c r="AI161" s="11">
        <v>1.7447189634563598E-2</v>
      </c>
      <c r="AJ161" s="11">
        <v>3.1492733972131592E-2</v>
      </c>
      <c r="AK161" s="11">
        <v>7.0708786309575222E-2</v>
      </c>
      <c r="AL161" s="8">
        <v>30.596427125367377</v>
      </c>
      <c r="AM161" s="8">
        <v>39.791217779936801</v>
      </c>
      <c r="AN161" s="8">
        <v>28.178988664494838</v>
      </c>
      <c r="AO161" s="8">
        <v>26.571181481734055</v>
      </c>
      <c r="AP161" s="8">
        <v>30.223005301759876</v>
      </c>
      <c r="AQ161" s="34">
        <v>3.9081581897111722E-3</v>
      </c>
      <c r="AR161" s="34">
        <v>4.4844977991062868E-3</v>
      </c>
      <c r="AS161" s="34">
        <v>3.9560818435585964E-3</v>
      </c>
      <c r="AT161" s="34">
        <v>3.5126656755149759E-3</v>
      </c>
      <c r="AU161" s="34">
        <v>3.1760556128091889E-3</v>
      </c>
      <c r="AV161" s="28">
        <v>87.439903562309922</v>
      </c>
      <c r="AW161" s="33">
        <v>6.5140987180285965E-5</v>
      </c>
      <c r="AX161" s="33">
        <v>-1.3204827262449426E-2</v>
      </c>
      <c r="AY161" s="10">
        <v>8413.3017426015704</v>
      </c>
      <c r="AZ161" s="28">
        <v>85.532878289267316</v>
      </c>
      <c r="BA161" s="33">
        <v>9.3878349150877628E-5</v>
      </c>
      <c r="BB161" s="33">
        <v>-1.1833438144507769E-2</v>
      </c>
      <c r="BC161" s="25">
        <v>37.072916810226076</v>
      </c>
      <c r="BD161" s="34">
        <v>4.5223156142362563E-3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">
    <tabColor theme="9" tint="-0.249977111117893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48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>
        <v>61.589492783212798</v>
      </c>
      <c r="D5" s="8">
        <v>57.573586167221343</v>
      </c>
      <c r="E5" s="8">
        <v>58.977808683529439</v>
      </c>
      <c r="F5" s="8">
        <v>64.536326074731775</v>
      </c>
      <c r="G5" s="8">
        <v>69.914964952678943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>
        <v>2612.0118014875161</v>
      </c>
      <c r="S5" s="10">
        <v>2766.1691671541275</v>
      </c>
      <c r="T5" s="10">
        <v>2262.1521016383354</v>
      </c>
      <c r="U5" s="10">
        <v>2624.4896268415328</v>
      </c>
      <c r="V5" s="10">
        <v>3675.8469003224018</v>
      </c>
      <c r="W5" s="8">
        <v>71.02048294063232</v>
      </c>
      <c r="X5" s="8">
        <v>69.27742139565747</v>
      </c>
      <c r="Y5" s="8">
        <v>68.761341527514432</v>
      </c>
      <c r="Z5" s="8">
        <v>73.880813253867345</v>
      </c>
      <c r="AA5" s="8">
        <v>75.392527640322356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>
        <v>18.441982857389238</v>
      </c>
      <c r="AM5" s="8">
        <v>22.097201958169737</v>
      </c>
      <c r="AN5" s="8">
        <v>17.096995004419838</v>
      </c>
      <c r="AO5" s="8">
        <v>16.389952041978816</v>
      </c>
      <c r="AP5" s="8">
        <v>20.844189680523765</v>
      </c>
      <c r="AQ5" s="34">
        <v>7.1345541525457941E-3</v>
      </c>
      <c r="AR5" s="34">
        <v>8.3034327383285454E-3</v>
      </c>
      <c r="AS5" s="34">
        <v>7.4888811399468139E-3</v>
      </c>
      <c r="AT5" s="34">
        <v>6.3842360582930646E-3</v>
      </c>
      <c r="AU5" s="34">
        <v>5.943672945109107E-3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>
        <v>62.080806868268041</v>
      </c>
      <c r="D6" s="2">
        <v>58.43251565651515</v>
      </c>
      <c r="E6" s="2">
        <v>59.533837958009421</v>
      </c>
      <c r="F6" s="2">
        <v>64.758738472481056</v>
      </c>
      <c r="G6" s="2">
        <v>70.119146825542757</v>
      </c>
      <c r="H6" s="42">
        <v>7.9772386953178252E-3</v>
      </c>
      <c r="I6" s="42">
        <v>1.4918811671711054E-2</v>
      </c>
      <c r="J6" s="42">
        <v>9.4277710022017628E-3</v>
      </c>
      <c r="K6" s="42">
        <v>3.4463132824097764E-3</v>
      </c>
      <c r="L6" s="42">
        <v>2.9204315986141116E-3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>
        <v>2632.8484431029692</v>
      </c>
      <c r="S6" s="3">
        <v>2807.437124010994</v>
      </c>
      <c r="T6" s="3">
        <v>2283.4791536247308</v>
      </c>
      <c r="U6" s="3">
        <v>2633.5344403020636</v>
      </c>
      <c r="V6" s="3">
        <v>3686.5819597617715</v>
      </c>
      <c r="W6" s="2">
        <v>72.809413036147049</v>
      </c>
      <c r="X6" s="2">
        <v>73.651347158013749</v>
      </c>
      <c r="Y6" s="2">
        <v>69.735096151739143</v>
      </c>
      <c r="Z6" s="2">
        <v>74.376387859019388</v>
      </c>
      <c r="AA6" s="2">
        <v>75.743614681982095</v>
      </c>
      <c r="AB6" s="42">
        <v>2.5188931720024173E-2</v>
      </c>
      <c r="AC6" s="42">
        <v>6.313638230522306E-2</v>
      </c>
      <c r="AD6" s="42">
        <v>1.416136745725162E-2</v>
      </c>
      <c r="AE6" s="42">
        <v>6.7077578511375189E-3</v>
      </c>
      <c r="AF6" s="42">
        <v>4.656788313752715E-3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>
        <v>18.90651670436587</v>
      </c>
      <c r="AM6" s="2">
        <v>23.492339348876467</v>
      </c>
      <c r="AN6" s="2">
        <v>17.339111833092222</v>
      </c>
      <c r="AO6" s="2">
        <v>16.499891871468165</v>
      </c>
      <c r="AP6" s="2">
        <v>20.941256659437673</v>
      </c>
      <c r="AQ6" s="5">
        <v>7.2527213423113808E-3</v>
      </c>
      <c r="AR6" s="5">
        <v>8.6789760105435067E-3</v>
      </c>
      <c r="AS6" s="5">
        <v>7.5212133982484695E-3</v>
      </c>
      <c r="AT6" s="5">
        <v>6.404286876088551E-3</v>
      </c>
      <c r="AU6" s="5">
        <v>5.9632658823669613E-3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>
        <v>62.925162810367816</v>
      </c>
      <c r="D7" s="8">
        <v>59.844545681575489</v>
      </c>
      <c r="E7" s="8">
        <v>60.453612864907605</v>
      </c>
      <c r="F7" s="8">
        <v>65.258141790279026</v>
      </c>
      <c r="G7" s="8">
        <v>70.427674523057973</v>
      </c>
      <c r="H7" s="33">
        <v>1.3600917653848292E-2</v>
      </c>
      <c r="I7" s="33">
        <v>2.4165141774157094E-2</v>
      </c>
      <c r="J7" s="33">
        <v>1.5449615520284834E-2</v>
      </c>
      <c r="K7" s="33">
        <v>7.7117517971754257E-3</v>
      </c>
      <c r="L7" s="33">
        <v>4.4000492231151475E-3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>
        <v>2668.6575979726754</v>
      </c>
      <c r="S7" s="10">
        <v>2875.2792401347515</v>
      </c>
      <c r="T7" s="10">
        <v>2318.7580285968179</v>
      </c>
      <c r="U7" s="10">
        <v>2653.8436042549861</v>
      </c>
      <c r="V7" s="10">
        <v>3702.8031018497713</v>
      </c>
      <c r="W7" s="8">
        <v>75.334263006526527</v>
      </c>
      <c r="X7" s="8">
        <v>79.973149479723929</v>
      </c>
      <c r="Y7" s="8">
        <v>70.713756364180512</v>
      </c>
      <c r="Z7" s="8">
        <v>75.384087953317078</v>
      </c>
      <c r="AA7" s="8">
        <v>76.2964437019114</v>
      </c>
      <c r="AB7" s="33">
        <v>3.467752128596311E-2</v>
      </c>
      <c r="AC7" s="33">
        <v>8.5834170937120854E-2</v>
      </c>
      <c r="AD7" s="33">
        <v>1.4033969499545364E-2</v>
      </c>
      <c r="AE7" s="33">
        <v>1.3548656009052073E-2</v>
      </c>
      <c r="AF7" s="33">
        <v>7.2986881105479981E-3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>
        <v>19.562147839824938</v>
      </c>
      <c r="AM7" s="8">
        <v>25.508784820260779</v>
      </c>
      <c r="AN7" s="8">
        <v>17.582448399707044</v>
      </c>
      <c r="AO7" s="8">
        <v>16.723443230621243</v>
      </c>
      <c r="AP7" s="8">
        <v>21.094100360437846</v>
      </c>
      <c r="AQ7" s="34">
        <v>7.3991062256952359E-3</v>
      </c>
      <c r="AR7" s="34">
        <v>9.1687337707256483E-3</v>
      </c>
      <c r="AS7" s="34">
        <v>7.5153039003233767E-3</v>
      </c>
      <c r="AT7" s="34">
        <v>6.4431903965874154E-3</v>
      </c>
      <c r="AU7" s="34">
        <v>5.985219686752084E-3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>
        <v>64.025511431626327</v>
      </c>
      <c r="D8" s="2">
        <v>61.779318146264103</v>
      </c>
      <c r="E8" s="2">
        <v>61.346811563306595</v>
      </c>
      <c r="F8" s="2">
        <v>66.155624628576618</v>
      </c>
      <c r="G8" s="2">
        <v>70.907822570264869</v>
      </c>
      <c r="H8" s="42">
        <v>1.7486623349303634E-2</v>
      </c>
      <c r="I8" s="42">
        <v>3.2329971639909645E-2</v>
      </c>
      <c r="J8" s="42">
        <v>1.4774943234492357E-2</v>
      </c>
      <c r="K8" s="42">
        <v>1.3752810203849412E-2</v>
      </c>
      <c r="L8" s="42">
        <v>6.8176047336292447E-3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>
        <v>2715.3234082366812</v>
      </c>
      <c r="S8" s="3">
        <v>2968.236936425129</v>
      </c>
      <c r="T8" s="3">
        <v>2353.0175468438592</v>
      </c>
      <c r="U8" s="3">
        <v>2690.3414116550039</v>
      </c>
      <c r="V8" s="3">
        <v>3728.0473498046395</v>
      </c>
      <c r="W8" s="2">
        <v>78.467580834013049</v>
      </c>
      <c r="X8" s="2">
        <v>84.928660107159175</v>
      </c>
      <c r="Y8" s="2">
        <v>74.235740789650379</v>
      </c>
      <c r="Z8" s="2">
        <v>76.907430745380879</v>
      </c>
      <c r="AA8" s="2">
        <v>77.195695121203116</v>
      </c>
      <c r="AB8" s="42">
        <v>4.1592201243344874E-2</v>
      </c>
      <c r="AC8" s="42">
        <v>6.1964680141697412E-2</v>
      </c>
      <c r="AD8" s="42">
        <v>4.9806213197491865E-2</v>
      </c>
      <c r="AE8" s="42">
        <v>2.0207749850434675E-2</v>
      </c>
      <c r="AF8" s="42">
        <v>1.1786282238855958E-2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>
        <v>20.375780629531</v>
      </c>
      <c r="AM8" s="2">
        <v>27.089428512451622</v>
      </c>
      <c r="AN8" s="2">
        <v>18.458163573236749</v>
      </c>
      <c r="AO8" s="2">
        <v>17.061386388063582</v>
      </c>
      <c r="AP8" s="2">
        <v>21.34272138086072</v>
      </c>
      <c r="AQ8" s="5">
        <v>7.569085326972611E-3</v>
      </c>
      <c r="AR8" s="5">
        <v>9.3887083146459525E-3</v>
      </c>
      <c r="AS8" s="5">
        <v>7.7718584845022191E-3</v>
      </c>
      <c r="AT8" s="5">
        <v>6.4908376264409071E-3</v>
      </c>
      <c r="AU8" s="5">
        <v>6.0423943640164433E-3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>
        <v>65.088543446184985</v>
      </c>
      <c r="D9" s="8">
        <v>63.383637680494353</v>
      </c>
      <c r="E9" s="8">
        <v>62.231529770560563</v>
      </c>
      <c r="F9" s="8">
        <v>67.030091537019089</v>
      </c>
      <c r="G9" s="8">
        <v>71.815179249146198</v>
      </c>
      <c r="H9" s="33">
        <v>1.6603256901647542E-2</v>
      </c>
      <c r="I9" s="33">
        <v>2.5968553593161685E-2</v>
      </c>
      <c r="J9" s="33">
        <v>1.4421584181942115E-2</v>
      </c>
      <c r="K9" s="33">
        <v>1.3218330464749926E-2</v>
      </c>
      <c r="L9" s="33">
        <v>1.2796284612776045E-2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>
        <v>2760.4066203546918</v>
      </c>
      <c r="S9" s="10">
        <v>3045.3177563858872</v>
      </c>
      <c r="T9" s="10">
        <v>2386.951787477255</v>
      </c>
      <c r="U9" s="10">
        <v>2725.9032334972612</v>
      </c>
      <c r="V9" s="10">
        <v>3775.7525047426448</v>
      </c>
      <c r="W9" s="8">
        <v>81.007579482746593</v>
      </c>
      <c r="X9" s="8">
        <v>87.47523750617205</v>
      </c>
      <c r="Y9" s="8">
        <v>78.144023602877724</v>
      </c>
      <c r="Z9" s="8">
        <v>78.274156389957696</v>
      </c>
      <c r="AA9" s="8">
        <v>78.404729650337075</v>
      </c>
      <c r="AB9" s="33">
        <v>3.2370038960504603E-2</v>
      </c>
      <c r="AC9" s="33">
        <v>2.9984900218603679E-2</v>
      </c>
      <c r="AD9" s="33">
        <v>5.2646916049529389E-2</v>
      </c>
      <c r="AE9" s="33">
        <v>1.7771048016175024E-2</v>
      </c>
      <c r="AF9" s="33">
        <v>1.5661942382093917E-2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>
        <v>21.035345442359613</v>
      </c>
      <c r="AM9" s="8">
        <v>27.901702323376483</v>
      </c>
      <c r="AN9" s="8">
        <v>19.429928961305425</v>
      </c>
      <c r="AO9" s="8">
        <v>17.364585104788375</v>
      </c>
      <c r="AP9" s="8">
        <v>21.676989853404841</v>
      </c>
      <c r="AQ9" s="34">
        <v>7.684841886481439E-3</v>
      </c>
      <c r="AR9" s="34">
        <v>9.3911559426865555E-3</v>
      </c>
      <c r="AS9" s="34">
        <v>8.0853426712920017E-3</v>
      </c>
      <c r="AT9" s="34">
        <v>6.5165929488383506E-3</v>
      </c>
      <c r="AU9" s="34">
        <v>6.0769411576206194E-3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>
        <v>66.240772448557365</v>
      </c>
      <c r="D10" s="2">
        <v>64.800531992209841</v>
      </c>
      <c r="E10" s="2">
        <v>63.345929785011592</v>
      </c>
      <c r="F10" s="2">
        <v>67.997698085033917</v>
      </c>
      <c r="G10" s="2">
        <v>72.968062839832811</v>
      </c>
      <c r="H10" s="42">
        <v>1.7702485589111822E-2</v>
      </c>
      <c r="I10" s="42">
        <v>2.2354259925216037E-2</v>
      </c>
      <c r="J10" s="42">
        <v>1.7907321554840028E-2</v>
      </c>
      <c r="K10" s="42">
        <v>1.4435405439964976E-2</v>
      </c>
      <c r="L10" s="42">
        <v>1.6053480653260534E-2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>
        <v>2809.2726787716101</v>
      </c>
      <c r="S10" s="3">
        <v>3113.3935810670127</v>
      </c>
      <c r="T10" s="3">
        <v>2429.6957006715106</v>
      </c>
      <c r="U10" s="3">
        <v>2765.2527518629054</v>
      </c>
      <c r="V10" s="3">
        <v>3836.3664745290312</v>
      </c>
      <c r="W10" s="2">
        <v>82.00046251394302</v>
      </c>
      <c r="X10" s="2">
        <v>87.056133783474309</v>
      </c>
      <c r="Y10" s="2">
        <v>79.990318313516809</v>
      </c>
      <c r="Z10" s="2">
        <v>79.4998961057549</v>
      </c>
      <c r="AA10" s="2">
        <v>80.072940447369604</v>
      </c>
      <c r="AB10" s="42">
        <v>1.225666829617956E-2</v>
      </c>
      <c r="AC10" s="42">
        <v>-4.7911127153919151E-3</v>
      </c>
      <c r="AD10" s="42">
        <v>2.3626819115711673E-2</v>
      </c>
      <c r="AE10" s="42">
        <v>1.5659571081042871E-2</v>
      </c>
      <c r="AF10" s="42">
        <v>2.1276915365594368E-2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>
        <v>21.293168693942167</v>
      </c>
      <c r="AM10" s="2">
        <v>27.768022122593877</v>
      </c>
      <c r="AN10" s="2">
        <v>19.888996378305311</v>
      </c>
      <c r="AO10" s="2">
        <v>17.636507059529627</v>
      </c>
      <c r="AP10" s="2">
        <v>22.138209331896583</v>
      </c>
      <c r="AQ10" s="5">
        <v>7.6505584877806909E-3</v>
      </c>
      <c r="AR10" s="5">
        <v>9.1157320015532884E-3</v>
      </c>
      <c r="AS10" s="5">
        <v>8.1795053241450633E-3</v>
      </c>
      <c r="AT10" s="5">
        <v>6.5155888781989685E-3</v>
      </c>
      <c r="AU10" s="5">
        <v>6.1243276207997846E-3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>
        <v>67.362140446488752</v>
      </c>
      <c r="D11" s="8">
        <v>66.336033679496808</v>
      </c>
      <c r="E11" s="8">
        <v>64.734640361178592</v>
      </c>
      <c r="F11" s="8">
        <v>68.696508137509099</v>
      </c>
      <c r="G11" s="8">
        <v>73.514897844586031</v>
      </c>
      <c r="H11" s="33">
        <v>1.6928667291768684E-2</v>
      </c>
      <c r="I11" s="33">
        <v>2.3695819155799071E-2</v>
      </c>
      <c r="J11" s="33">
        <v>2.1922648872312905E-2</v>
      </c>
      <c r="K11" s="33">
        <v>1.0276966311437256E-2</v>
      </c>
      <c r="L11" s="33">
        <v>7.4941691401830936E-3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>
        <v>2856.8299212823904</v>
      </c>
      <c r="S11" s="10">
        <v>3187.1679923248016</v>
      </c>
      <c r="T11" s="10">
        <v>2482.9610663839007</v>
      </c>
      <c r="U11" s="10">
        <v>2793.6711612364097</v>
      </c>
      <c r="V11" s="10">
        <v>3865.1168537728799</v>
      </c>
      <c r="W11" s="8">
        <v>83.646324031233959</v>
      </c>
      <c r="X11" s="8">
        <v>90.174144585924196</v>
      </c>
      <c r="Y11" s="8">
        <v>81.113172054752127</v>
      </c>
      <c r="Z11" s="8">
        <v>80.440926473263218</v>
      </c>
      <c r="AA11" s="8">
        <v>80.997000375736405</v>
      </c>
      <c r="AB11" s="33">
        <v>2.0071368707354452E-2</v>
      </c>
      <c r="AC11" s="33">
        <v>3.5816095511489079E-2</v>
      </c>
      <c r="AD11" s="33">
        <v>1.4037370583204341E-2</v>
      </c>
      <c r="AE11" s="33">
        <v>1.1836875437629709E-2</v>
      </c>
      <c r="AF11" s="33">
        <v>1.1540227237866678E-2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>
        <v>21.720551733746177</v>
      </c>
      <c r="AM11" s="8">
        <v>28.762564255101839</v>
      </c>
      <c r="AN11" s="8">
        <v>20.168185590995595</v>
      </c>
      <c r="AO11" s="8">
        <v>17.845268196748155</v>
      </c>
      <c r="AP11" s="8">
        <v>22.393689298226128</v>
      </c>
      <c r="AQ11" s="34">
        <v>7.6722231996469896E-3</v>
      </c>
      <c r="AR11" s="34">
        <v>9.176732314481335E-3</v>
      </c>
      <c r="AS11" s="34">
        <v>8.1718417722843936E-3</v>
      </c>
      <c r="AT11" s="34">
        <v>6.5117596166826977E-3</v>
      </c>
      <c r="AU11" s="34">
        <v>6.1350257828058077E-3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>
        <v>68.333676864065765</v>
      </c>
      <c r="D12" s="2">
        <v>67.146689520241566</v>
      </c>
      <c r="E12" s="2">
        <v>66.239299485940336</v>
      </c>
      <c r="F12" s="2">
        <v>69.582940351364101</v>
      </c>
      <c r="G12" s="2">
        <v>73.565167523004618</v>
      </c>
      <c r="H12" s="42">
        <v>1.4422588283826641E-2</v>
      </c>
      <c r="I12" s="42">
        <v>1.2220444843920696E-2</v>
      </c>
      <c r="J12" s="42">
        <v>2.324349245422061E-2</v>
      </c>
      <c r="K12" s="42">
        <v>1.2903599293295003E-2</v>
      </c>
      <c r="L12" s="42">
        <v>6.8380260181889405E-4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>
        <v>2898.0328030339633</v>
      </c>
      <c r="S12" s="3">
        <v>3226.1166029833162</v>
      </c>
      <c r="T12" s="3">
        <v>2540.6737531945191</v>
      </c>
      <c r="U12" s="3">
        <v>2829.7195744582386</v>
      </c>
      <c r="V12" s="3">
        <v>3867.7598307338249</v>
      </c>
      <c r="W12" s="2">
        <v>84.160883128612156</v>
      </c>
      <c r="X12" s="2">
        <v>91.358324373489197</v>
      </c>
      <c r="Y12" s="2">
        <v>80.582985081826877</v>
      </c>
      <c r="Z12" s="2">
        <v>81.67433851146464</v>
      </c>
      <c r="AA12" s="2">
        <v>81.149563860043827</v>
      </c>
      <c r="AB12" s="42">
        <v>6.1516044289771565E-3</v>
      </c>
      <c r="AC12" s="42">
        <v>1.3132143287887013E-2</v>
      </c>
      <c r="AD12" s="42">
        <v>-6.5363856386649686E-3</v>
      </c>
      <c r="AE12" s="42">
        <v>1.5333140632230234E-2</v>
      </c>
      <c r="AF12" s="42">
        <v>1.8835695593625379E-3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>
        <v>21.854167975991317</v>
      </c>
      <c r="AM12" s="2">
        <v>29.140278370226895</v>
      </c>
      <c r="AN12" s="2">
        <v>20.03635855234068</v>
      </c>
      <c r="AO12" s="2">
        <v>18.118892203628757</v>
      </c>
      <c r="AP12" s="2">
        <v>22.43586936971009</v>
      </c>
      <c r="AQ12" s="5">
        <v>7.6266191260113605E-3</v>
      </c>
      <c r="AR12" s="5">
        <v>9.2032337744604054E-3</v>
      </c>
      <c r="AS12" s="5">
        <v>7.9641664130000074E-3</v>
      </c>
      <c r="AT12" s="5">
        <v>6.5386126043943584E-3</v>
      </c>
      <c r="AU12" s="5">
        <v>6.1307999142877368E-3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>
        <v>69.045753366955765</v>
      </c>
      <c r="D13" s="8">
        <v>67.687714077379653</v>
      </c>
      <c r="E13" s="8">
        <v>67.317758212665012</v>
      </c>
      <c r="F13" s="8">
        <v>70.290126593792209</v>
      </c>
      <c r="G13" s="8">
        <v>73.641677532957914</v>
      </c>
      <c r="H13" s="33">
        <v>1.0420579362449812E-2</v>
      </c>
      <c r="I13" s="33">
        <v>8.0573526558593237E-3</v>
      </c>
      <c r="J13" s="33">
        <v>1.6281251992309922E-2</v>
      </c>
      <c r="K13" s="33">
        <v>1.0163212978024793E-2</v>
      </c>
      <c r="L13" s="33">
        <v>1.0400303911407768E-3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>
        <v>2928.231983852962</v>
      </c>
      <c r="S13" s="10">
        <v>3252.1105621624756</v>
      </c>
      <c r="T13" s="10">
        <v>2582.0391028005265</v>
      </c>
      <c r="U13" s="10">
        <v>2858.4786171615433</v>
      </c>
      <c r="V13" s="10">
        <v>3871.7824185034224</v>
      </c>
      <c r="W13" s="8">
        <v>85.547641719126474</v>
      </c>
      <c r="X13" s="8">
        <v>93.709186665705531</v>
      </c>
      <c r="Y13" s="8">
        <v>81.914229109301061</v>
      </c>
      <c r="Z13" s="8">
        <v>82.624652886262425</v>
      </c>
      <c r="AA13" s="8">
        <v>81.161498778310332</v>
      </c>
      <c r="AB13" s="33">
        <v>1.6477471943766642E-2</v>
      </c>
      <c r="AC13" s="33">
        <v>2.5732327167096364E-2</v>
      </c>
      <c r="AD13" s="33">
        <v>1.6520162738106477E-2</v>
      </c>
      <c r="AE13" s="33">
        <v>1.1635409507043525E-2</v>
      </c>
      <c r="AF13" s="33">
        <v>1.4707310426328275E-4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>
        <v>22.214269415670074</v>
      </c>
      <c r="AM13" s="8">
        <v>29.890125546989836</v>
      </c>
      <c r="AN13" s="8">
        <v>20.367362456304399</v>
      </c>
      <c r="AO13" s="8">
        <v>18.329712934231956</v>
      </c>
      <c r="AP13" s="8">
        <v>22.439169082665138</v>
      </c>
      <c r="AQ13" s="34">
        <v>7.697284985469577E-3</v>
      </c>
      <c r="AR13" s="34">
        <v>9.41665598790873E-3</v>
      </c>
      <c r="AS13" s="34">
        <v>7.9786231983202723E-3</v>
      </c>
      <c r="AT13" s="34">
        <v>6.5703267282622374E-3</v>
      </c>
      <c r="AU13" s="34">
        <v>6.1289213122377286E-3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>
        <v>69.690244553333343</v>
      </c>
      <c r="D14" s="2">
        <v>68.103183617737031</v>
      </c>
      <c r="E14" s="2">
        <v>68.237119563368267</v>
      </c>
      <c r="F14" s="2">
        <v>70.874177351380752</v>
      </c>
      <c r="G14" s="2">
        <v>74.134586932344874</v>
      </c>
      <c r="H14" s="42">
        <v>9.3342624991332793E-3</v>
      </c>
      <c r="I14" s="42">
        <v>6.1380347382158874E-3</v>
      </c>
      <c r="J14" s="42">
        <v>1.365704050629361E-2</v>
      </c>
      <c r="K14" s="42">
        <v>8.309143629286312E-3</v>
      </c>
      <c r="L14" s="42">
        <v>6.6933483307243828E-3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>
        <v>2955.5648698486034</v>
      </c>
      <c r="S14" s="3">
        <v>3272.0721297655477</v>
      </c>
      <c r="T14" s="3">
        <v>2617.3021154163075</v>
      </c>
      <c r="U14" s="3">
        <v>2882.2301265527826</v>
      </c>
      <c r="V14" s="3">
        <v>3897.6976068912395</v>
      </c>
      <c r="W14" s="2">
        <v>85.447746690773883</v>
      </c>
      <c r="X14" s="2">
        <v>93.615344755497887</v>
      </c>
      <c r="Y14" s="2">
        <v>81.161928367306771</v>
      </c>
      <c r="Z14" s="2">
        <v>83.208885329784437</v>
      </c>
      <c r="AA14" s="2">
        <v>81.379733982201358</v>
      </c>
      <c r="AB14" s="42">
        <v>-1.1677122401640219E-3</v>
      </c>
      <c r="AC14" s="42">
        <v>-1.0014163343707906E-3</v>
      </c>
      <c r="AD14" s="42">
        <v>-9.1840056382691583E-3</v>
      </c>
      <c r="AE14" s="42">
        <v>7.0709216089082242E-3</v>
      </c>
      <c r="AF14" s="42">
        <v>2.6889006139121183E-3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>
        <v>22.188329541367093</v>
      </c>
      <c r="AM14" s="2">
        <v>29.860193087030684</v>
      </c>
      <c r="AN14" s="2">
        <v>20.18030848466903</v>
      </c>
      <c r="AO14" s="2">
        <v>18.459320897503702</v>
      </c>
      <c r="AP14" s="2">
        <v>22.499505778187196</v>
      </c>
      <c r="AQ14" s="5">
        <v>7.6484039930205857E-3</v>
      </c>
      <c r="AR14" s="5">
        <v>9.4370957318526388E-3</v>
      </c>
      <c r="AS14" s="5">
        <v>7.8022596384701489E-3</v>
      </c>
      <c r="AT14" s="5">
        <v>6.5830379456831992E-3</v>
      </c>
      <c r="AU14" s="5">
        <v>6.1204813404638339E-3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>
        <v>70.654606029060901</v>
      </c>
      <c r="D15" s="8">
        <v>68.903493369687752</v>
      </c>
      <c r="E15" s="8">
        <v>69.338426852082719</v>
      </c>
      <c r="F15" s="8">
        <v>71.673870778248158</v>
      </c>
      <c r="G15" s="8">
        <v>75.425269782301555</v>
      </c>
      <c r="H15" s="33">
        <v>1.3837825967012522E-2</v>
      </c>
      <c r="I15" s="33">
        <v>1.175142936698606E-2</v>
      </c>
      <c r="J15" s="33">
        <v>1.613941643142967E-2</v>
      </c>
      <c r="K15" s="33">
        <v>1.1283283372767404E-2</v>
      </c>
      <c r="L15" s="33">
        <v>1.7409995838171394E-2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>
        <v>2996.4634621517839</v>
      </c>
      <c r="S15" s="10">
        <v>3310.5236542821713</v>
      </c>
      <c r="T15" s="10">
        <v>2659.5438441838728</v>
      </c>
      <c r="U15" s="10">
        <v>2914.7511458162053</v>
      </c>
      <c r="V15" s="10">
        <v>3965.5565060056665</v>
      </c>
      <c r="W15" s="8">
        <v>84.971165779402895</v>
      </c>
      <c r="X15" s="8">
        <v>92.910158952438735</v>
      </c>
      <c r="Y15" s="8">
        <v>79.817334642945383</v>
      </c>
      <c r="Z15" s="8">
        <v>83.725825972995594</v>
      </c>
      <c r="AA15" s="8">
        <v>81.759046762227641</v>
      </c>
      <c r="AB15" s="33">
        <v>-5.577454407261092E-3</v>
      </c>
      <c r="AC15" s="33">
        <v>-7.5328014322966581E-3</v>
      </c>
      <c r="AD15" s="33">
        <v>-1.6566803566769456E-2</v>
      </c>
      <c r="AE15" s="33">
        <v>6.2125654148873543E-3</v>
      </c>
      <c r="AF15" s="33">
        <v>4.6610226092560292E-3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>
        <v>22.064575144976835</v>
      </c>
      <c r="AM15" s="8">
        <v>29.635262181776046</v>
      </c>
      <c r="AN15" s="8">
        <v>19.845985278086708</v>
      </c>
      <c r="AO15" s="8">
        <v>18.574000636093842</v>
      </c>
      <c r="AP15" s="8">
        <v>22.604376483316411</v>
      </c>
      <c r="AQ15" s="34">
        <v>7.5234865767386579E-3</v>
      </c>
      <c r="AR15" s="34">
        <v>9.2885280511395586E-3</v>
      </c>
      <c r="AS15" s="34">
        <v>7.5864293687489242E-3</v>
      </c>
      <c r="AT15" s="34">
        <v>6.5593949078477914E-3</v>
      </c>
      <c r="AU15" s="34">
        <v>6.0430680506473626E-3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>
        <v>72.01530810562322</v>
      </c>
      <c r="D16" s="2">
        <v>71.011896745659172</v>
      </c>
      <c r="E16" s="2">
        <v>70.65183301573046</v>
      </c>
      <c r="F16" s="2">
        <v>72.496567736157914</v>
      </c>
      <c r="G16" s="2">
        <v>76.662192978957449</v>
      </c>
      <c r="H16" s="42">
        <v>1.9258504902039328E-2</v>
      </c>
      <c r="I16" s="42">
        <v>3.0599368375405969E-2</v>
      </c>
      <c r="J16" s="42">
        <v>1.8941966572872997E-2</v>
      </c>
      <c r="K16" s="42">
        <v>1.1478338604804697E-2</v>
      </c>
      <c r="L16" s="42">
        <v>1.6399320814178137E-2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>
        <v>3054.1708684264154</v>
      </c>
      <c r="S16" s="3">
        <v>3411.8235870950466</v>
      </c>
      <c r="T16" s="3">
        <v>2709.9208347794934</v>
      </c>
      <c r="U16" s="3">
        <v>2948.2076464166266</v>
      </c>
      <c r="V16" s="3">
        <v>4030.5889393544044</v>
      </c>
      <c r="W16" s="2">
        <v>84.532300196276537</v>
      </c>
      <c r="X16" s="2">
        <v>92.043604663449813</v>
      </c>
      <c r="Y16" s="2">
        <v>78.511066604821863</v>
      </c>
      <c r="Z16" s="2">
        <v>84.513681922551143</v>
      </c>
      <c r="AA16" s="2">
        <v>82.159813676377212</v>
      </c>
      <c r="AB16" s="42">
        <v>-5.164876568431646E-3</v>
      </c>
      <c r="AC16" s="42">
        <v>-9.3267980461912928E-3</v>
      </c>
      <c r="AD16" s="42">
        <v>-1.6365718599436679E-2</v>
      </c>
      <c r="AE16" s="42">
        <v>9.4099513549099727E-3</v>
      </c>
      <c r="AF16" s="42">
        <v>4.9018051215184988E-3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>
        <v>21.950614337818145</v>
      </c>
      <c r="AM16" s="2">
        <v>29.358860076360692</v>
      </c>
      <c r="AN16" s="2">
        <v>19.521191467696976</v>
      </c>
      <c r="AO16" s="2">
        <v>18.748781078545555</v>
      </c>
      <c r="AP16" s="2">
        <v>22.715178731731068</v>
      </c>
      <c r="AQ16" s="5">
        <v>7.3396377384440121E-3</v>
      </c>
      <c r="AR16" s="5">
        <v>8.887296041353035E-3</v>
      </c>
      <c r="AS16" s="5">
        <v>7.3573882305333037E-3</v>
      </c>
      <c r="AT16" s="5">
        <v>6.5430084962005775E-3</v>
      </c>
      <c r="AU16" s="5">
        <v>5.9596765378160995E-3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>
        <v>73.092588551153128</v>
      </c>
      <c r="D17" s="8">
        <v>71.864908806482802</v>
      </c>
      <c r="E17" s="8">
        <v>71.909074621169438</v>
      </c>
      <c r="F17" s="8">
        <v>73.474537346362439</v>
      </c>
      <c r="G17" s="8">
        <v>77.921332051144859</v>
      </c>
      <c r="H17" s="33">
        <v>1.4959047928391631E-2</v>
      </c>
      <c r="I17" s="33">
        <v>1.2012241609019833E-2</v>
      </c>
      <c r="J17" s="33">
        <v>1.7794890122087206E-2</v>
      </c>
      <c r="K17" s="33">
        <v>1.3489874634668594E-2</v>
      </c>
      <c r="L17" s="33">
        <v>1.6424511525948815E-2</v>
      </c>
      <c r="M17" s="33">
        <v>0.18677042541054467</v>
      </c>
      <c r="N17" s="11">
        <v>0.24822707061798432</v>
      </c>
      <c r="O17" s="11">
        <v>0.21925646656402953</v>
      </c>
      <c r="P17" s="11">
        <v>0.13849891704836725</v>
      </c>
      <c r="Q17" s="11">
        <v>0.11451578505238369</v>
      </c>
      <c r="R17" s="10">
        <v>3099.8583568287036</v>
      </c>
      <c r="S17" s="10">
        <v>3452.8072363505853</v>
      </c>
      <c r="T17" s="10">
        <v>2758.1435782739495</v>
      </c>
      <c r="U17" s="10">
        <v>2987.9785979637581</v>
      </c>
      <c r="V17" s="10">
        <v>4096.7893938451934</v>
      </c>
      <c r="W17" s="8">
        <v>84.719046895061751</v>
      </c>
      <c r="X17" s="8">
        <v>91.805695247028382</v>
      </c>
      <c r="Y17" s="8">
        <v>78.627103440483921</v>
      </c>
      <c r="Z17" s="8">
        <v>85.054523155221972</v>
      </c>
      <c r="AA17" s="8">
        <v>82.854514947156261</v>
      </c>
      <c r="AB17" s="33">
        <v>2.2091756447133238E-3</v>
      </c>
      <c r="AC17" s="33">
        <v>-2.5847468413620956E-3</v>
      </c>
      <c r="AD17" s="33">
        <v>1.477967892680768E-3</v>
      </c>
      <c r="AE17" s="33">
        <v>6.3994517854097932E-3</v>
      </c>
      <c r="AF17" s="33">
        <v>8.4554874176740614E-3</v>
      </c>
      <c r="AG17" s="33">
        <v>0.19288187558341985</v>
      </c>
      <c r="AH17" s="11">
        <v>0.32518926653905544</v>
      </c>
      <c r="AI17" s="11">
        <v>0.14347832217644796</v>
      </c>
      <c r="AJ17" s="11">
        <v>0.15123967115737913</v>
      </c>
      <c r="AK17" s="11">
        <v>9.8975157623485632E-2</v>
      </c>
      <c r="AL17" s="8">
        <v>21.999107100399748</v>
      </c>
      <c r="AM17" s="8">
        <v>29.282974855512329</v>
      </c>
      <c r="AN17" s="8">
        <v>19.550043161913109</v>
      </c>
      <c r="AO17" s="8">
        <v>18.868762999092912</v>
      </c>
      <c r="AP17" s="8">
        <v>22.907246639687436</v>
      </c>
      <c r="AQ17" s="34">
        <v>7.2449390879217512E-3</v>
      </c>
      <c r="AR17" s="34">
        <v>8.7341059207883369E-3</v>
      </c>
      <c r="AS17" s="34">
        <v>7.2569959246963764E-3</v>
      </c>
      <c r="AT17" s="34">
        <v>6.4989024887014499E-3</v>
      </c>
      <c r="AU17" s="34">
        <v>5.8889594319286457E-3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>
        <v>74.100915361681444</v>
      </c>
      <c r="D18" s="2">
        <v>73.646126326057754</v>
      </c>
      <c r="E18" s="2">
        <v>72.817335278995131</v>
      </c>
      <c r="F18" s="2">
        <v>74.132605659488448</v>
      </c>
      <c r="G18" s="2">
        <v>78.474703206876853</v>
      </c>
      <c r="H18" s="42">
        <v>1.3795199082635533E-2</v>
      </c>
      <c r="I18" s="42">
        <v>2.4785636677998244E-2</v>
      </c>
      <c r="J18" s="42">
        <v>1.2630682046884712E-2</v>
      </c>
      <c r="K18" s="42">
        <v>8.9564131588043515E-3</v>
      </c>
      <c r="L18" s="42">
        <v>7.1016644757661129E-3</v>
      </c>
      <c r="M18" s="42">
        <v>0.19362036513023084</v>
      </c>
      <c r="N18" s="4">
        <v>0.26036206893731961</v>
      </c>
      <c r="O18" s="4">
        <v>0.22312516337943578</v>
      </c>
      <c r="P18" s="4">
        <v>0.14475061448256565</v>
      </c>
      <c r="Q18" s="4">
        <v>0.11916226536701613</v>
      </c>
      <c r="R18" s="3">
        <v>3142.6215199891267</v>
      </c>
      <c r="S18" s="3">
        <v>3538.3872620299339</v>
      </c>
      <c r="T18" s="3">
        <v>2792.9808128507843</v>
      </c>
      <c r="U18" s="3">
        <v>3014.7401687967863</v>
      </c>
      <c r="V18" s="3">
        <v>4125.8834175481588</v>
      </c>
      <c r="W18" s="2">
        <v>86.092727934175244</v>
      </c>
      <c r="X18" s="2">
        <v>93.38109368993419</v>
      </c>
      <c r="Y18" s="2">
        <v>80.470826445448466</v>
      </c>
      <c r="Z18" s="2">
        <v>85.634178707833513</v>
      </c>
      <c r="AA18" s="2">
        <v>84.14752195017391</v>
      </c>
      <c r="AB18" s="42">
        <v>1.6214547843237757E-2</v>
      </c>
      <c r="AC18" s="42">
        <v>1.7160138471439743E-2</v>
      </c>
      <c r="AD18" s="42">
        <v>2.3448949844122567E-2</v>
      </c>
      <c r="AE18" s="42">
        <v>6.815105547692951E-3</v>
      </c>
      <c r="AF18" s="42">
        <v>1.5605751887417505E-2</v>
      </c>
      <c r="AG18" s="42">
        <v>0.18243952730993107</v>
      </c>
      <c r="AH18" s="4">
        <v>0.26788032117853411</v>
      </c>
      <c r="AI18" s="4">
        <v>0.1539501755378534</v>
      </c>
      <c r="AJ18" s="4">
        <v>0.15136243064335542</v>
      </c>
      <c r="AK18" s="4">
        <v>0.11095202286656836</v>
      </c>
      <c r="AL18" s="2">
        <v>22.355812674987693</v>
      </c>
      <c r="AM18" s="2">
        <v>29.785474758888611</v>
      </c>
      <c r="AN18" s="2">
        <v>20.008471143467244</v>
      </c>
      <c r="AO18" s="2">
        <v>18.997355610486135</v>
      </c>
      <c r="AP18" s="2">
        <v>23.264731447170281</v>
      </c>
      <c r="AQ18" s="5">
        <v>7.2475528427145544E-3</v>
      </c>
      <c r="AR18" s="5">
        <v>8.6359359229821915E-3</v>
      </c>
      <c r="AS18" s="5">
        <v>7.327008875188651E-3</v>
      </c>
      <c r="AT18" s="5">
        <v>6.4820918316071197E-3</v>
      </c>
      <c r="AU18" s="5">
        <v>5.9272156995023098E-3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>
        <v>74.94332908030681</v>
      </c>
      <c r="D19" s="8">
        <v>74.878425694061775</v>
      </c>
      <c r="E19" s="8">
        <v>73.607374816085496</v>
      </c>
      <c r="F19" s="8">
        <v>74.850700252443616</v>
      </c>
      <c r="G19" s="8">
        <v>78.975255535105177</v>
      </c>
      <c r="H19" s="33">
        <v>1.1368465753946488E-2</v>
      </c>
      <c r="I19" s="33">
        <v>1.6732711270490998E-2</v>
      </c>
      <c r="J19" s="33">
        <v>1.0849607913601643E-2</v>
      </c>
      <c r="K19" s="33">
        <v>9.6866228640819629E-3</v>
      </c>
      <c r="L19" s="33">
        <v>6.3785182711524752E-3</v>
      </c>
      <c r="M19" s="33">
        <v>0.19099142112920897</v>
      </c>
      <c r="N19" s="11">
        <v>0.25121554255720269</v>
      </c>
      <c r="O19" s="11">
        <v>0.21758438127712698</v>
      </c>
      <c r="P19" s="11">
        <v>0.14699404854328102</v>
      </c>
      <c r="Q19" s="11">
        <v>0.12136679323763166</v>
      </c>
      <c r="R19" s="10">
        <v>3178.3483051167386</v>
      </c>
      <c r="S19" s="10">
        <v>3597.5940744486634</v>
      </c>
      <c r="T19" s="10">
        <v>2823.2835595804277</v>
      </c>
      <c r="U19" s="10">
        <v>3043.9428198451192</v>
      </c>
      <c r="V19" s="10">
        <v>4152.2004403116343</v>
      </c>
      <c r="W19" s="8">
        <v>87.343671417367688</v>
      </c>
      <c r="X19" s="8">
        <v>94.95147693213238</v>
      </c>
      <c r="Y19" s="8">
        <v>82.320134910140382</v>
      </c>
      <c r="Z19" s="8">
        <v>85.953522191390363</v>
      </c>
      <c r="AA19" s="8">
        <v>84.949074953340457</v>
      </c>
      <c r="AB19" s="33">
        <v>1.4530187545560229E-2</v>
      </c>
      <c r="AC19" s="33">
        <v>1.6816929210665826E-2</v>
      </c>
      <c r="AD19" s="33">
        <v>2.2981104412362098E-2</v>
      </c>
      <c r="AE19" s="33">
        <v>3.7291591789111798E-3</v>
      </c>
      <c r="AF19" s="33">
        <v>9.5255687225248246E-3</v>
      </c>
      <c r="AG19" s="33">
        <v>0.15941495850036702</v>
      </c>
      <c r="AH19" s="11">
        <v>0.18729195423528977</v>
      </c>
      <c r="AI19" s="11">
        <v>0.16413183435180922</v>
      </c>
      <c r="AJ19" s="11">
        <v>0.14020776167801619</v>
      </c>
      <c r="AK19" s="11">
        <v>0.11340805457767744</v>
      </c>
      <c r="AL19" s="8">
        <v>22.680646825888672</v>
      </c>
      <c r="AM19" s="8">
        <v>30.286374979414919</v>
      </c>
      <c r="AN19" s="8">
        <v>20.468287907946998</v>
      </c>
      <c r="AO19" s="8">
        <v>19.068199773536023</v>
      </c>
      <c r="AP19" s="8">
        <v>23.486341245381382</v>
      </c>
      <c r="AQ19" s="34">
        <v>7.2597664694541751E-3</v>
      </c>
      <c r="AR19" s="34">
        <v>8.6139134445922787E-3</v>
      </c>
      <c r="AS19" s="34">
        <v>7.41052770197721E-3</v>
      </c>
      <c r="AT19" s="34">
        <v>6.4408228681652564E-3</v>
      </c>
      <c r="AU19" s="34">
        <v>5.9346510223402269E-3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>
        <v>76.306161059143733</v>
      </c>
      <c r="D20" s="2">
        <v>76.819064563346188</v>
      </c>
      <c r="E20" s="2">
        <v>74.933999329746001</v>
      </c>
      <c r="F20" s="2">
        <v>76.078554538915824</v>
      </c>
      <c r="G20" s="2">
        <v>79.609610128465548</v>
      </c>
      <c r="H20" s="42">
        <v>1.818483373452159E-2</v>
      </c>
      <c r="I20" s="42">
        <v>2.5917196459411228E-2</v>
      </c>
      <c r="J20" s="42">
        <v>1.8022983661286702E-2</v>
      </c>
      <c r="K20" s="42">
        <v>1.6404045417492529E-2</v>
      </c>
      <c r="L20" s="42">
        <v>8.0323208714201191E-3</v>
      </c>
      <c r="M20" s="42">
        <v>0.19180869239337617</v>
      </c>
      <c r="N20" s="4">
        <v>0.24344306263586635</v>
      </c>
      <c r="O20" s="4">
        <v>0.22148156391825125</v>
      </c>
      <c r="P20" s="4">
        <v>0.14999374529452925</v>
      </c>
      <c r="Q20" s="4">
        <v>0.12271971191299502</v>
      </c>
      <c r="R20" s="3">
        <v>3236.1460405956855</v>
      </c>
      <c r="S20" s="3">
        <v>3690.8336268573626</v>
      </c>
      <c r="T20" s="3">
        <v>2874.1675530459247</v>
      </c>
      <c r="U20" s="3">
        <v>3093.8757961101091</v>
      </c>
      <c r="V20" s="3">
        <v>4185.5522465706699</v>
      </c>
      <c r="W20" s="2">
        <v>88.205955318444154</v>
      </c>
      <c r="X20" s="2">
        <v>95.059380669829423</v>
      </c>
      <c r="Y20" s="2">
        <v>84.375202915826833</v>
      </c>
      <c r="Z20" s="2">
        <v>86.313739384589582</v>
      </c>
      <c r="AA20" s="2">
        <v>85.455974458660208</v>
      </c>
      <c r="AB20" s="42">
        <v>9.8723111484069915E-3</v>
      </c>
      <c r="AC20" s="42">
        <v>1.136409260639105E-3</v>
      </c>
      <c r="AD20" s="42">
        <v>2.4964342052278474E-2</v>
      </c>
      <c r="AE20" s="42">
        <v>4.1908369083134061E-3</v>
      </c>
      <c r="AF20" s="42">
        <v>5.9670985893392489E-3</v>
      </c>
      <c r="AG20" s="42">
        <v>0.12410697999000697</v>
      </c>
      <c r="AH20" s="4">
        <v>0.11928506289735119</v>
      </c>
      <c r="AI20" s="4">
        <v>0.13658464263065651</v>
      </c>
      <c r="AJ20" s="4">
        <v>0.12230688956897251</v>
      </c>
      <c r="AK20" s="4">
        <v>0.10700440386588683</v>
      </c>
      <c r="AL20" s="2">
        <v>22.904557228400975</v>
      </c>
      <c r="AM20" s="2">
        <v>30.320792696412717</v>
      </c>
      <c r="AN20" s="2">
        <v>20.979265248505499</v>
      </c>
      <c r="AO20" s="2">
        <v>19.148111488922051</v>
      </c>
      <c r="AP20" s="2">
        <v>23.62648655909544</v>
      </c>
      <c r="AQ20" s="5">
        <v>7.1895196393874945E-3</v>
      </c>
      <c r="AR20" s="5">
        <v>8.3828193439418018E-3</v>
      </c>
      <c r="AS20" s="5">
        <v>7.4559673017455331E-3</v>
      </c>
      <c r="AT20" s="5">
        <v>6.3627828896915869E-3</v>
      </c>
      <c r="AU20" s="5">
        <v>5.9078741015022671E-3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>
        <v>77.711367954016808</v>
      </c>
      <c r="D21" s="8">
        <v>78.182142285538205</v>
      </c>
      <c r="E21" s="8">
        <v>76.446079408104296</v>
      </c>
      <c r="F21" s="8">
        <v>77.581912917864173</v>
      </c>
      <c r="G21" s="8">
        <v>80.591748776331158</v>
      </c>
      <c r="H21" s="33">
        <v>1.841537924813073E-2</v>
      </c>
      <c r="I21" s="33">
        <v>1.7744003131774582E-2</v>
      </c>
      <c r="J21" s="33">
        <v>2.0178825258003515E-2</v>
      </c>
      <c r="K21" s="33">
        <v>1.9760606494953061E-2</v>
      </c>
      <c r="L21" s="33">
        <v>1.2336935783013432E-2</v>
      </c>
      <c r="M21" s="33">
        <v>0.19393312308898625</v>
      </c>
      <c r="N21" s="11">
        <v>0.23347515457601986</v>
      </c>
      <c r="O21" s="11">
        <v>0.2284139517371806</v>
      </c>
      <c r="P21" s="11">
        <v>0.15741917009045969</v>
      </c>
      <c r="Q21" s="11">
        <v>0.12221050784732679</v>
      </c>
      <c r="R21" s="10">
        <v>3295.7408972355915</v>
      </c>
      <c r="S21" s="10">
        <v>3756.3237902911787</v>
      </c>
      <c r="T21" s="10">
        <v>2932.1648778610615</v>
      </c>
      <c r="U21" s="10">
        <v>3155.0126582613011</v>
      </c>
      <c r="V21" s="10">
        <v>4237.1891358530602</v>
      </c>
      <c r="W21" s="8">
        <v>88.570024517403482</v>
      </c>
      <c r="X21" s="8">
        <v>94.711103995967662</v>
      </c>
      <c r="Y21" s="8">
        <v>85.161122601673569</v>
      </c>
      <c r="Z21" s="8">
        <v>86.897281861752376</v>
      </c>
      <c r="AA21" s="8">
        <v>85.950843766151991</v>
      </c>
      <c r="AB21" s="33">
        <v>4.1274900050110768E-3</v>
      </c>
      <c r="AC21" s="33">
        <v>-3.6637801699069784E-3</v>
      </c>
      <c r="AD21" s="33">
        <v>9.314581283209113E-3</v>
      </c>
      <c r="AE21" s="33">
        <v>6.7607136630090233E-3</v>
      </c>
      <c r="AF21" s="33">
        <v>5.7909269729430439E-3</v>
      </c>
      <c r="AG21" s="33">
        <v>9.335478337885128E-2</v>
      </c>
      <c r="AH21" s="11">
        <v>8.2719026504901594E-2</v>
      </c>
      <c r="AI21" s="11">
        <v>8.9797001424654521E-2</v>
      </c>
      <c r="AJ21" s="11">
        <v>0.11016567753007434</v>
      </c>
      <c r="AK21" s="11">
        <v>9.6245649330958027E-2</v>
      </c>
      <c r="AL21" s="8">
        <v>22.999095559430401</v>
      </c>
      <c r="AM21" s="8">
        <v>30.209703977395737</v>
      </c>
      <c r="AN21" s="8">
        <v>21.174678319924709</v>
      </c>
      <c r="AO21" s="8">
        <v>19.277566387886026</v>
      </c>
      <c r="AP21" s="8">
        <v>23.763305817386382</v>
      </c>
      <c r="AQ21" s="34">
        <v>7.0872426207331043E-3</v>
      </c>
      <c r="AR21" s="34">
        <v>8.2115724013100602E-3</v>
      </c>
      <c r="AS21" s="34">
        <v>7.3696656916270743E-3</v>
      </c>
      <c r="AT21" s="34">
        <v>6.2882906510037433E-3</v>
      </c>
      <c r="AU21" s="34">
        <v>5.8499112348956335E-3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>
        <v>79.381359813701749</v>
      </c>
      <c r="D22" s="2">
        <v>79.197257280198599</v>
      </c>
      <c r="E22" s="2">
        <v>78.671353885477927</v>
      </c>
      <c r="F22" s="2">
        <v>79.291522521066554</v>
      </c>
      <c r="G22" s="2">
        <v>81.968311822318455</v>
      </c>
      <c r="H22" s="42">
        <v>2.1489672665048146E-2</v>
      </c>
      <c r="I22" s="42">
        <v>1.2983975176236231E-2</v>
      </c>
      <c r="J22" s="42">
        <v>2.9109072624824862E-2</v>
      </c>
      <c r="K22" s="42">
        <v>2.2036187803365255E-2</v>
      </c>
      <c r="L22" s="42">
        <v>1.7080694573432243E-2</v>
      </c>
      <c r="M22" s="42">
        <v>0.19837611910925967</v>
      </c>
      <c r="N22" s="4">
        <v>0.22216986258260185</v>
      </c>
      <c r="O22" s="4">
        <v>0.24193226230128695</v>
      </c>
      <c r="P22" s="4">
        <v>0.16609127594156559</v>
      </c>
      <c r="Q22" s="4">
        <v>0.12334504483477216</v>
      </c>
      <c r="R22" s="3">
        <v>3366.5652903059968</v>
      </c>
      <c r="S22" s="3">
        <v>3805.0958051382249</v>
      </c>
      <c r="T22" s="3">
        <v>3017.5174782386794</v>
      </c>
      <c r="U22" s="3">
        <v>3224.5371097207417</v>
      </c>
      <c r="V22" s="3">
        <v>4309.5632693324314</v>
      </c>
      <c r="W22" s="2">
        <v>89.444359003084998</v>
      </c>
      <c r="X22" s="2">
        <v>95.284819917705164</v>
      </c>
      <c r="Y22" s="2">
        <v>86.360545641577758</v>
      </c>
      <c r="Z22" s="2">
        <v>87.604826648871182</v>
      </c>
      <c r="AA22" s="2">
        <v>87.045976862420218</v>
      </c>
      <c r="AB22" s="42">
        <v>9.8716748747170232E-3</v>
      </c>
      <c r="AC22" s="42">
        <v>6.0575359966443115E-3</v>
      </c>
      <c r="AD22" s="42">
        <v>1.4084161918746497E-2</v>
      </c>
      <c r="AE22" s="42">
        <v>8.1423120719064344E-3</v>
      </c>
      <c r="AF22" s="42">
        <v>1.2741388545850541E-2</v>
      </c>
      <c r="AG22" s="42">
        <v>9.0778713447820403E-2</v>
      </c>
      <c r="AH22" s="4">
        <v>9.4521612396631483E-2</v>
      </c>
      <c r="AI22" s="4">
        <v>7.9637479414611967E-2</v>
      </c>
      <c r="AJ22" s="4">
        <v>0.1019489450946538</v>
      </c>
      <c r="AK22" s="4">
        <v>8.7083556268722884E-2</v>
      </c>
      <c r="AL22" s="2">
        <v>23.226135153205647</v>
      </c>
      <c r="AM22" s="2">
        <v>30.392700346686784</v>
      </c>
      <c r="AN22" s="2">
        <v>21.472905917959899</v>
      </c>
      <c r="AO22" s="2">
        <v>19.43453034940309</v>
      </c>
      <c r="AP22" s="2">
        <v>24.066083329939566</v>
      </c>
      <c r="AQ22" s="5">
        <v>7.0078096474760036E-3</v>
      </c>
      <c r="AR22" s="5">
        <v>8.1779241896356939E-3</v>
      </c>
      <c r="AS22" s="5">
        <v>7.2352476846701021E-3</v>
      </c>
      <c r="AT22" s="5">
        <v>6.2106138748096633E-3</v>
      </c>
      <c r="AU22" s="5">
        <v>5.8145844454972773E-3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>
        <v>80.93684968602112</v>
      </c>
      <c r="D23" s="8">
        <v>80.339177343853393</v>
      </c>
      <c r="E23" s="8">
        <v>80.741401625090091</v>
      </c>
      <c r="F23" s="8">
        <v>80.492040219861053</v>
      </c>
      <c r="G23" s="8">
        <v>83.755522776189522</v>
      </c>
      <c r="H23" s="33">
        <v>1.9595152765963006E-2</v>
      </c>
      <c r="I23" s="33">
        <v>1.4418681945192855E-2</v>
      </c>
      <c r="J23" s="33">
        <v>2.6312598390330798E-2</v>
      </c>
      <c r="K23" s="33">
        <v>1.5140555517464698E-2</v>
      </c>
      <c r="L23" s="33">
        <v>2.1803681375617282E-2</v>
      </c>
      <c r="M23" s="33">
        <v>0.20151837737869793</v>
      </c>
      <c r="N23" s="11">
        <v>0.21109407493388743</v>
      </c>
      <c r="O23" s="11">
        <v>0.24726732356283798</v>
      </c>
      <c r="P23" s="11">
        <v>0.17170497310781729</v>
      </c>
      <c r="Q23" s="11">
        <v>0.13929999540028826</v>
      </c>
      <c r="R23" s="10">
        <v>3432.5336514661317</v>
      </c>
      <c r="S23" s="10">
        <v>3859.9602713235008</v>
      </c>
      <c r="T23" s="10">
        <v>3096.9162037793772</v>
      </c>
      <c r="U23" s="10">
        <v>3273.3583928485932</v>
      </c>
      <c r="V23" s="10">
        <v>4403.5276137250194</v>
      </c>
      <c r="W23" s="8">
        <v>89.319361948168961</v>
      </c>
      <c r="X23" s="8">
        <v>94.420357592758947</v>
      </c>
      <c r="Y23" s="8">
        <v>86.08349676108034</v>
      </c>
      <c r="Z23" s="8">
        <v>88.145443731713968</v>
      </c>
      <c r="AA23" s="8">
        <v>87.778608877097653</v>
      </c>
      <c r="AB23" s="33">
        <v>-1.3974839364853211E-3</v>
      </c>
      <c r="AC23" s="33">
        <v>-9.0724034079386548E-3</v>
      </c>
      <c r="AD23" s="33">
        <v>-3.2080492132049547E-3</v>
      </c>
      <c r="AE23" s="33">
        <v>6.1710878672202873E-3</v>
      </c>
      <c r="AF23" s="33">
        <v>8.4166097169015956E-3</v>
      </c>
      <c r="AG23" s="33">
        <v>6.7821724177821174E-2</v>
      </c>
      <c r="AH23" s="11">
        <v>4.708903007988785E-2</v>
      </c>
      <c r="AI23" s="11">
        <v>6.1276418865399584E-2</v>
      </c>
      <c r="AJ23" s="11">
        <v>9.5778574368005964E-2</v>
      </c>
      <c r="AK23" s="11">
        <v>8.3726662344310254E-2</v>
      </c>
      <c r="AL23" s="8">
        <v>23.193677002422405</v>
      </c>
      <c r="AM23" s="8">
        <v>30.116965508485041</v>
      </c>
      <c r="AN23" s="8">
        <v>21.404019779024562</v>
      </c>
      <c r="AO23" s="8">
        <v>19.554462543847414</v>
      </c>
      <c r="AP23" s="8">
        <v>24.2686381607421</v>
      </c>
      <c r="AQ23" s="34">
        <v>6.8560996184544292E-3</v>
      </c>
      <c r="AR23" s="34">
        <v>7.9922547539468102E-3</v>
      </c>
      <c r="AS23" s="34">
        <v>6.9945711637278245E-3</v>
      </c>
      <c r="AT23" s="34">
        <v>6.1539256534815998E-3</v>
      </c>
      <c r="AU23" s="34">
        <v>5.737929268817072E-3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>
        <v>82.456446537080552</v>
      </c>
      <c r="D24" s="2">
        <v>81.562918043587246</v>
      </c>
      <c r="E24" s="2">
        <v>82.751690558399886</v>
      </c>
      <c r="F24" s="2">
        <v>81.624129662927729</v>
      </c>
      <c r="G24" s="2">
        <v>85.413528619724175</v>
      </c>
      <c r="H24" s="42">
        <v>1.8775092642651866E-2</v>
      </c>
      <c r="I24" s="42">
        <v>1.5232178623092235E-2</v>
      </c>
      <c r="J24" s="42">
        <v>2.4897870149000509E-2</v>
      </c>
      <c r="K24" s="42">
        <v>1.4064613593771725E-2</v>
      </c>
      <c r="L24" s="42">
        <v>1.9795779294043109E-2</v>
      </c>
      <c r="M24" s="42">
        <v>0.20667363913563164</v>
      </c>
      <c r="N24" s="4">
        <v>0.21469753202054531</v>
      </c>
      <c r="O24" s="4">
        <v>0.24928390246585264</v>
      </c>
      <c r="P24" s="4">
        <v>0.17304800933620745</v>
      </c>
      <c r="Q24" s="4">
        <v>0.16105939122634982</v>
      </c>
      <c r="R24" s="3">
        <v>3496.9797887714285</v>
      </c>
      <c r="S24" s="3">
        <v>3918.7558756543394</v>
      </c>
      <c r="T24" s="3">
        <v>3174.0228212834118</v>
      </c>
      <c r="U24" s="3">
        <v>3319.3969137979379</v>
      </c>
      <c r="V24" s="3">
        <v>4490.6988744815444</v>
      </c>
      <c r="W24" s="2">
        <v>89.195968325202458</v>
      </c>
      <c r="X24" s="2">
        <v>93.843247950878606</v>
      </c>
      <c r="Y24" s="2">
        <v>85.947341617070535</v>
      </c>
      <c r="Z24" s="2">
        <v>88.324826851930197</v>
      </c>
      <c r="AA24" s="2">
        <v>88.189375672256887</v>
      </c>
      <c r="AB24" s="42">
        <v>-1.3814879582111524E-3</v>
      </c>
      <c r="AC24" s="42">
        <v>-6.1121314999616465E-3</v>
      </c>
      <c r="AD24" s="42">
        <v>-1.5816637233928214E-3</v>
      </c>
      <c r="AE24" s="42">
        <v>2.035081027695606E-3</v>
      </c>
      <c r="AF24" s="42">
        <v>4.6795774097350218E-3</v>
      </c>
      <c r="AG24" s="42">
        <v>5.9826905438906008E-2</v>
      </c>
      <c r="AH24" s="4">
        <v>2.71997499344514E-2</v>
      </c>
      <c r="AI24" s="4">
        <v>6.6569345002502667E-2</v>
      </c>
      <c r="AJ24" s="4">
        <v>8.1426901786685768E-2</v>
      </c>
      <c r="AK24" s="4">
        <v>8.6751073910322107E-2</v>
      </c>
      <c r="AL24" s="2">
        <v>23.161635216936915</v>
      </c>
      <c r="AM24" s="2">
        <v>29.932886654917372</v>
      </c>
      <c r="AN24" s="2">
        <v>21.370165817405294</v>
      </c>
      <c r="AO24" s="2">
        <v>19.594257459577186</v>
      </c>
      <c r="AP24" s="2">
        <v>24.382205131644142</v>
      </c>
      <c r="AQ24" s="5">
        <v>6.7108116165137651E-3</v>
      </c>
      <c r="AR24" s="5">
        <v>7.7985721708137669E-3</v>
      </c>
      <c r="AS24" s="5">
        <v>6.7967886335004507E-3</v>
      </c>
      <c r="AT24" s="5">
        <v>6.0810493835843837E-3</v>
      </c>
      <c r="AU24" s="5">
        <v>5.6512905371192152E-3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>
        <v>83.576500409210624</v>
      </c>
      <c r="D25" s="8">
        <v>82.286459745003071</v>
      </c>
      <c r="E25" s="8">
        <v>84.028665032429174</v>
      </c>
      <c r="F25" s="8">
        <v>82.742837807601262</v>
      </c>
      <c r="G25" s="8">
        <v>86.894005820874298</v>
      </c>
      <c r="H25" s="33">
        <v>1.358358162604513E-2</v>
      </c>
      <c r="I25" s="33">
        <v>8.8709638984367251E-3</v>
      </c>
      <c r="J25" s="33">
        <v>1.5431400439222399E-2</v>
      </c>
      <c r="K25" s="33">
        <v>1.3705605796880337E-2</v>
      </c>
      <c r="L25" s="33">
        <v>1.7333052797074543E-2</v>
      </c>
      <c r="M25" s="33">
        <v>0.21045098841964482</v>
      </c>
      <c r="N25" s="11">
        <v>0.2156779242232103</v>
      </c>
      <c r="O25" s="11">
        <v>0.24823920557443957</v>
      </c>
      <c r="P25" s="11">
        <v>0.17716159889387417</v>
      </c>
      <c r="Q25" s="11">
        <v>0.17995690391470753</v>
      </c>
      <c r="R25" s="10">
        <v>3544.4812991768358</v>
      </c>
      <c r="S25" s="10">
        <v>3953.5190175540565</v>
      </c>
      <c r="T25" s="10">
        <v>3223.0024384418662</v>
      </c>
      <c r="U25" s="10">
        <v>3364.8912593818341</v>
      </c>
      <c r="V25" s="10">
        <v>4568.5363951686968</v>
      </c>
      <c r="W25" s="8">
        <v>88.798463739642131</v>
      </c>
      <c r="X25" s="8">
        <v>92.663155304892271</v>
      </c>
      <c r="Y25" s="8">
        <v>85.895826804250859</v>
      </c>
      <c r="Z25" s="8">
        <v>88.235688062004982</v>
      </c>
      <c r="AA25" s="8">
        <v>88.127729973605696</v>
      </c>
      <c r="AB25" s="33">
        <v>-4.4565308614741318E-3</v>
      </c>
      <c r="AC25" s="33">
        <v>-1.2575147085745069E-2</v>
      </c>
      <c r="AD25" s="33">
        <v>-5.9937645365683626E-4</v>
      </c>
      <c r="AE25" s="33">
        <v>-1.0092155637582184E-3</v>
      </c>
      <c r="AF25" s="33">
        <v>-6.9901502512370053E-4</v>
      </c>
      <c r="AG25" s="33">
        <v>3.8000136008294438E-2</v>
      </c>
      <c r="AH25" s="11">
        <v>-1.116252736825929E-2</v>
      </c>
      <c r="AI25" s="11">
        <v>4.8606911622607329E-2</v>
      </c>
      <c r="AJ25" s="11">
        <v>6.79099394640299E-2</v>
      </c>
      <c r="AK25" s="11">
        <v>8.5831721939036321E-2</v>
      </c>
      <c r="AL25" s="8">
        <v>23.058414674790434</v>
      </c>
      <c r="AM25" s="8">
        <v>29.556476202530853</v>
      </c>
      <c r="AN25" s="8">
        <v>21.357357043203596</v>
      </c>
      <c r="AO25" s="8">
        <v>19.574482629988694</v>
      </c>
      <c r="AP25" s="8">
        <v>24.365161603911474</v>
      </c>
      <c r="AQ25" s="34">
        <v>6.5913912128847101E-3</v>
      </c>
      <c r="AR25" s="34">
        <v>7.6436968267370349E-3</v>
      </c>
      <c r="AS25" s="34">
        <v>6.6812360902691837E-3</v>
      </c>
      <c r="AT25" s="34">
        <v>5.993842769228451E-3</v>
      </c>
      <c r="AU25" s="34">
        <v>5.5431612069593607E-3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>
        <v>84.643433661831864</v>
      </c>
      <c r="D26" s="2">
        <v>83.08548999976756</v>
      </c>
      <c r="E26" s="2">
        <v>85.10498249183577</v>
      </c>
      <c r="F26" s="2">
        <v>84.00227022125766</v>
      </c>
      <c r="G26" s="2">
        <v>88.028522897055609</v>
      </c>
      <c r="H26" s="42">
        <v>1.2765947932699744E-2</v>
      </c>
      <c r="I26" s="42">
        <v>9.7103491539264099E-3</v>
      </c>
      <c r="J26" s="42">
        <v>1.2808932035171687E-2</v>
      </c>
      <c r="K26" s="42">
        <v>1.5221044467738674E-2</v>
      </c>
      <c r="L26" s="42">
        <v>1.3056333005524362E-2</v>
      </c>
      <c r="M26" s="42">
        <v>0.21456646054750128</v>
      </c>
      <c r="N26" s="4">
        <v>0.21999421445737655</v>
      </c>
      <c r="O26" s="4">
        <v>0.24719482645810098</v>
      </c>
      <c r="P26" s="4">
        <v>0.1852309735433022</v>
      </c>
      <c r="Q26" s="4">
        <v>0.18741503176365337</v>
      </c>
      <c r="R26" s="3">
        <v>3589.7299628905548</v>
      </c>
      <c r="S26" s="3">
        <v>3991.9090676011942</v>
      </c>
      <c r="T26" s="3">
        <v>3264.2856576250606</v>
      </c>
      <c r="U26" s="3">
        <v>3416.1084188699911</v>
      </c>
      <c r="V26" s="3">
        <v>4628.1847276918779</v>
      </c>
      <c r="W26" s="2">
        <v>89.112194994312091</v>
      </c>
      <c r="X26" s="2">
        <v>92.820489067046964</v>
      </c>
      <c r="Y26" s="2">
        <v>85.879655775220158</v>
      </c>
      <c r="Z26" s="2">
        <v>88.810846924156166</v>
      </c>
      <c r="AA26" s="2">
        <v>89.217078742733349</v>
      </c>
      <c r="AB26" s="42">
        <v>3.5330707475955368E-3</v>
      </c>
      <c r="AC26" s="42">
        <v>1.6979106920868578E-3</v>
      </c>
      <c r="AD26" s="42">
        <v>-1.8826326763879268E-4</v>
      </c>
      <c r="AE26" s="42">
        <v>6.5184380014921489E-3</v>
      </c>
      <c r="AF26" s="42">
        <v>1.236102154740521E-2</v>
      </c>
      <c r="AG26" s="42">
        <v>4.2885253800775347E-2</v>
      </c>
      <c r="AH26" s="4">
        <v>-8.4906559979767149E-3</v>
      </c>
      <c r="AI26" s="4">
        <v>5.8127344961085958E-2</v>
      </c>
      <c r="AJ26" s="4">
        <v>6.7324079299575956E-2</v>
      </c>
      <c r="AK26" s="4">
        <v>9.6305853767549854E-2</v>
      </c>
      <c r="AL26" s="2">
        <v>23.139881685163864</v>
      </c>
      <c r="AM26" s="2">
        <v>29.606660459495547</v>
      </c>
      <c r="AN26" s="2">
        <v>21.353336237378514</v>
      </c>
      <c r="AO26" s="2">
        <v>19.70207768142356</v>
      </c>
      <c r="AP26" s="2">
        <v>24.666339891503434</v>
      </c>
      <c r="AQ26" s="5">
        <v>6.533851643748049E-3</v>
      </c>
      <c r="AR26" s="5">
        <v>7.6055951577098753E-3</v>
      </c>
      <c r="AS26" s="5">
        <v>6.5885532470525655E-3</v>
      </c>
      <c r="AT26" s="5">
        <v>5.9472415473026466E-3</v>
      </c>
      <c r="AU26" s="5">
        <v>5.5239297916612716E-3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>
        <v>85.966406798370457</v>
      </c>
      <c r="D27" s="8">
        <v>84.553119778470531</v>
      </c>
      <c r="E27" s="8">
        <v>86.221762987231045</v>
      </c>
      <c r="F27" s="8">
        <v>85.391281107198736</v>
      </c>
      <c r="G27" s="8">
        <v>89.474472079909347</v>
      </c>
      <c r="H27" s="33">
        <v>1.5629955913935983E-2</v>
      </c>
      <c r="I27" s="33">
        <v>1.766409247519719E-2</v>
      </c>
      <c r="J27" s="33">
        <v>1.312238675922898E-2</v>
      </c>
      <c r="K27" s="33">
        <v>1.653539698727767E-2</v>
      </c>
      <c r="L27" s="33">
        <v>1.6425916683217513E-2</v>
      </c>
      <c r="M27" s="33">
        <v>0.21671341232886743</v>
      </c>
      <c r="N27" s="11">
        <v>0.22712384588133827</v>
      </c>
      <c r="O27" s="11">
        <v>0.24349176786437576</v>
      </c>
      <c r="P27" s="11">
        <v>0.19138648687456672</v>
      </c>
      <c r="Q27" s="11">
        <v>0.18626651701953101</v>
      </c>
      <c r="R27" s="10">
        <v>3645.8372839534695</v>
      </c>
      <c r="S27" s="10">
        <v>4062.4225185238806</v>
      </c>
      <c r="T27" s="10">
        <v>3307.1208765170209</v>
      </c>
      <c r="U27" s="10">
        <v>3472.5951277275885</v>
      </c>
      <c r="V27" s="10">
        <v>4704.206904423484</v>
      </c>
      <c r="W27" s="8">
        <v>89.13593173858915</v>
      </c>
      <c r="X27" s="8">
        <v>91.937640092152122</v>
      </c>
      <c r="Y27" s="8">
        <v>86.080729446638827</v>
      </c>
      <c r="Z27" s="8">
        <v>89.250015901107133</v>
      </c>
      <c r="AA27" s="8">
        <v>90.149921320759063</v>
      </c>
      <c r="AB27" s="33">
        <v>2.6636920208911814E-4</v>
      </c>
      <c r="AC27" s="33">
        <v>-9.5113587933925176E-3</v>
      </c>
      <c r="AD27" s="33">
        <v>2.341342307483737E-3</v>
      </c>
      <c r="AE27" s="33">
        <v>4.9449925562134404E-3</v>
      </c>
      <c r="AF27" s="33">
        <v>1.0455874493668091E-2</v>
      </c>
      <c r="AG27" s="33">
        <v>4.9013873364978533E-2</v>
      </c>
      <c r="AH27" s="11">
        <v>-1.0467303804575945E-2</v>
      </c>
      <c r="AI27" s="11">
        <v>7.8471610605792552E-2</v>
      </c>
      <c r="AJ27" s="11">
        <v>6.5979521419033516E-2</v>
      </c>
      <c r="AK27" s="11">
        <v>0.10262931003750375</v>
      </c>
      <c r="AL27" s="8">
        <v>23.146045436984782</v>
      </c>
      <c r="AM27" s="8">
        <v>29.325060889191139</v>
      </c>
      <c r="AN27" s="8">
        <v>21.403331706917015</v>
      </c>
      <c r="AO27" s="8">
        <v>19.79950430890014</v>
      </c>
      <c r="AP27" s="8">
        <v>24.924248045627149</v>
      </c>
      <c r="AQ27" s="34">
        <v>6.4332551415600663E-3</v>
      </c>
      <c r="AR27" s="34">
        <v>7.4387494421572298E-3</v>
      </c>
      <c r="AS27" s="34">
        <v>6.4999175568714995E-3</v>
      </c>
      <c r="AT27" s="34">
        <v>5.8720916394282285E-3</v>
      </c>
      <c r="AU27" s="34">
        <v>5.4833573093088445E-3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>
        <v>87.554451092628867</v>
      </c>
      <c r="D28" s="2">
        <v>86.596416136037135</v>
      </c>
      <c r="E28" s="2">
        <v>87.680430199898041</v>
      </c>
      <c r="F28" s="2">
        <v>86.764113615722508</v>
      </c>
      <c r="G28" s="2">
        <v>91.00499534548635</v>
      </c>
      <c r="H28" s="42">
        <v>1.8472847166720475E-2</v>
      </c>
      <c r="I28" s="42">
        <v>2.4165830461608515E-2</v>
      </c>
      <c r="J28" s="42">
        <v>1.6917622211958513E-2</v>
      </c>
      <c r="K28" s="42">
        <v>1.607696348764626E-2</v>
      </c>
      <c r="L28" s="42">
        <v>1.7105697636417453E-2</v>
      </c>
      <c r="M28" s="42">
        <v>0.2157755537782986</v>
      </c>
      <c r="N28" s="4">
        <v>0.2194634998442091</v>
      </c>
      <c r="O28" s="4">
        <v>0.24102130769029317</v>
      </c>
      <c r="P28" s="4">
        <v>0.19680305323542391</v>
      </c>
      <c r="Q28" s="4">
        <v>0.1870909480826588</v>
      </c>
      <c r="R28" s="3">
        <v>3713.1862788946728</v>
      </c>
      <c r="S28" s="3">
        <v>4160.5943323699494</v>
      </c>
      <c r="T28" s="3">
        <v>3363.0694981152169</v>
      </c>
      <c r="U28" s="3">
        <v>3528.4239128034433</v>
      </c>
      <c r="V28" s="3">
        <v>4784.6756453496992</v>
      </c>
      <c r="W28" s="2">
        <v>89.313760005590993</v>
      </c>
      <c r="X28" s="2">
        <v>91.024010821067449</v>
      </c>
      <c r="Y28" s="2">
        <v>86.435014223517555</v>
      </c>
      <c r="Z28" s="2">
        <v>90.210983788252719</v>
      </c>
      <c r="AA28" s="2">
        <v>90.875992076513768</v>
      </c>
      <c r="AB28" s="42">
        <v>1.9950233708596601E-3</v>
      </c>
      <c r="AC28" s="42">
        <v>-9.9374888257836459E-3</v>
      </c>
      <c r="AD28" s="42">
        <v>4.1157269362865553E-3</v>
      </c>
      <c r="AE28" s="42">
        <v>1.0767145276594567E-2</v>
      </c>
      <c r="AF28" s="42">
        <v>8.0540364885211494E-3</v>
      </c>
      <c r="AG28" s="42">
        <v>5.6563701664479993E-2</v>
      </c>
      <c r="AH28" s="4">
        <v>-1.1077291530578681E-2</v>
      </c>
      <c r="AI28" s="4">
        <v>0.10092777950120269</v>
      </c>
      <c r="AJ28" s="4">
        <v>6.7412775495009347E-2</v>
      </c>
      <c r="AK28" s="4">
        <v>0.10608809842813272</v>
      </c>
      <c r="AL28" s="2">
        <v>23.192222338574549</v>
      </c>
      <c r="AM28" s="2">
        <v>29.03364342428938</v>
      </c>
      <c r="AN28" s="2">
        <v>21.49142197574945</v>
      </c>
      <c r="AO28" s="2">
        <v>20.012688448198627</v>
      </c>
      <c r="AP28" s="2">
        <v>25.124988848835585</v>
      </c>
      <c r="AQ28" s="5">
        <v>6.3184302670753209E-3</v>
      </c>
      <c r="AR28" s="5">
        <v>7.1909728647817153E-3</v>
      </c>
      <c r="AS28" s="5">
        <v>6.390555253486932E-3</v>
      </c>
      <c r="AT28" s="5">
        <v>5.8362036237229499E-3</v>
      </c>
      <c r="AU28" s="5">
        <v>5.4373041558028893E-3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>
        <v>89.03325206505319</v>
      </c>
      <c r="D29" s="8">
        <v>88.163227262852729</v>
      </c>
      <c r="E29" s="8">
        <v>89.117576991258304</v>
      </c>
      <c r="F29" s="8">
        <v>88.299860036219115</v>
      </c>
      <c r="G29" s="8">
        <v>92.290418776471213</v>
      </c>
      <c r="H29" s="33">
        <v>1.6890071880638131E-2</v>
      </c>
      <c r="I29" s="33">
        <v>1.8093256011359984E-2</v>
      </c>
      <c r="J29" s="33">
        <v>1.639073608653362E-2</v>
      </c>
      <c r="K29" s="33">
        <v>1.770024906032476E-2</v>
      </c>
      <c r="L29" s="33">
        <v>1.41247568455441E-2</v>
      </c>
      <c r="M29" s="33">
        <v>0.21808864386769056</v>
      </c>
      <c r="N29" s="11">
        <v>0.22679105459185789</v>
      </c>
      <c r="O29" s="11">
        <v>0.23930918956677583</v>
      </c>
      <c r="P29" s="11">
        <v>0.20177497164724434</v>
      </c>
      <c r="Q29" s="11">
        <v>0.18440504476867758</v>
      </c>
      <c r="R29" s="10">
        <v>3775.9022620514033</v>
      </c>
      <c r="S29" s="10">
        <v>4235.8730307849328</v>
      </c>
      <c r="T29" s="10">
        <v>3418.1926826994945</v>
      </c>
      <c r="U29" s="10">
        <v>3590.8778948504701</v>
      </c>
      <c r="V29" s="10">
        <v>4852.2580254250606</v>
      </c>
      <c r="W29" s="8">
        <v>89.28595795287616</v>
      </c>
      <c r="X29" s="8">
        <v>89.563797055079249</v>
      </c>
      <c r="Y29" s="8">
        <v>87.288533410527776</v>
      </c>
      <c r="Z29" s="8">
        <v>90.632620511279029</v>
      </c>
      <c r="AA29" s="8">
        <v>91.235826439675179</v>
      </c>
      <c r="AB29" s="33">
        <v>-3.1128521196613541E-4</v>
      </c>
      <c r="AC29" s="33">
        <v>-1.6042072336920451E-2</v>
      </c>
      <c r="AD29" s="33">
        <v>9.8746925037005023E-3</v>
      </c>
      <c r="AE29" s="33">
        <v>4.6738956313345376E-3</v>
      </c>
      <c r="AF29" s="33">
        <v>3.959619641438825E-3</v>
      </c>
      <c r="AG29" s="33">
        <v>5.3906544339093809E-2</v>
      </c>
      <c r="AH29" s="11">
        <v>-2.44200339196462E-2</v>
      </c>
      <c r="AI29" s="11">
        <v>0.11015832443325402</v>
      </c>
      <c r="AJ29" s="11">
        <v>6.5582606887081063E-2</v>
      </c>
      <c r="AK29" s="11">
        <v>0.10115696770253768</v>
      </c>
      <c r="AL29" s="8">
        <v>23.18500294272792</v>
      </c>
      <c r="AM29" s="8">
        <v>28.567883616272571</v>
      </c>
      <c r="AN29" s="8">
        <v>21.703643159227248</v>
      </c>
      <c r="AO29" s="8">
        <v>20.106225665307925</v>
      </c>
      <c r="AP29" s="8">
        <v>25.224474248172367</v>
      </c>
      <c r="AQ29" s="34">
        <v>6.1738784594210965E-3</v>
      </c>
      <c r="AR29" s="34">
        <v>6.8501780693933393E-3</v>
      </c>
      <c r="AS29" s="34">
        <v>6.2536610666481156E-3</v>
      </c>
      <c r="AT29" s="34">
        <v>5.7355264159533702E-3</v>
      </c>
      <c r="AU29" s="34">
        <v>5.4612007617761277E-3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>
        <v>90.419400928051786</v>
      </c>
      <c r="D30" s="2">
        <v>89.189415120256555</v>
      </c>
      <c r="E30" s="2">
        <v>90.552945074035691</v>
      </c>
      <c r="F30" s="2">
        <v>89.96626367945828</v>
      </c>
      <c r="G30" s="2">
        <v>93.642581159792158</v>
      </c>
      <c r="H30" s="42">
        <v>1.5568889497440709E-2</v>
      </c>
      <c r="I30" s="42">
        <v>1.16396358126084E-2</v>
      </c>
      <c r="J30" s="42">
        <v>1.6106453196300143E-2</v>
      </c>
      <c r="K30" s="42">
        <v>1.8872098353900378E-2</v>
      </c>
      <c r="L30" s="42">
        <v>1.4651167491133633E-2</v>
      </c>
      <c r="M30" s="42">
        <v>0.22021975689127382</v>
      </c>
      <c r="N30" s="4">
        <v>0.21105371822793639</v>
      </c>
      <c r="O30" s="4">
        <v>0.24356301596436714</v>
      </c>
      <c r="P30" s="4">
        <v>0.21358561295819278</v>
      </c>
      <c r="Q30" s="4">
        <v>0.19328366127017249</v>
      </c>
      <c r="R30" s="3">
        <v>3834.6888671224183</v>
      </c>
      <c r="S30" s="3">
        <v>4285.1770502117188</v>
      </c>
      <c r="T30" s="3">
        <v>3473.24764315933</v>
      </c>
      <c r="U30" s="3">
        <v>3658.6452956589346</v>
      </c>
      <c r="V30" s="3">
        <v>4923.3492704657601</v>
      </c>
      <c r="W30" s="2">
        <v>90.361744476797355</v>
      </c>
      <c r="X30" s="2">
        <v>90.206189350321807</v>
      </c>
      <c r="Y30" s="2">
        <v>88.909087413990846</v>
      </c>
      <c r="Z30" s="2">
        <v>91.781429136185906</v>
      </c>
      <c r="AA30" s="2">
        <v>91.76468521648161</v>
      </c>
      <c r="AB30" s="42">
        <v>1.2048776185937134E-2</v>
      </c>
      <c r="AC30" s="42">
        <v>7.172454902146466E-3</v>
      </c>
      <c r="AD30" s="42">
        <v>1.8565485524214571E-2</v>
      </c>
      <c r="AE30" s="42">
        <v>1.2675443106755491E-2</v>
      </c>
      <c r="AF30" s="42">
        <v>5.7966129912365386E-3</v>
      </c>
      <c r="AG30" s="42">
        <v>4.9586261755883987E-2</v>
      </c>
      <c r="AH30" s="4">
        <v>-3.3999434084103219E-2</v>
      </c>
      <c r="AI30" s="4">
        <v>0.10486111975328982</v>
      </c>
      <c r="AJ30" s="4">
        <v>7.1785010624386025E-2</v>
      </c>
      <c r="AK30" s="4">
        <v>9.0521539907236104E-2</v>
      </c>
      <c r="AL30" s="2">
        <v>23.46435385405514</v>
      </c>
      <c r="AM30" s="2">
        <v>28.772785473160056</v>
      </c>
      <c r="AN30" s="2">
        <v>22.1065818321226</v>
      </c>
      <c r="AO30" s="2">
        <v>20.361080984820124</v>
      </c>
      <c r="AP30" s="2">
        <v>25.370690763296437</v>
      </c>
      <c r="AQ30" s="5">
        <v>6.1448961469700641E-3</v>
      </c>
      <c r="AR30" s="5">
        <v>6.8105976062690842E-3</v>
      </c>
      <c r="AS30" s="5">
        <v>6.2545298579949182E-3</v>
      </c>
      <c r="AT30" s="5">
        <v>5.6951421511337967E-3</v>
      </c>
      <c r="AU30" s="5">
        <v>5.4142995288915374E-3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>
        <v>91.880821638184784</v>
      </c>
      <c r="D31" s="8">
        <v>90.365477690546754</v>
      </c>
      <c r="E31" s="8">
        <v>92.160671390798925</v>
      </c>
      <c r="F31" s="8">
        <v>91.696251552766611</v>
      </c>
      <c r="G31" s="8">
        <v>94.65790105916183</v>
      </c>
      <c r="H31" s="33">
        <v>1.6162689590211544E-2</v>
      </c>
      <c r="I31" s="33">
        <v>1.3186122688488081E-2</v>
      </c>
      <c r="J31" s="33">
        <v>1.7754544763273587E-2</v>
      </c>
      <c r="K31" s="33">
        <v>1.9229295544295692E-2</v>
      </c>
      <c r="L31" s="33">
        <v>1.0842502276150585E-2</v>
      </c>
      <c r="M31" s="33">
        <v>0.22600400550298905</v>
      </c>
      <c r="N31" s="11">
        <v>0.20682929499295244</v>
      </c>
      <c r="O31" s="11">
        <v>0.25205757739724421</v>
      </c>
      <c r="P31" s="11">
        <v>0.22505536011699556</v>
      </c>
      <c r="Q31" s="11">
        <v>0.1985766987114792</v>
      </c>
      <c r="R31" s="10">
        <v>3896.6677529567582</v>
      </c>
      <c r="S31" s="10">
        <v>4341.6819205377042</v>
      </c>
      <c r="T31" s="10">
        <v>3534.9135739137373</v>
      </c>
      <c r="U31" s="10">
        <v>3728.9984673409067</v>
      </c>
      <c r="V31" s="10">
        <v>4976.7306961370696</v>
      </c>
      <c r="W31" s="8">
        <v>92.510052300326038</v>
      </c>
      <c r="X31" s="8">
        <v>92.296768831352892</v>
      </c>
      <c r="Y31" s="8">
        <v>91.918815874849486</v>
      </c>
      <c r="Z31" s="8">
        <v>93.385788469969455</v>
      </c>
      <c r="AA31" s="8">
        <v>92.815260475383369</v>
      </c>
      <c r="AB31" s="33">
        <v>2.377452799265415E-2</v>
      </c>
      <c r="AC31" s="33">
        <v>2.3175565846287875E-2</v>
      </c>
      <c r="AD31" s="33">
        <v>3.385175293549373E-2</v>
      </c>
      <c r="AE31" s="33">
        <v>1.7480217391287065E-2</v>
      </c>
      <c r="AF31" s="33">
        <v>1.144857911759142E-2</v>
      </c>
      <c r="AG31" s="33">
        <v>5.9150031125564162E-2</v>
      </c>
      <c r="AH31" s="11">
        <v>-2.7958576175460381E-2</v>
      </c>
      <c r="AI31" s="11">
        <v>0.11660186144236651</v>
      </c>
      <c r="AJ31" s="11">
        <v>8.6468431881475016E-2</v>
      </c>
      <c r="AK31" s="11">
        <v>9.2598836730871215E-2</v>
      </c>
      <c r="AL31" s="8">
        <v>24.022207791587917</v>
      </c>
      <c r="AM31" s="8">
        <v>29.439611057474391</v>
      </c>
      <c r="AN31" s="8">
        <v>22.85492837855189</v>
      </c>
      <c r="AO31" s="8">
        <v>20.716997106756384</v>
      </c>
      <c r="AP31" s="8">
        <v>25.661149123767981</v>
      </c>
      <c r="AQ31" s="34">
        <v>6.1887964228387353E-3</v>
      </c>
      <c r="AR31" s="34">
        <v>6.869918784201132E-3</v>
      </c>
      <c r="AS31" s="34">
        <v>6.3593493373034224E-3</v>
      </c>
      <c r="AT31" s="34">
        <v>5.6782207014425008E-3</v>
      </c>
      <c r="AU31" s="34">
        <v>5.4134926694993689E-3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>
        <v>93.403143561191726</v>
      </c>
      <c r="D32" s="2">
        <v>92.014816876346814</v>
      </c>
      <c r="E32" s="2">
        <v>93.750560129513602</v>
      </c>
      <c r="F32" s="2">
        <v>93.234322872434277</v>
      </c>
      <c r="G32" s="2">
        <v>95.681543163000185</v>
      </c>
      <c r="H32" s="42">
        <v>1.65684404630345E-2</v>
      </c>
      <c r="I32" s="42">
        <v>1.8251872595065118E-2</v>
      </c>
      <c r="J32" s="42">
        <v>1.7251271227971945E-2</v>
      </c>
      <c r="K32" s="42">
        <v>1.6773546285941559E-2</v>
      </c>
      <c r="L32" s="42">
        <v>1.0814122142837029E-2</v>
      </c>
      <c r="M32" s="42">
        <v>0.22405769422466926</v>
      </c>
      <c r="N32" s="4">
        <v>0.19781225402022407</v>
      </c>
      <c r="O32" s="4">
        <v>0.25110845501473356</v>
      </c>
      <c r="P32" s="4">
        <v>0.22550071353870038</v>
      </c>
      <c r="Q32" s="4">
        <v>0.20188433291658447</v>
      </c>
      <c r="R32" s="3">
        <v>3961.2294606258479</v>
      </c>
      <c r="S32" s="3">
        <v>4420.9257457996555</v>
      </c>
      <c r="T32" s="3">
        <v>3595.8953267447637</v>
      </c>
      <c r="U32" s="3">
        <v>3791.5469957330538</v>
      </c>
      <c r="V32" s="3">
        <v>5030.5496697571025</v>
      </c>
      <c r="W32" s="2">
        <v>95.581873569396222</v>
      </c>
      <c r="X32" s="2">
        <v>96.118320842496033</v>
      </c>
      <c r="Y32" s="2">
        <v>95.586230515133295</v>
      </c>
      <c r="Z32" s="2">
        <v>95.624660573023974</v>
      </c>
      <c r="AA32" s="2">
        <v>93.981076132371555</v>
      </c>
      <c r="AB32" s="42">
        <v>3.3205270051061782E-2</v>
      </c>
      <c r="AC32" s="42">
        <v>4.1405046563720696E-2</v>
      </c>
      <c r="AD32" s="42">
        <v>3.9898410411173271E-2</v>
      </c>
      <c r="AE32" s="42">
        <v>2.3974441290652064E-2</v>
      </c>
      <c r="AF32" s="42">
        <v>1.2560603191943602E-2</v>
      </c>
      <c r="AG32" s="42">
        <v>8.3621544875550402E-2</v>
      </c>
      <c r="AH32" s="4">
        <v>1.1139775635027993E-2</v>
      </c>
      <c r="AI32" s="4">
        <v>0.13287111866848655</v>
      </c>
      <c r="AJ32" s="4">
        <v>0.10787299049746379</v>
      </c>
      <c r="AK32" s="4">
        <v>9.9760159868464315E-2</v>
      </c>
      <c r="AL32" s="2">
        <v>24.819871688530316</v>
      </c>
      <c r="AM32" s="2">
        <v>30.658559524126947</v>
      </c>
      <c r="AN32" s="2">
        <v>23.766803690917321</v>
      </c>
      <c r="AO32" s="2">
        <v>21.213675537610921</v>
      </c>
      <c r="AP32" s="2">
        <v>25.983468635360925</v>
      </c>
      <c r="AQ32" s="5">
        <v>6.2874955715710532E-3</v>
      </c>
      <c r="AR32" s="5">
        <v>7.032344008042808E-3</v>
      </c>
      <c r="AS32" s="5">
        <v>6.5032847843796817E-3</v>
      </c>
      <c r="AT32" s="5">
        <v>5.7054034520139414E-3</v>
      </c>
      <c r="AU32" s="5">
        <v>5.4180951014259349E-3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>
        <v>94.679038738107906</v>
      </c>
      <c r="D33" s="8">
        <v>93.516075656854554</v>
      </c>
      <c r="E33" s="8">
        <v>95.319945410196269</v>
      </c>
      <c r="F33" s="8">
        <v>94.368064396690102</v>
      </c>
      <c r="G33" s="8">
        <v>95.957165466084746</v>
      </c>
      <c r="H33" s="33">
        <v>1.366008817551516E-2</v>
      </c>
      <c r="I33" s="33">
        <v>1.6315402578317224E-2</v>
      </c>
      <c r="J33" s="33">
        <v>1.6740009643831485E-2</v>
      </c>
      <c r="K33" s="33">
        <v>1.2160130403982578E-2</v>
      </c>
      <c r="L33" s="33">
        <v>2.8806214236637645E-3</v>
      </c>
      <c r="M33" s="33">
        <v>0.21834219665430643</v>
      </c>
      <c r="N33" s="11">
        <v>0.19613089284907903</v>
      </c>
      <c r="O33" s="11">
        <v>0.24689122252214668</v>
      </c>
      <c r="P33" s="11">
        <v>0.21636681602060248</v>
      </c>
      <c r="Q33" s="11">
        <v>0.19065744226989922</v>
      </c>
      <c r="R33" s="10">
        <v>4015.3402043414453</v>
      </c>
      <c r="S33" s="10">
        <v>4493.0549291112238</v>
      </c>
      <c r="T33" s="10">
        <v>3656.0906491926798</v>
      </c>
      <c r="U33" s="10">
        <v>3837.6527016339965</v>
      </c>
      <c r="V33" s="10">
        <v>5045.0407789086103</v>
      </c>
      <c r="W33" s="8">
        <v>97.586214799341278</v>
      </c>
      <c r="X33" s="8">
        <v>97.925526580119183</v>
      </c>
      <c r="Y33" s="8">
        <v>98.389140229463663</v>
      </c>
      <c r="Z33" s="8">
        <v>97.25559530224551</v>
      </c>
      <c r="AA33" s="8">
        <v>95.067001769691203</v>
      </c>
      <c r="AB33" s="33">
        <v>2.0969888485077928E-2</v>
      </c>
      <c r="AC33" s="33">
        <v>1.88018862770661E-2</v>
      </c>
      <c r="AD33" s="33">
        <v>2.9323362781699117E-2</v>
      </c>
      <c r="AE33" s="33">
        <v>1.7055587119978073E-2</v>
      </c>
      <c r="AF33" s="33">
        <v>1.1554726568465058E-2</v>
      </c>
      <c r="AG33" s="33">
        <v>0.1017973104452079</v>
      </c>
      <c r="AH33" s="11">
        <v>3.3939236779336523E-2</v>
      </c>
      <c r="AI33" s="11">
        <v>0.15532930078507601</v>
      </c>
      <c r="AJ33" s="11">
        <v>0.11920181182390155</v>
      </c>
      <c r="AK33" s="11">
        <v>0.10606246086823434</v>
      </c>
      <c r="AL33" s="8">
        <v>25.340341630052741</v>
      </c>
      <c r="AM33" s="8">
        <v>31.23499827371824</v>
      </c>
      <c r="AN33" s="8">
        <v>24.463726297707517</v>
      </c>
      <c r="AO33" s="8">
        <v>21.575487228877591</v>
      </c>
      <c r="AP33" s="8">
        <v>26.283700510742808</v>
      </c>
      <c r="AQ33" s="34">
        <v>6.3328174574286029E-3</v>
      </c>
      <c r="AR33" s="34">
        <v>7.0517760740212345E-3</v>
      </c>
      <c r="AS33" s="34">
        <v>6.5946973662364388E-3</v>
      </c>
      <c r="AT33" s="34">
        <v>5.7205995295878933E-3</v>
      </c>
      <c r="AU33" s="34">
        <v>5.4616577643590855E-3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>
        <v>96.188535559311731</v>
      </c>
      <c r="D34" s="2">
        <v>95.589104508472815</v>
      </c>
      <c r="E34" s="2">
        <v>96.823225263243529</v>
      </c>
      <c r="F34" s="2">
        <v>95.738925858989603</v>
      </c>
      <c r="G34" s="2">
        <v>96.624532548791422</v>
      </c>
      <c r="H34" s="42">
        <v>1.5943305311529876E-2</v>
      </c>
      <c r="I34" s="42">
        <v>2.2167620241304479E-2</v>
      </c>
      <c r="J34" s="42">
        <v>1.577088453605489E-2</v>
      </c>
      <c r="K34" s="42">
        <v>1.452675193735968E-2</v>
      </c>
      <c r="L34" s="42">
        <v>6.9548436478413939E-3</v>
      </c>
      <c r="M34" s="42">
        <v>0.2117269820654919</v>
      </c>
      <c r="N34" s="4">
        <v>0.20697493563798708</v>
      </c>
      <c r="O34" s="4">
        <v>0.23073038000832335</v>
      </c>
      <c r="P34" s="4">
        <v>0.20742953111479512</v>
      </c>
      <c r="Q34" s="4">
        <v>0.17880349613937452</v>
      </c>
      <c r="R34" s="3">
        <v>4079.3579991489219</v>
      </c>
      <c r="S34" s="3">
        <v>4592.6552645030833</v>
      </c>
      <c r="T34" s="3">
        <v>3713.7504326744474</v>
      </c>
      <c r="U34" s="3">
        <v>3893.4013304523719</v>
      </c>
      <c r="V34" s="3">
        <v>5080.1282487229046</v>
      </c>
      <c r="W34" s="2">
        <v>98.606618175414539</v>
      </c>
      <c r="X34" s="2">
        <v>98.914487101690355</v>
      </c>
      <c r="Y34" s="2">
        <v>99.423133363267084</v>
      </c>
      <c r="Z34" s="2">
        <v>98.181251229283646</v>
      </c>
      <c r="AA34" s="2">
        <v>96.352261341918179</v>
      </c>
      <c r="AB34" s="42">
        <v>1.0456429508731747E-2</v>
      </c>
      <c r="AC34" s="42">
        <v>1.0099108537976961E-2</v>
      </c>
      <c r="AD34" s="42">
        <v>1.0509220137425047E-2</v>
      </c>
      <c r="AE34" s="42">
        <v>9.5177652675039609E-3</v>
      </c>
      <c r="AF34" s="42">
        <v>1.3519513062383488E-2</v>
      </c>
      <c r="AG34" s="42">
        <v>0.10243529356628889</v>
      </c>
      <c r="AH34" s="4">
        <v>3.8092816747935743E-2</v>
      </c>
      <c r="AI34" s="4">
        <v>0.15125642878523471</v>
      </c>
      <c r="AJ34" s="4">
        <v>0.12072878841258161</v>
      </c>
      <c r="AK34" s="4">
        <v>0.10691228721813228</v>
      </c>
      <c r="AL34" s="2">
        <v>25.605311126034564</v>
      </c>
      <c r="AM34" s="2">
        <v>31.550443911468044</v>
      </c>
      <c r="AN34" s="2">
        <v>24.720820982751842</v>
      </c>
      <c r="AO34" s="2">
        <v>21.780837651854078</v>
      </c>
      <c r="AP34" s="2">
        <v>26.639043343125572</v>
      </c>
      <c r="AQ34" s="5">
        <v>6.2954477598460151E-3</v>
      </c>
      <c r="AR34" s="5">
        <v>6.9709489931663021E-3</v>
      </c>
      <c r="AS34" s="5">
        <v>6.5594430356228101E-3</v>
      </c>
      <c r="AT34" s="5">
        <v>5.6851550196350947E-3</v>
      </c>
      <c r="AU34" s="5">
        <v>5.4953772208728652E-3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>
        <v>98.124980191049872</v>
      </c>
      <c r="D35" s="8">
        <v>98.127550777910969</v>
      </c>
      <c r="E35" s="8">
        <v>98.421913289216135</v>
      </c>
      <c r="F35" s="8">
        <v>97.782621339241217</v>
      </c>
      <c r="G35" s="8">
        <v>98.040151713662965</v>
      </c>
      <c r="H35" s="33">
        <v>2.0131761238262165E-2</v>
      </c>
      <c r="I35" s="33">
        <v>2.6555811799797213E-2</v>
      </c>
      <c r="J35" s="33">
        <v>1.6511410579704101E-2</v>
      </c>
      <c r="K35" s="33">
        <v>2.1346546996586429E-2</v>
      </c>
      <c r="L35" s="33">
        <v>1.4650722001234278E-2</v>
      </c>
      <c r="M35" s="33">
        <v>0.21236470867975199</v>
      </c>
      <c r="N35" s="11">
        <v>0.22141592710021119</v>
      </c>
      <c r="O35" s="11">
        <v>0.21897702180379164</v>
      </c>
      <c r="P35" s="11">
        <v>0.21481106792859994</v>
      </c>
      <c r="Q35" s="11">
        <v>0.1705514868033795</v>
      </c>
      <c r="R35" s="10">
        <v>4161.4826603931824</v>
      </c>
      <c r="S35" s="10">
        <v>4714.6169533685752</v>
      </c>
      <c r="T35" s="10">
        <v>3775.0696908588893</v>
      </c>
      <c r="U35" s="10">
        <v>3976.5120049294451</v>
      </c>
      <c r="V35" s="10">
        <v>5154.5557954255601</v>
      </c>
      <c r="W35" s="8">
        <v>99.293563689392926</v>
      </c>
      <c r="X35" s="8">
        <v>99.488608670880424</v>
      </c>
      <c r="Y35" s="8">
        <v>99.774901267359397</v>
      </c>
      <c r="Z35" s="8">
        <v>99.148106358985714</v>
      </c>
      <c r="AA35" s="8">
        <v>97.685778160838382</v>
      </c>
      <c r="AB35" s="33">
        <v>6.9665254390566811E-3</v>
      </c>
      <c r="AC35" s="33">
        <v>5.8042212623498242E-3</v>
      </c>
      <c r="AD35" s="33">
        <v>3.5380890964987503E-3</v>
      </c>
      <c r="AE35" s="33">
        <v>9.8476554087110618E-3</v>
      </c>
      <c r="AF35" s="33">
        <v>1.384001579566504E-2</v>
      </c>
      <c r="AG35" s="33">
        <v>0.11166897662134989</v>
      </c>
      <c r="AH35" s="11">
        <v>5.3677524713273916E-2</v>
      </c>
      <c r="AI35" s="11">
        <v>0.15904795949772743</v>
      </c>
      <c r="AJ35" s="11">
        <v>0.12482395188525297</v>
      </c>
      <c r="AK35" s="11">
        <v>0.11286541687636165</v>
      </c>
      <c r="AL35" s="8">
        <v>25.78369117736905</v>
      </c>
      <c r="AM35" s="8">
        <v>31.733569668855566</v>
      </c>
      <c r="AN35" s="8">
        <v>24.808285449927414</v>
      </c>
      <c r="AO35" s="8">
        <v>21.995327835562616</v>
      </c>
      <c r="AP35" s="8">
        <v>27.007728123775834</v>
      </c>
      <c r="AQ35" s="34">
        <v>6.2099558940940155E-3</v>
      </c>
      <c r="AR35" s="34">
        <v>6.8182768590996793E-3</v>
      </c>
      <c r="AS35" s="34">
        <v>6.4825336485516338E-3</v>
      </c>
      <c r="AT35" s="34">
        <v>5.6182481058127945E-3</v>
      </c>
      <c r="AU35" s="34">
        <v>5.4886176029523099E-3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>
        <v>100</v>
      </c>
      <c r="E36" s="2">
        <v>100</v>
      </c>
      <c r="F36" s="2">
        <v>100</v>
      </c>
      <c r="G36" s="2">
        <v>99.999999999999972</v>
      </c>
      <c r="H36" s="42">
        <v>1.9108485986946967E-2</v>
      </c>
      <c r="I36" s="42">
        <v>1.908178903116492E-2</v>
      </c>
      <c r="J36" s="42">
        <v>1.6033895888069267E-2</v>
      </c>
      <c r="K36" s="42">
        <v>2.2676612984897877E-2</v>
      </c>
      <c r="L36" s="42">
        <v>1.9990261664026843E-2</v>
      </c>
      <c r="M36" s="42">
        <v>0.21276145407297098</v>
      </c>
      <c r="N36" s="4">
        <v>0.22604735581627877</v>
      </c>
      <c r="O36" s="4">
        <v>0.20843452653607786</v>
      </c>
      <c r="P36" s="4">
        <v>0.22512791760177597</v>
      </c>
      <c r="Q36" s="4">
        <v>0.17077471936813771</v>
      </c>
      <c r="R36" s="3">
        <v>4241.0022934942281</v>
      </c>
      <c r="S36" s="3">
        <v>4804.5802794355086</v>
      </c>
      <c r="T36" s="3">
        <v>3835.5987652523263</v>
      </c>
      <c r="U36" s="3">
        <v>4066.6858286950301</v>
      </c>
      <c r="V36" s="3">
        <v>5257.5967145379427</v>
      </c>
      <c r="W36" s="2">
        <v>100</v>
      </c>
      <c r="X36" s="2">
        <v>100.00000000000001</v>
      </c>
      <c r="Y36" s="2">
        <v>100</v>
      </c>
      <c r="Z36" s="2">
        <v>99.999999999999986</v>
      </c>
      <c r="AA36" s="2">
        <v>100</v>
      </c>
      <c r="AB36" s="42">
        <v>7.1146233890539779E-3</v>
      </c>
      <c r="AC36" s="42">
        <v>5.1401998274128689E-3</v>
      </c>
      <c r="AD36" s="42">
        <v>2.2560657017080608E-3</v>
      </c>
      <c r="AE36" s="42">
        <v>8.5921322383083528E-3</v>
      </c>
      <c r="AF36" s="42">
        <v>2.369046838477629E-2</v>
      </c>
      <c r="AG36" s="42">
        <v>0.12112690604363174</v>
      </c>
      <c r="AH36" s="4">
        <v>6.5606766427608099E-2</v>
      </c>
      <c r="AI36" s="4">
        <v>0.16350311852040322</v>
      </c>
      <c r="AJ36" s="4">
        <v>0.13218450082718336</v>
      </c>
      <c r="AK36" s="4">
        <v>0.13392343734959189</v>
      </c>
      <c r="AL36" s="2">
        <v>25.967132429675704</v>
      </c>
      <c r="AM36" s="2">
        <v>31.896686558190606</v>
      </c>
      <c r="AN36" s="2">
        <v>24.86425457184918</v>
      </c>
      <c r="AO36" s="2">
        <v>22.184314600950717</v>
      </c>
      <c r="AP36" s="2">
        <v>27.647553853036783</v>
      </c>
      <c r="AQ36" s="5">
        <v>6.1373140093532582E-3</v>
      </c>
      <c r="AR36" s="5">
        <v>6.7203188348451993E-3</v>
      </c>
      <c r="AS36" s="5">
        <v>6.4059592330114176E-3</v>
      </c>
      <c r="AT36" s="5">
        <v>5.5393975237452561E-3</v>
      </c>
      <c r="AU36" s="5">
        <v>5.5057616037359931E-3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101.9309169954213</v>
      </c>
      <c r="D37" s="8">
        <v>101.41854339397996</v>
      </c>
      <c r="E37" s="8">
        <v>101.83714301319291</v>
      </c>
      <c r="F37" s="8">
        <v>102.43892081377406</v>
      </c>
      <c r="G37" s="8">
        <v>102.10958388584278</v>
      </c>
      <c r="H37" s="33">
        <v>1.9309169954213046E-2</v>
      </c>
      <c r="I37" s="33">
        <v>1.4185433939799591E-2</v>
      </c>
      <c r="J37" s="33">
        <v>1.837143013192901E-2</v>
      </c>
      <c r="K37" s="33">
        <v>2.4389208137740516E-2</v>
      </c>
      <c r="L37" s="33">
        <v>2.1095838858428084E-2</v>
      </c>
      <c r="M37" s="33">
        <v>0.21961216964509211</v>
      </c>
      <c r="N37" s="11">
        <v>0.23250585464808138</v>
      </c>
      <c r="O37" s="11">
        <v>0.21193336790357087</v>
      </c>
      <c r="P37" s="11">
        <v>0.23803973284033764</v>
      </c>
      <c r="Q37" s="11">
        <v>0.17510503654687404</v>
      </c>
      <c r="R37" s="10">
        <v>4322.8925275555148</v>
      </c>
      <c r="S37" s="10">
        <v>4872.7353355979049</v>
      </c>
      <c r="T37" s="10">
        <v>3906.0641999822733</v>
      </c>
      <c r="U37" s="10">
        <v>4165.8690758018729</v>
      </c>
      <c r="V37" s="10">
        <v>5368.510127610436</v>
      </c>
      <c r="W37" s="8">
        <v>100.49449122288405</v>
      </c>
      <c r="X37" s="8">
        <v>100.58512172059872</v>
      </c>
      <c r="Y37" s="8">
        <v>99.823612948857246</v>
      </c>
      <c r="Z37" s="8">
        <v>100.96920313061752</v>
      </c>
      <c r="AA37" s="8">
        <v>101.10554178853329</v>
      </c>
      <c r="AB37" s="33">
        <v>4.9449122288405881E-3</v>
      </c>
      <c r="AC37" s="33">
        <v>5.851217205987083E-3</v>
      </c>
      <c r="AD37" s="33">
        <v>-1.7638705114275384E-3</v>
      </c>
      <c r="AE37" s="33">
        <v>9.6920313061751671E-3</v>
      </c>
      <c r="AF37" s="33">
        <v>1.1055417885332871E-2</v>
      </c>
      <c r="AG37" s="33">
        <v>0.13171429989526362</v>
      </c>
      <c r="AH37" s="11">
        <v>8.5492085712391086E-2</v>
      </c>
      <c r="AI37" s="11">
        <v>0.16214741347500627</v>
      </c>
      <c r="AJ37" s="11">
        <v>0.14431252646507886</v>
      </c>
      <c r="AK37" s="11">
        <v>0.1472613877472444</v>
      </c>
      <c r="AL37" s="8">
        <v>26.095537620375129</v>
      </c>
      <c r="AM37" s="8">
        <v>32.083320999393869</v>
      </c>
      <c r="AN37" s="8">
        <v>24.820397246421265</v>
      </c>
      <c r="AO37" s="8">
        <v>22.399325672569173</v>
      </c>
      <c r="AP37" s="8">
        <v>27.953209114389349</v>
      </c>
      <c r="AQ37" s="34">
        <v>6.0539766910260723E-3</v>
      </c>
      <c r="AR37" s="34">
        <v>6.6637345775902961E-3</v>
      </c>
      <c r="AS37" s="34">
        <v>6.2898182317790595E-3</v>
      </c>
      <c r="AT37" s="34">
        <v>5.4582216083817496E-3</v>
      </c>
      <c r="AU37" s="34">
        <v>5.4541321799339727E-3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103.94759178605162</v>
      </c>
      <c r="D38" s="2">
        <v>103.16257940810938</v>
      </c>
      <c r="E38" s="2">
        <v>104.15135976369456</v>
      </c>
      <c r="F38" s="2">
        <v>104.49171003441593</v>
      </c>
      <c r="G38" s="2">
        <v>103.74641133700067</v>
      </c>
      <c r="H38" s="42">
        <v>1.9784721359083771E-2</v>
      </c>
      <c r="I38" s="42">
        <v>1.7196421440942813E-2</v>
      </c>
      <c r="J38" s="42">
        <v>2.2724682586606423E-2</v>
      </c>
      <c r="K38" s="42">
        <v>2.0039153129831098E-2</v>
      </c>
      <c r="L38" s="42">
        <v>1.6030105978963226E-2</v>
      </c>
      <c r="M38" s="42">
        <v>0.22806444976398144</v>
      </c>
      <c r="N38" s="4">
        <v>0.24164375041175035</v>
      </c>
      <c r="O38" s="4">
        <v>0.2237986157119054</v>
      </c>
      <c r="P38" s="4">
        <v>0.24391531037423331</v>
      </c>
      <c r="Q38" s="4">
        <v>0.17855449486896702</v>
      </c>
      <c r="R38" s="3">
        <v>4408.419751678467</v>
      </c>
      <c r="S38" s="3">
        <v>4956.5289459990199</v>
      </c>
      <c r="T38" s="3">
        <v>3994.8282690897772</v>
      </c>
      <c r="U38" s="3">
        <v>4249.3495641306945</v>
      </c>
      <c r="V38" s="3">
        <v>5454.5679139051681</v>
      </c>
      <c r="W38" s="2">
        <v>100.25200850697432</v>
      </c>
      <c r="X38" s="2">
        <v>99.979756294515695</v>
      </c>
      <c r="Y38" s="2">
        <v>98.968172397475698</v>
      </c>
      <c r="Z38" s="2">
        <v>101.42920340097473</v>
      </c>
      <c r="AA38" s="2">
        <v>102.04379510242929</v>
      </c>
      <c r="AB38" s="42">
        <v>-2.412895602127482E-3</v>
      </c>
      <c r="AC38" s="42">
        <v>-6.0184390666104702E-3</v>
      </c>
      <c r="AD38" s="42">
        <v>-8.5695210392738065E-3</v>
      </c>
      <c r="AE38" s="42">
        <v>4.5558472890208333E-3</v>
      </c>
      <c r="AF38" s="42">
        <v>9.2799395295106446E-3</v>
      </c>
      <c r="AG38" s="42">
        <v>0.12500885555981722</v>
      </c>
      <c r="AH38" s="4">
        <v>7.7130246774474331E-2</v>
      </c>
      <c r="AI38" s="4">
        <v>0.15240532235612569</v>
      </c>
      <c r="AJ38" s="4">
        <v>0.14208125374138758</v>
      </c>
      <c r="AK38" s="4">
        <v>0.14376974162854061</v>
      </c>
      <c r="AL38" s="2">
        <v>26.032571812415775</v>
      </c>
      <c r="AM38" s="2">
        <v>31.890229486904509</v>
      </c>
      <c r="AN38" s="2">
        <v>24.607698330014927</v>
      </c>
      <c r="AO38" s="2">
        <v>22.501373579710439</v>
      </c>
      <c r="AP38" s="2">
        <v>28.212613204626649</v>
      </c>
      <c r="AQ38" s="5">
        <v>5.9217631018433584E-3</v>
      </c>
      <c r="AR38" s="5">
        <v>6.5054925418838077E-3</v>
      </c>
      <c r="AS38" s="5">
        <v>6.1030372216947203E-3</v>
      </c>
      <c r="AT38" s="5">
        <v>5.3707531832310907E-3</v>
      </c>
      <c r="AU38" s="5">
        <v>5.4142510771803699E-3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106.32651435025511</v>
      </c>
      <c r="D39" s="8">
        <v>105.25705939970106</v>
      </c>
      <c r="E39" s="8">
        <v>106.89605475753636</v>
      </c>
      <c r="F39" s="8">
        <v>106.83644656788643</v>
      </c>
      <c r="G39" s="8">
        <v>105.73270540344841</v>
      </c>
      <c r="H39" s="33">
        <v>2.2885788148896049E-2</v>
      </c>
      <c r="I39" s="33">
        <v>2.0302710572076263E-2</v>
      </c>
      <c r="J39" s="33">
        <v>2.6352944407726883E-2</v>
      </c>
      <c r="K39" s="33">
        <v>2.2439450294173831E-2</v>
      </c>
      <c r="L39" s="33">
        <v>1.9145665289526364E-2</v>
      </c>
      <c r="M39" s="33">
        <v>0.23683794996385243</v>
      </c>
      <c r="N39" s="11">
        <v>0.24486310706778092</v>
      </c>
      <c r="O39" s="11">
        <v>0.23978043424334827</v>
      </c>
      <c r="P39" s="11">
        <v>0.25113998973461715</v>
      </c>
      <c r="Q39" s="11">
        <v>0.18170806650883486</v>
      </c>
      <c r="R39" s="10">
        <v>4509.309912186789</v>
      </c>
      <c r="S39" s="10">
        <v>5057.1599186317562</v>
      </c>
      <c r="T39" s="10">
        <v>4100.1037563835162</v>
      </c>
      <c r="U39" s="10">
        <v>4344.7026324575736</v>
      </c>
      <c r="V39" s="10">
        <v>5558.9992454837866</v>
      </c>
      <c r="W39" s="8">
        <v>100.98912271675185</v>
      </c>
      <c r="X39" s="8">
        <v>100.21554822698859</v>
      </c>
      <c r="Y39" s="8">
        <v>99.264360823430593</v>
      </c>
      <c r="Z39" s="8">
        <v>103.17528902485532</v>
      </c>
      <c r="AA39" s="8">
        <v>103.14412383763171</v>
      </c>
      <c r="AB39" s="33">
        <v>7.352612887813215E-3</v>
      </c>
      <c r="AC39" s="33">
        <v>2.3583967516213273E-3</v>
      </c>
      <c r="AD39" s="33">
        <v>2.9927644290060496E-3</v>
      </c>
      <c r="AE39" s="33">
        <v>1.7214821425520617E-2</v>
      </c>
      <c r="AF39" s="33">
        <v>1.078290683032649E-2</v>
      </c>
      <c r="AG39" s="33">
        <v>0.13297881950597445</v>
      </c>
      <c r="AH39" s="11">
        <v>9.0038292548506149E-2</v>
      </c>
      <c r="AI39" s="11">
        <v>0.15315427113061642</v>
      </c>
      <c r="AJ39" s="11">
        <v>0.15602544137558461</v>
      </c>
      <c r="AK39" s="11">
        <v>0.14413992077306936</v>
      </c>
      <c r="AL39" s="8">
        <v>26.223979235426665</v>
      </c>
      <c r="AM39" s="8">
        <v>31.965439300534889</v>
      </c>
      <c r="AN39" s="8">
        <v>24.681343374256702</v>
      </c>
      <c r="AO39" s="8">
        <v>22.888730707714082</v>
      </c>
      <c r="AP39" s="8">
        <v>28.516827184252175</v>
      </c>
      <c r="AQ39" s="34">
        <v>5.8323973025699409E-3</v>
      </c>
      <c r="AR39" s="34">
        <v>6.3842775814002923E-3</v>
      </c>
      <c r="AS39" s="34">
        <v>5.9631678489650711E-3</v>
      </c>
      <c r="AT39" s="34">
        <v>5.3435196953983636E-3</v>
      </c>
      <c r="AU39" s="34">
        <v>5.3775458951322462E-3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108.5626088921601</v>
      </c>
      <c r="D40" s="2">
        <v>107.29284403623059</v>
      </c>
      <c r="E40" s="2">
        <v>109.48804155529301</v>
      </c>
      <c r="F40" s="2">
        <v>109.03923235100034</v>
      </c>
      <c r="G40" s="2">
        <v>107.42700910079589</v>
      </c>
      <c r="H40" s="42">
        <v>2.1030450923454149E-2</v>
      </c>
      <c r="I40" s="42">
        <v>1.9341074585780181E-2</v>
      </c>
      <c r="J40" s="42">
        <v>2.4247731159357008E-2</v>
      </c>
      <c r="K40" s="42">
        <v>2.0618298847240295E-2</v>
      </c>
      <c r="L40" s="42">
        <v>1.6024405039883088E-2</v>
      </c>
      <c r="M40" s="42">
        <v>0.23994391532767989</v>
      </c>
      <c r="N40" s="4">
        <v>0.23899866557619154</v>
      </c>
      <c r="O40" s="4">
        <v>0.2487169748788518</v>
      </c>
      <c r="P40" s="4">
        <v>0.2567319345176986</v>
      </c>
      <c r="Q40" s="4">
        <v>0.18045178391544225</v>
      </c>
      <c r="R40" s="3">
        <v>4604.1427329936787</v>
      </c>
      <c r="S40" s="3">
        <v>5154.9708258102319</v>
      </c>
      <c r="T40" s="3">
        <v>4199.5219699937734</v>
      </c>
      <c r="U40" s="3">
        <v>4434.2830097359756</v>
      </c>
      <c r="V40" s="3">
        <v>5648.0789010098224</v>
      </c>
      <c r="W40" s="2">
        <v>102.31791036676508</v>
      </c>
      <c r="X40" s="2">
        <v>101.46725956276339</v>
      </c>
      <c r="Y40" s="2">
        <v>100.63393570441131</v>
      </c>
      <c r="Z40" s="2">
        <v>104.41292509549716</v>
      </c>
      <c r="AA40" s="2">
        <v>104.77723258441188</v>
      </c>
      <c r="AB40" s="42">
        <v>1.3157730399739331E-2</v>
      </c>
      <c r="AC40" s="42">
        <v>1.2490190972559205E-2</v>
      </c>
      <c r="AD40" s="42">
        <v>1.3797246762278533E-2</v>
      </c>
      <c r="AE40" s="42">
        <v>1.1995469868213267E-2</v>
      </c>
      <c r="AF40" s="42">
        <v>1.5833269855983031E-2</v>
      </c>
      <c r="AG40" s="42">
        <v>0.14560074909353315</v>
      </c>
      <c r="AH40" s="4">
        <v>0.11473070289360243</v>
      </c>
      <c r="AI40" s="4">
        <v>0.16427279625564606</v>
      </c>
      <c r="AJ40" s="4">
        <v>0.15743028964831907</v>
      </c>
      <c r="AK40" s="4">
        <v>0.15296933975910654</v>
      </c>
      <c r="AL40" s="2">
        <v>26.569027284214773</v>
      </c>
      <c r="AM40" s="2">
        <v>32.36469374192032</v>
      </c>
      <c r="AN40" s="2">
        <v>25.021877959215846</v>
      </c>
      <c r="AO40" s="2">
        <v>23.163291787240112</v>
      </c>
      <c r="AP40" s="2">
        <v>28.968341804496877</v>
      </c>
      <c r="AQ40" s="5">
        <v>5.7883415619630098E-3</v>
      </c>
      <c r="AR40" s="5">
        <v>6.3410692012269574E-3</v>
      </c>
      <c r="AS40" s="5">
        <v>5.9041016747698851E-3</v>
      </c>
      <c r="AT40" s="5">
        <v>5.2969173250147659E-3</v>
      </c>
      <c r="AU40" s="5">
        <v>5.3741571061557232E-3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110.37484667216715</v>
      </c>
      <c r="D41" s="8">
        <v>108.50509760537844</v>
      </c>
      <c r="E41" s="8">
        <v>111.48273494670485</v>
      </c>
      <c r="F41" s="8">
        <v>111.18850886545937</v>
      </c>
      <c r="G41" s="8">
        <v>109.22864260410185</v>
      </c>
      <c r="H41" s="33">
        <v>1.6693019802123763E-2</v>
      </c>
      <c r="I41" s="33">
        <v>1.1298550057434372E-2</v>
      </c>
      <c r="J41" s="33">
        <v>1.8218367623321637E-2</v>
      </c>
      <c r="K41" s="33">
        <v>1.9711038569498018E-2</v>
      </c>
      <c r="L41" s="33">
        <v>1.6770768528197002E-2</v>
      </c>
      <c r="M41" s="33">
        <v>0.23970364006832501</v>
      </c>
      <c r="N41" s="11">
        <v>0.2307296474286018</v>
      </c>
      <c r="O41" s="11">
        <v>0.25096236579278175</v>
      </c>
      <c r="P41" s="11">
        <v>0.25921500690773147</v>
      </c>
      <c r="Q41" s="11">
        <v>0.18353176908488478</v>
      </c>
      <c r="R41" s="10">
        <v>4680.999778807346</v>
      </c>
      <c r="S41" s="10">
        <v>5213.2145217302623</v>
      </c>
      <c r="T41" s="10">
        <v>4276.0304050853356</v>
      </c>
      <c r="U41" s="10">
        <v>4521.6873331689512</v>
      </c>
      <c r="V41" s="10">
        <v>5742.8015248876518</v>
      </c>
      <c r="W41" s="8">
        <v>104.36433748923864</v>
      </c>
      <c r="X41" s="8">
        <v>104.03950682758862</v>
      </c>
      <c r="Y41" s="8">
        <v>102.40360111529381</v>
      </c>
      <c r="Z41" s="8">
        <v>106.04010452943396</v>
      </c>
      <c r="AA41" s="8">
        <v>107.08473003419593</v>
      </c>
      <c r="AB41" s="33">
        <v>2.0000673539344278E-2</v>
      </c>
      <c r="AC41" s="33">
        <v>2.5350514795702758E-2</v>
      </c>
      <c r="AD41" s="33">
        <v>1.7585175403260236E-2</v>
      </c>
      <c r="AE41" s="33">
        <v>1.558408053838705E-2</v>
      </c>
      <c r="AF41" s="33">
        <v>2.2022889828905021E-2</v>
      </c>
      <c r="AG41" s="33">
        <v>0.16887738992866752</v>
      </c>
      <c r="AH41" s="11">
        <v>0.16162456537664682</v>
      </c>
      <c r="AI41" s="11">
        <v>0.17316212237955897</v>
      </c>
      <c r="AJ41" s="11">
        <v>0.16999932178103028</v>
      </c>
      <c r="AK41" s="11">
        <v>0.17371359709225609</v>
      </c>
      <c r="AL41" s="8">
        <v>27.100425725184284</v>
      </c>
      <c r="AM41" s="8">
        <v>33.185155389483256</v>
      </c>
      <c r="AN41" s="8">
        <v>25.461892072047629</v>
      </c>
      <c r="AO41" s="8">
        <v>23.524270391986619</v>
      </c>
      <c r="AP41" s="8">
        <v>29.606308404583373</v>
      </c>
      <c r="AQ41" s="34">
        <v>5.8138821939255894E-3</v>
      </c>
      <c r="AR41" s="34">
        <v>6.396075903385025E-3</v>
      </c>
      <c r="AS41" s="34">
        <v>5.9544869977002524E-3</v>
      </c>
      <c r="AT41" s="34">
        <v>5.3016340024199709E-3</v>
      </c>
      <c r="AU41" s="34">
        <v>5.3057523014197715E-3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112.55276585622074</v>
      </c>
      <c r="D42" s="2">
        <v>110.56250830766152</v>
      </c>
      <c r="E42" s="2">
        <v>113.75756868919849</v>
      </c>
      <c r="F42" s="2">
        <v>113.61566403735748</v>
      </c>
      <c r="G42" s="2">
        <v>110.81833017803299</v>
      </c>
      <c r="H42" s="42">
        <v>1.973202454833204E-2</v>
      </c>
      <c r="I42" s="42">
        <v>1.896141976449494E-2</v>
      </c>
      <c r="J42" s="42">
        <v>2.0405255967044036E-2</v>
      </c>
      <c r="K42" s="42">
        <v>2.1829190773976714E-2</v>
      </c>
      <c r="L42" s="42">
        <v>1.4553761138394289E-2</v>
      </c>
      <c r="M42" s="42">
        <v>0.24478557368214426</v>
      </c>
      <c r="N42" s="4">
        <v>0.23963710445445829</v>
      </c>
      <c r="O42" s="4">
        <v>0.25625476450479656</v>
      </c>
      <c r="P42" s="4">
        <v>0.26286965125238382</v>
      </c>
      <c r="Q42" s="4">
        <v>0.18341815022091335</v>
      </c>
      <c r="R42" s="3">
        <v>4773.3653813535093</v>
      </c>
      <c r="S42" s="3">
        <v>5312.0644705991508</v>
      </c>
      <c r="T42" s="3">
        <v>4363.2839000239646</v>
      </c>
      <c r="U42" s="3">
        <v>4620.3921085849697</v>
      </c>
      <c r="V42" s="3">
        <v>5826.3808865460742</v>
      </c>
      <c r="W42" s="2">
        <v>106.25766520338266</v>
      </c>
      <c r="X42" s="2">
        <v>106.75788932686618</v>
      </c>
      <c r="Y42" s="2">
        <v>104.43959628923726</v>
      </c>
      <c r="Z42" s="2">
        <v>107.36782508834516</v>
      </c>
      <c r="AA42" s="2">
        <v>107.55599658804158</v>
      </c>
      <c r="AB42" s="42">
        <v>1.8141519983675039E-2</v>
      </c>
      <c r="AC42" s="42">
        <v>2.6128367791884766E-2</v>
      </c>
      <c r="AD42" s="42">
        <v>1.988206617510628E-2</v>
      </c>
      <c r="AE42" s="42">
        <v>1.2520928424232788E-2</v>
      </c>
      <c r="AF42" s="42">
        <v>4.4008753974087208E-3</v>
      </c>
      <c r="AG42" s="42">
        <v>0.17591427454863906</v>
      </c>
      <c r="AH42" s="4">
        <v>0.18348740918724249</v>
      </c>
      <c r="AI42" s="4">
        <v>0.1746785320484856</v>
      </c>
      <c r="AJ42" s="4">
        <v>0.169820802518035</v>
      </c>
      <c r="AK42" s="4">
        <v>0.1720848421623935</v>
      </c>
      <c r="AL42" s="2">
        <v>27.592068640043816</v>
      </c>
      <c r="AM42" s="2">
        <v>34.052229334730526</v>
      </c>
      <c r="AN42" s="2">
        <v>25.968127095167493</v>
      </c>
      <c r="AO42" s="2">
        <v>23.818816097796979</v>
      </c>
      <c r="AP42" s="2">
        <v>29.736602078849199</v>
      </c>
      <c r="AQ42" s="5">
        <v>5.801783516021071E-3</v>
      </c>
      <c r="AR42" s="5">
        <v>6.4361656068103994E-3</v>
      </c>
      <c r="AS42" s="5">
        <v>5.9511090721925952E-3</v>
      </c>
      <c r="AT42" s="5">
        <v>5.2490184844806468E-3</v>
      </c>
      <c r="AU42" s="5">
        <v>5.2460410930609729E-3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114.84668118677561</v>
      </c>
      <c r="D43" s="8">
        <v>112.83280026081657</v>
      </c>
      <c r="E43" s="8">
        <v>116.2015823981164</v>
      </c>
      <c r="F43" s="8">
        <v>116.27223475645563</v>
      </c>
      <c r="G43" s="8">
        <v>111.90790161881179</v>
      </c>
      <c r="H43" s="33">
        <v>2.0380799290931752E-2</v>
      </c>
      <c r="I43" s="33">
        <v>2.0534012730947866E-2</v>
      </c>
      <c r="J43" s="33">
        <v>2.1484405275883526E-2</v>
      </c>
      <c r="K43" s="33">
        <v>2.3382081525524904E-2</v>
      </c>
      <c r="L43" s="33">
        <v>9.8320506998107564E-3</v>
      </c>
      <c r="M43" s="33">
        <v>0.24995270110913381</v>
      </c>
      <c r="N43" s="11">
        <v>0.24862727608443946</v>
      </c>
      <c r="O43" s="11">
        <v>0.26085867913628991</v>
      </c>
      <c r="P43" s="11">
        <v>0.2680151346159092</v>
      </c>
      <c r="Q43" s="11">
        <v>0.1822351897372898</v>
      </c>
      <c r="R43" s="10">
        <v>4870.6503831331565</v>
      </c>
      <c r="S43" s="10">
        <v>5421.1424700660491</v>
      </c>
      <c r="T43" s="10">
        <v>4457.026459665818</v>
      </c>
      <c r="U43" s="10">
        <v>4728.4264935477959</v>
      </c>
      <c r="V43" s="10">
        <v>5883.6661588190045</v>
      </c>
      <c r="W43" s="8">
        <v>108.36969691852937</v>
      </c>
      <c r="X43" s="8">
        <v>109.1495627044502</v>
      </c>
      <c r="Y43" s="8">
        <v>106.50764795100356</v>
      </c>
      <c r="Z43" s="8">
        <v>109.57015007016695</v>
      </c>
      <c r="AA43" s="8">
        <v>108.86054576170328</v>
      </c>
      <c r="AB43" s="33">
        <v>1.9876511601343603E-2</v>
      </c>
      <c r="AC43" s="33">
        <v>2.2402778779761323E-2</v>
      </c>
      <c r="AD43" s="33">
        <v>1.9801413786003221E-2</v>
      </c>
      <c r="AE43" s="33">
        <v>2.0511964175577282E-2</v>
      </c>
      <c r="AF43" s="33">
        <v>1.2129023160450494E-2</v>
      </c>
      <c r="AG43" s="33">
        <v>0.17143698683378039</v>
      </c>
      <c r="AH43" s="11">
        <v>0.18259354131769423</v>
      </c>
      <c r="AI43" s="11">
        <v>0.15871431694700311</v>
      </c>
      <c r="AJ43" s="11">
        <v>0.17330647270169997</v>
      </c>
      <c r="AK43" s="11">
        <v>0.17287335298245998</v>
      </c>
      <c r="AL43" s="8">
        <v>28.140502712472713</v>
      </c>
      <c r="AM43" s="8">
        <v>34.815093895474199</v>
      </c>
      <c r="AN43" s="8">
        <v>26.482332725026424</v>
      </c>
      <c r="AO43" s="8">
        <v>24.307386800299657</v>
      </c>
      <c r="AP43" s="8">
        <v>30.097278014176666</v>
      </c>
      <c r="AQ43" s="34">
        <v>5.7973804589134415E-3</v>
      </c>
      <c r="AR43" s="34">
        <v>6.4349922512046132E-3</v>
      </c>
      <c r="AS43" s="34">
        <v>5.9441418350945638E-3</v>
      </c>
      <c r="AT43" s="34">
        <v>5.2362923948172033E-3</v>
      </c>
      <c r="AU43" s="34">
        <v>5.2536316455679471E-3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117.6289932329789</v>
      </c>
      <c r="D44" s="2">
        <v>116.06521732170758</v>
      </c>
      <c r="E44" s="2">
        <v>118.99305339432263</v>
      </c>
      <c r="F44" s="2">
        <v>119.17156020308207</v>
      </c>
      <c r="G44" s="2">
        <v>113.43698727883928</v>
      </c>
      <c r="H44" s="42">
        <v>2.4226316489532714E-2</v>
      </c>
      <c r="I44" s="42">
        <v>2.8647849325897867E-2</v>
      </c>
      <c r="J44" s="42">
        <v>2.4022659060204669E-2</v>
      </c>
      <c r="K44" s="42">
        <v>2.4935664586643355E-2</v>
      </c>
      <c r="L44" s="42">
        <v>1.3663786362789249E-2</v>
      </c>
      <c r="M44" s="42">
        <v>0.25936867591523782</v>
      </c>
      <c r="N44" s="4">
        <v>0.26137530086790961</v>
      </c>
      <c r="O44" s="4">
        <v>0.2692516527894584</v>
      </c>
      <c r="P44" s="4">
        <v>0.27819408702239223</v>
      </c>
      <c r="Q44" s="4">
        <v>0.18556812033843828</v>
      </c>
      <c r="R44" s="3">
        <v>4988.6483008248042</v>
      </c>
      <c r="S44" s="3">
        <v>5576.4465427227269</v>
      </c>
      <c r="T44" s="3">
        <v>4564.0960867286813</v>
      </c>
      <c r="U44" s="3">
        <v>4846.3329506135024</v>
      </c>
      <c r="V44" s="3">
        <v>5964.0593162430805</v>
      </c>
      <c r="W44" s="2">
        <v>110.39368325751819</v>
      </c>
      <c r="X44" s="2">
        <v>111.020875397392</v>
      </c>
      <c r="Y44" s="2">
        <v>108.87958719835044</v>
      </c>
      <c r="Z44" s="2">
        <v>112.00237430765883</v>
      </c>
      <c r="AA44" s="2">
        <v>109.44580530404355</v>
      </c>
      <c r="AB44" s="42">
        <v>1.8676681734289859E-2</v>
      </c>
      <c r="AC44" s="42">
        <v>1.7144481815367835E-2</v>
      </c>
      <c r="AD44" s="42">
        <v>2.2270130765051067E-2</v>
      </c>
      <c r="AE44" s="42">
        <v>2.2197872649935443E-2</v>
      </c>
      <c r="AF44" s="42">
        <v>5.3762319327464335E-3</v>
      </c>
      <c r="AG44" s="42">
        <v>0.15496463016460971</v>
      </c>
      <c r="AH44" s="4">
        <v>0.15504385037391555</v>
      </c>
      <c r="AI44" s="4">
        <v>0.13907187898901952</v>
      </c>
      <c r="AJ44" s="4">
        <v>0.17127081692622559</v>
      </c>
      <c r="AK44" s="4">
        <v>0.16455152258407901</v>
      </c>
      <c r="AL44" s="2">
        <v>28.666073925476486</v>
      </c>
      <c r="AM44" s="2">
        <v>35.411980639665487</v>
      </c>
      <c r="AN44" s="2">
        <v>27.072097737776353</v>
      </c>
      <c r="AO44" s="2">
        <v>24.846959076945431</v>
      </c>
      <c r="AP44" s="2">
        <v>30.259087961325228</v>
      </c>
      <c r="AQ44" s="5">
        <v>5.7690381714031519E-3</v>
      </c>
      <c r="AR44" s="5">
        <v>6.3733947743044991E-3</v>
      </c>
      <c r="AS44" s="5">
        <v>5.9345928938308564E-3</v>
      </c>
      <c r="AT44" s="5">
        <v>5.2229537073165038E-3</v>
      </c>
      <c r="AU44" s="5">
        <v>5.2109856854725672E-3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120.70920174782199</v>
      </c>
      <c r="D45" s="8">
        <v>119.23036437525738</v>
      </c>
      <c r="E45" s="8">
        <v>122.04636279428223</v>
      </c>
      <c r="F45" s="8">
        <v>122.34582142991792</v>
      </c>
      <c r="G45" s="8">
        <v>116.19710407431768</v>
      </c>
      <c r="H45" s="33">
        <v>2.6185793401651732E-2</v>
      </c>
      <c r="I45" s="33">
        <v>2.7270418533544748E-2</v>
      </c>
      <c r="J45" s="33">
        <v>2.565956005718624E-2</v>
      </c>
      <c r="K45" s="33">
        <v>2.6636063347887252E-2</v>
      </c>
      <c r="L45" s="33">
        <v>2.4331718090271022E-2</v>
      </c>
      <c r="M45" s="33">
        <v>0.27493057974232538</v>
      </c>
      <c r="N45" s="11">
        <v>0.27497185417358794</v>
      </c>
      <c r="O45" s="11">
        <v>0.2803864109350096</v>
      </c>
      <c r="P45" s="11">
        <v>0.29647484254439282</v>
      </c>
      <c r="Q45" s="11">
        <v>0.2109268079139599</v>
      </c>
      <c r="R45" s="10">
        <v>5119.2800145837045</v>
      </c>
      <c r="S45" s="10">
        <v>5728.5185738727141</v>
      </c>
      <c r="T45" s="10">
        <v>4681.208784372865</v>
      </c>
      <c r="U45" s="10">
        <v>4975.4201820909975</v>
      </c>
      <c r="V45" s="10">
        <v>6109.1751261995623</v>
      </c>
      <c r="W45" s="8">
        <v>111.92515136334525</v>
      </c>
      <c r="X45" s="8">
        <v>112.51418339624297</v>
      </c>
      <c r="Y45" s="8">
        <v>110.22666366332378</v>
      </c>
      <c r="Z45" s="8">
        <v>113.84069646588746</v>
      </c>
      <c r="AA45" s="8">
        <v>110.96335023435586</v>
      </c>
      <c r="AB45" s="33">
        <v>1.3872787469683106E-2</v>
      </c>
      <c r="AC45" s="33">
        <v>1.345069558770604E-2</v>
      </c>
      <c r="AD45" s="33">
        <v>1.2372167268776567E-2</v>
      </c>
      <c r="AE45" s="33">
        <v>1.6413242751255903E-2</v>
      </c>
      <c r="AF45" s="33">
        <v>1.3865720354439635E-2</v>
      </c>
      <c r="AG45" s="33">
        <v>0.14693608716649154</v>
      </c>
      <c r="AH45" s="11">
        <v>0.14897705762335489</v>
      </c>
      <c r="AI45" s="11">
        <v>0.12031331309789461</v>
      </c>
      <c r="AJ45" s="11">
        <v>0.17053107445489069</v>
      </c>
      <c r="AK45" s="11">
        <v>0.16721205222370483</v>
      </c>
      <c r="AL45" s="8">
        <v>29.063752276634844</v>
      </c>
      <c r="AM45" s="8">
        <v>35.888296411407367</v>
      </c>
      <c r="AN45" s="8">
        <v>27.407038259304791</v>
      </c>
      <c r="AO45" s="8">
        <v>25.254778247905858</v>
      </c>
      <c r="AP45" s="8">
        <v>30.678652013177352</v>
      </c>
      <c r="AQ45" s="34">
        <v>5.6929119965087862E-3</v>
      </c>
      <c r="AR45" s="34">
        <v>6.284655067612761E-3</v>
      </c>
      <c r="AS45" s="34">
        <v>5.8453654192291661E-3</v>
      </c>
      <c r="AT45" s="34">
        <v>5.1643885357387925E-3</v>
      </c>
      <c r="AU45" s="34">
        <v>5.1577354863658505E-3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123.80807514334458</v>
      </c>
      <c r="D46" s="2">
        <v>122.74700060234473</v>
      </c>
      <c r="E46" s="2">
        <v>125.10435687957212</v>
      </c>
      <c r="F46" s="2">
        <v>125.03644743883153</v>
      </c>
      <c r="G46" s="2">
        <v>119.44548227655582</v>
      </c>
      <c r="H46" s="42">
        <v>2.5672221758176836E-2</v>
      </c>
      <c r="I46" s="42">
        <v>2.9494468506523562E-2</v>
      </c>
      <c r="J46" s="42">
        <v>2.5056003434074967E-2</v>
      </c>
      <c r="K46" s="42">
        <v>2.1991973060190247E-2</v>
      </c>
      <c r="L46" s="42">
        <v>2.7955758692234958E-2</v>
      </c>
      <c r="M46" s="42">
        <v>0.28713962036569418</v>
      </c>
      <c r="N46" s="4">
        <v>0.28411079101033621</v>
      </c>
      <c r="O46" s="4">
        <v>0.29209036922120379</v>
      </c>
      <c r="P46" s="4">
        <v>0.3060147303406473</v>
      </c>
      <c r="Q46" s="4">
        <v>0.23618173486366678</v>
      </c>
      <c r="R46" s="3">
        <v>5250.7033063603003</v>
      </c>
      <c r="S46" s="3">
        <v>5897.4781845388379</v>
      </c>
      <c r="T46" s="3">
        <v>4798.5011677497332</v>
      </c>
      <c r="U46" s="3">
        <v>5084.8394886986698</v>
      </c>
      <c r="V46" s="3">
        <v>6279.9617518362011</v>
      </c>
      <c r="W46" s="2">
        <v>113.34802873219977</v>
      </c>
      <c r="X46" s="2">
        <v>114.33333724159473</v>
      </c>
      <c r="Y46" s="2">
        <v>111.53605659439202</v>
      </c>
      <c r="Z46" s="2">
        <v>115.20632028198902</v>
      </c>
      <c r="AA46" s="2">
        <v>111.77566576756085</v>
      </c>
      <c r="AB46" s="42">
        <v>1.2712758048773237E-2</v>
      </c>
      <c r="AC46" s="42">
        <v>1.6168218000971769E-2</v>
      </c>
      <c r="AD46" s="42">
        <v>1.187909429126576E-2</v>
      </c>
      <c r="AE46" s="42">
        <v>1.1995919372390494E-2</v>
      </c>
      <c r="AF46" s="42">
        <v>7.3205750501347351E-3</v>
      </c>
      <c r="AG46" s="42">
        <v>0.14949717199063906</v>
      </c>
      <c r="AH46" s="4">
        <v>0.15588060547746485</v>
      </c>
      <c r="AI46" s="4">
        <v>0.12183204070693865</v>
      </c>
      <c r="AJ46" s="4">
        <v>0.17340448241942408</v>
      </c>
      <c r="AK46" s="4">
        <v>0.16007309232640399</v>
      </c>
      <c r="AL46" s="2">
        <v>29.433232727317179</v>
      </c>
      <c r="AM46" s="2">
        <v>36.468546211470489</v>
      </c>
      <c r="AN46" s="2">
        <v>27.732609051031396</v>
      </c>
      <c r="AO46" s="2">
        <v>25.557732531535336</v>
      </c>
      <c r="AP46" s="2">
        <v>30.903237387676786</v>
      </c>
      <c r="AQ46" s="5">
        <v>5.61103816108364E-3</v>
      </c>
      <c r="AR46" s="5">
        <v>6.2001785879223911E-3</v>
      </c>
      <c r="AS46" s="5">
        <v>5.7584221096649273E-3</v>
      </c>
      <c r="AT46" s="5">
        <v>5.1006234969254846E-3</v>
      </c>
      <c r="AU46" s="5">
        <v>5.051689259601074E-3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126.57772190327606</v>
      </c>
      <c r="D47" s="8">
        <v>125.79750888883943</v>
      </c>
      <c r="E47" s="8">
        <v>127.70244167412191</v>
      </c>
      <c r="F47" s="8">
        <v>127.7622004013008</v>
      </c>
      <c r="G47" s="8">
        <v>122.205368186681</v>
      </c>
      <c r="H47" s="33">
        <v>2.2370485582017121E-2</v>
      </c>
      <c r="I47" s="33">
        <v>2.4851998594875763E-2</v>
      </c>
      <c r="J47" s="33">
        <v>2.0767340637470891E-2</v>
      </c>
      <c r="K47" s="33">
        <v>2.1799667363411931E-2</v>
      </c>
      <c r="L47" s="33">
        <v>2.3105820810661808E-2</v>
      </c>
      <c r="M47" s="33">
        <v>0.28996430528524475</v>
      </c>
      <c r="N47" s="11">
        <v>0.2819795041410238</v>
      </c>
      <c r="O47" s="11">
        <v>0.2975000932857701</v>
      </c>
      <c r="P47" s="11">
        <v>0.30659414373900051</v>
      </c>
      <c r="Q47" s="11">
        <v>0.24648285473481524</v>
      </c>
      <c r="R47" s="10">
        <v>5368.1640889706832</v>
      </c>
      <c r="S47" s="10">
        <v>6044.0423040943078</v>
      </c>
      <c r="T47" s="10">
        <v>4898.1532760496939</v>
      </c>
      <c r="U47" s="10">
        <v>5195.6872981486422</v>
      </c>
      <c r="V47" s="10">
        <v>6425.0654227719388</v>
      </c>
      <c r="W47" s="8">
        <v>114.09071978940653</v>
      </c>
      <c r="X47" s="8">
        <v>115.01602493753492</v>
      </c>
      <c r="Y47" s="8">
        <v>112.23067226658198</v>
      </c>
      <c r="Z47" s="8">
        <v>116.07177649760709</v>
      </c>
      <c r="AA47" s="8">
        <v>112.55772735560382</v>
      </c>
      <c r="AB47" s="33">
        <v>6.5523067803983492E-3</v>
      </c>
      <c r="AC47" s="33">
        <v>5.9710292064477487E-3</v>
      </c>
      <c r="AD47" s="33">
        <v>6.227723064622645E-3</v>
      </c>
      <c r="AE47" s="33">
        <v>7.5122286129763027E-3</v>
      </c>
      <c r="AF47" s="33">
        <v>6.9967070441725012E-3</v>
      </c>
      <c r="AG47" s="33">
        <v>0.14902432292894252</v>
      </c>
      <c r="AH47" s="11">
        <v>0.15607230289068519</v>
      </c>
      <c r="AI47" s="11">
        <v>0.12483872036962262</v>
      </c>
      <c r="AJ47" s="11">
        <v>0.17069080550409921</v>
      </c>
      <c r="AK47" s="11">
        <v>0.15224272636984026</v>
      </c>
      <c r="AL47" s="8">
        <v>29.626088297685421</v>
      </c>
      <c r="AM47" s="8">
        <v>36.686300966015864</v>
      </c>
      <c r="AN47" s="8">
        <v>27.905320060060667</v>
      </c>
      <c r="AO47" s="8">
        <v>25.749728061141532</v>
      </c>
      <c r="AP47" s="8">
        <v>31.119458286394881</v>
      </c>
      <c r="AQ47" s="34">
        <v>5.5146328445180885E-3</v>
      </c>
      <c r="AR47" s="34">
        <v>6.0663419569535202E-3</v>
      </c>
      <c r="AS47" s="34">
        <v>5.6687041571821771E-3</v>
      </c>
      <c r="AT47" s="34">
        <v>5.0242224115940471E-3</v>
      </c>
      <c r="AU47" s="34">
        <v>4.9718433913535157E-3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128.75228278871015</v>
      </c>
      <c r="D48" s="2">
        <v>128.52677441598163</v>
      </c>
      <c r="E48" s="2">
        <v>129.58803660686505</v>
      </c>
      <c r="F48" s="2">
        <v>130.0319186240007</v>
      </c>
      <c r="G48" s="2">
        <v>123.80870974376236</v>
      </c>
      <c r="H48" s="42">
        <v>1.7179649410152553E-2</v>
      </c>
      <c r="I48" s="42">
        <v>2.1695704082295545E-2</v>
      </c>
      <c r="J48" s="42">
        <v>1.4765535474684923E-2</v>
      </c>
      <c r="K48" s="42">
        <v>1.7765177928767011E-2</v>
      </c>
      <c r="L48" s="42">
        <v>1.3120058315540742E-2</v>
      </c>
      <c r="M48" s="42">
        <v>0.28752282788710137</v>
      </c>
      <c r="N48" s="4">
        <v>0.28526774415981637</v>
      </c>
      <c r="O48" s="4">
        <v>0.29588036606865042</v>
      </c>
      <c r="P48" s="4">
        <v>0.30031918624000697</v>
      </c>
      <c r="Q48" s="4">
        <v>0.23808709743762391</v>
      </c>
      <c r="R48" s="3">
        <v>5460.3872659953713</v>
      </c>
      <c r="S48" s="3">
        <v>6175.1720573848133</v>
      </c>
      <c r="T48" s="3">
        <v>4970.4771320076497</v>
      </c>
      <c r="U48" s="3">
        <v>5287.9896074624876</v>
      </c>
      <c r="V48" s="3">
        <v>6509.3626557998696</v>
      </c>
      <c r="W48" s="2">
        <v>115.1582686570291</v>
      </c>
      <c r="X48" s="2">
        <v>116.67767852929842</v>
      </c>
      <c r="Y48" s="2">
        <v>113.16474084962634</v>
      </c>
      <c r="Z48" s="2">
        <v>116.7998595582858</v>
      </c>
      <c r="AA48" s="2">
        <v>113.13419832145131</v>
      </c>
      <c r="AB48" s="42">
        <v>9.3570175522872199E-3</v>
      </c>
      <c r="AC48" s="42">
        <v>1.4447148496619707E-2</v>
      </c>
      <c r="AD48" s="42">
        <v>8.3227567311159305E-3</v>
      </c>
      <c r="AE48" s="42">
        <v>6.2726967971729955E-3</v>
      </c>
      <c r="AF48" s="42">
        <v>5.1215583273660137E-3</v>
      </c>
      <c r="AG48" s="42">
        <v>0.15158268657029095</v>
      </c>
      <c r="AH48" s="4">
        <v>0.16677678529298401</v>
      </c>
      <c r="AI48" s="4">
        <v>0.13164740849626333</v>
      </c>
      <c r="AJ48" s="4">
        <v>0.16799859558285823</v>
      </c>
      <c r="AK48" s="4">
        <v>0.13134198321451307</v>
      </c>
      <c r="AL48" s="2">
        <v>29.903300125892475</v>
      </c>
      <c r="AM48" s="2">
        <v>37.21631340386358</v>
      </c>
      <c r="AN48" s="2">
        <v>28.137569250424484</v>
      </c>
      <c r="AO48" s="2">
        <v>25.911248297878728</v>
      </c>
      <c r="AP48" s="2">
        <v>31.278838407124685</v>
      </c>
      <c r="AQ48" s="5">
        <v>5.4674973724483664E-3</v>
      </c>
      <c r="AR48" s="5">
        <v>6.0143872072042984E-3</v>
      </c>
      <c r="AS48" s="5">
        <v>5.624972469585026E-3</v>
      </c>
      <c r="AT48" s="5">
        <v>4.9687096988135756E-3</v>
      </c>
      <c r="AU48" s="5">
        <v>4.9348446270161134E-3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131.27946866053418</v>
      </c>
      <c r="D49" s="8">
        <v>131.53402471216521</v>
      </c>
      <c r="E49" s="8">
        <v>131.81200229145119</v>
      </c>
      <c r="F49" s="8">
        <v>132.54597294943707</v>
      </c>
      <c r="G49" s="8">
        <v>126.20969162448077</v>
      </c>
      <c r="H49" s="33">
        <v>1.9628280113458567E-2</v>
      </c>
      <c r="I49" s="33">
        <v>2.3397850835737123E-2</v>
      </c>
      <c r="J49" s="33">
        <v>1.7161813256983585E-2</v>
      </c>
      <c r="K49" s="33">
        <v>1.9334132357963687E-2</v>
      </c>
      <c r="L49" s="33">
        <v>1.9392673469318396E-2</v>
      </c>
      <c r="M49" s="33">
        <v>0.28792590639041538</v>
      </c>
      <c r="N49" s="11">
        <v>0.29694255419539828</v>
      </c>
      <c r="O49" s="11">
        <v>0.29434112536302259</v>
      </c>
      <c r="P49" s="11">
        <v>0.29390247277590209</v>
      </c>
      <c r="Q49" s="11">
        <v>0.23602199540428637</v>
      </c>
      <c r="R49" s="10">
        <v>5567.5652767802903</v>
      </c>
      <c r="S49" s="10">
        <v>6319.6578120685153</v>
      </c>
      <c r="T49" s="10">
        <v>5055.7795323452719</v>
      </c>
      <c r="U49" s="10">
        <v>5390.2282984407029</v>
      </c>
      <c r="V49" s="10">
        <v>6635.5966002771711</v>
      </c>
      <c r="W49" s="8">
        <v>115.43906143813503</v>
      </c>
      <c r="X49" s="8">
        <v>116.99524674622405</v>
      </c>
      <c r="Y49" s="8">
        <v>112.58752206940783</v>
      </c>
      <c r="Z49" s="8">
        <v>117.58268964099609</v>
      </c>
      <c r="AA49" s="8">
        <v>114.71967488888325</v>
      </c>
      <c r="AB49" s="33">
        <v>2.4383206206600003E-3</v>
      </c>
      <c r="AC49" s="33">
        <v>2.7217563884413551E-3</v>
      </c>
      <c r="AD49" s="33">
        <v>-5.1006945792906608E-3</v>
      </c>
      <c r="AE49" s="33">
        <v>6.7023204109217388E-3</v>
      </c>
      <c r="AF49" s="33">
        <v>1.4014122970377785E-2</v>
      </c>
      <c r="AG49" s="33">
        <v>0.14871034256102478</v>
      </c>
      <c r="AH49" s="11">
        <v>0.16314664380691135</v>
      </c>
      <c r="AI49" s="11">
        <v>0.12786462785202857</v>
      </c>
      <c r="AJ49" s="11">
        <v>0.16454013694538872</v>
      </c>
      <c r="AK49" s="11">
        <v>0.13465268925440821</v>
      </c>
      <c r="AL49" s="8">
        <v>29.976213959215222</v>
      </c>
      <c r="AM49" s="8">
        <v>37.317607142624787</v>
      </c>
      <c r="AN49" s="8">
        <v>27.99404810347443</v>
      </c>
      <c r="AO49" s="8">
        <v>26.084913786218063</v>
      </c>
      <c r="AP49" s="8">
        <v>31.71718389493271</v>
      </c>
      <c r="AQ49" s="34">
        <v>5.3714390163603128E-3</v>
      </c>
      <c r="AR49" s="34">
        <v>5.8891665640980967E-3</v>
      </c>
      <c r="AS49" s="34">
        <v>5.4941394712993688E-3</v>
      </c>
      <c r="AT49" s="34">
        <v>4.906703271351464E-3</v>
      </c>
      <c r="AU49" s="34">
        <v>4.9112639081984539E-3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133.71803407055106</v>
      </c>
      <c r="D50" s="2">
        <v>133.94479786907272</v>
      </c>
      <c r="E50" s="2">
        <v>134.24679298794734</v>
      </c>
      <c r="F50" s="2">
        <v>135.04223462573492</v>
      </c>
      <c r="G50" s="2">
        <v>128.58509423756877</v>
      </c>
      <c r="H50" s="42">
        <v>1.8575375379699208E-2</v>
      </c>
      <c r="I50" s="42">
        <v>1.8328133440628766E-2</v>
      </c>
      <c r="J50" s="42">
        <v>1.8471691910973018E-2</v>
      </c>
      <c r="K50" s="42">
        <v>1.8833176299140508E-2</v>
      </c>
      <c r="L50" s="42">
        <v>1.8821079288868527E-2</v>
      </c>
      <c r="M50" s="42">
        <v>0.28639857617648268</v>
      </c>
      <c r="N50" s="4">
        <v>0.29838550603886516</v>
      </c>
      <c r="O50" s="4">
        <v>0.28895862034384656</v>
      </c>
      <c r="P50" s="4">
        <v>0.2923727114931578</v>
      </c>
      <c r="Q50" s="4">
        <v>0.23941727314195305</v>
      </c>
      <c r="R50" s="3">
        <v>5670.9848917474637</v>
      </c>
      <c r="S50" s="3">
        <v>6435.4853437472184</v>
      </c>
      <c r="T50" s="3">
        <v>5149.1683342365568</v>
      </c>
      <c r="U50" s="3">
        <v>5491.7434182778525</v>
      </c>
      <c r="V50" s="3">
        <v>6760.4856900199338</v>
      </c>
      <c r="W50" s="2">
        <v>115.90884589407685</v>
      </c>
      <c r="X50" s="2">
        <v>117.9435934054741</v>
      </c>
      <c r="Y50" s="2">
        <v>111.6272990087577</v>
      </c>
      <c r="Z50" s="2">
        <v>119.00983405186435</v>
      </c>
      <c r="AA50" s="2">
        <v>116.00881921133455</v>
      </c>
      <c r="AB50" s="42">
        <v>4.0695450057307968E-3</v>
      </c>
      <c r="AC50" s="42">
        <v>8.1058563114714804E-3</v>
      </c>
      <c r="AD50" s="42">
        <v>-8.528681003017069E-3</v>
      </c>
      <c r="AE50" s="42">
        <v>1.213736830842713E-2</v>
      </c>
      <c r="AF50" s="42">
        <v>1.1237342885603156E-2</v>
      </c>
      <c r="AG50" s="42">
        <v>0.15617480008905082</v>
      </c>
      <c r="AH50" s="4">
        <v>0.17967474393557614</v>
      </c>
      <c r="AI50" s="4">
        <v>0.12791108802575901</v>
      </c>
      <c r="AJ50" s="4">
        <v>0.1733290813828936</v>
      </c>
      <c r="AK50" s="4">
        <v>0.1368532412469321</v>
      </c>
      <c r="AL50" s="2">
        <v>30.098203511023666</v>
      </c>
      <c r="AM50" s="2">
        <v>37.620098304010845</v>
      </c>
      <c r="AN50" s="2">
        <v>27.755295797216782</v>
      </c>
      <c r="AO50" s="2">
        <v>26.401515992134961</v>
      </c>
      <c r="AP50" s="2">
        <v>32.0736007657258</v>
      </c>
      <c r="AQ50" s="5">
        <v>5.2898783604139934E-3</v>
      </c>
      <c r="AR50" s="5">
        <v>5.8288561811238289E-3</v>
      </c>
      <c r="AS50" s="5">
        <v>5.3375765192165423E-3</v>
      </c>
      <c r="AT50" s="5">
        <v>4.8695123152439042E-3</v>
      </c>
      <c r="AU50" s="5">
        <v>4.8765307054205098E-3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135.95985610874254</v>
      </c>
      <c r="D51" s="8">
        <v>135.93904213501918</v>
      </c>
      <c r="E51" s="8">
        <v>136.75123361365911</v>
      </c>
      <c r="F51" s="8">
        <v>137.27126736322484</v>
      </c>
      <c r="G51" s="8">
        <v>130.62824687045438</v>
      </c>
      <c r="H51" s="33">
        <v>1.6765293131730447E-2</v>
      </c>
      <c r="I51" s="33">
        <v>1.4888553326989146E-2</v>
      </c>
      <c r="J51" s="33">
        <v>1.8655496864916722E-2</v>
      </c>
      <c r="K51" s="33">
        <v>1.6506189664793228E-2</v>
      </c>
      <c r="L51" s="33">
        <v>1.5889498273499451E-2</v>
      </c>
      <c r="M51" s="33">
        <v>0.27870133747515569</v>
      </c>
      <c r="N51" s="11">
        <v>0.29149572399516654</v>
      </c>
      <c r="O51" s="11">
        <v>0.27929168128646875</v>
      </c>
      <c r="P51" s="11">
        <v>0.28487301640081597</v>
      </c>
      <c r="Q51" s="11">
        <v>0.23545733907035737</v>
      </c>
      <c r="R51" s="10">
        <v>5766.0606158032242</v>
      </c>
      <c r="S51" s="10">
        <v>6531.300410472656</v>
      </c>
      <c r="T51" s="10">
        <v>5245.2286279528353</v>
      </c>
      <c r="U51" s="10">
        <v>5582.391176730328</v>
      </c>
      <c r="V51" s="10">
        <v>6867.9064157195226</v>
      </c>
      <c r="W51" s="8">
        <v>116.24609452505126</v>
      </c>
      <c r="X51" s="8">
        <v>117.21152668048684</v>
      </c>
      <c r="Y51" s="8">
        <v>110.96807420144032</v>
      </c>
      <c r="Z51" s="8">
        <v>120.89770452773503</v>
      </c>
      <c r="AA51" s="8">
        <v>118.79832004783017</v>
      </c>
      <c r="AB51" s="33">
        <v>2.9096021824133724E-3</v>
      </c>
      <c r="AC51" s="33">
        <v>-6.2069223418564278E-3</v>
      </c>
      <c r="AD51" s="33">
        <v>-5.9055877296258375E-3</v>
      </c>
      <c r="AE51" s="33">
        <v>1.586314686438391E-2</v>
      </c>
      <c r="AF51" s="33">
        <v>2.4045592873537802E-2</v>
      </c>
      <c r="AG51" s="33">
        <v>0.15107539701172801</v>
      </c>
      <c r="AH51" s="11">
        <v>0.16959422718520978</v>
      </c>
      <c r="AI51" s="11">
        <v>0.11790448536537745</v>
      </c>
      <c r="AJ51" s="11">
        <v>0.17176996226887531</v>
      </c>
      <c r="AK51" s="11">
        <v>0.15177012153247937</v>
      </c>
      <c r="AL51" s="8">
        <v>30.18577730964606</v>
      </c>
      <c r="AM51" s="8">
        <v>37.38659327534485</v>
      </c>
      <c r="AN51" s="8">
        <v>27.591384462924605</v>
      </c>
      <c r="AO51" s="8">
        <v>26.820327117760577</v>
      </c>
      <c r="AP51" s="8">
        <v>32.844829511726843</v>
      </c>
      <c r="AQ51" s="34">
        <v>5.2134361799509466E-3</v>
      </c>
      <c r="AR51" s="34">
        <v>5.7072250905420285E-3</v>
      </c>
      <c r="AS51" s="34">
        <v>5.2050382700218716E-3</v>
      </c>
      <c r="AT51" s="34">
        <v>4.860337693944298E-3</v>
      </c>
      <c r="AU51" s="34">
        <v>4.9016167753529747E-3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137.8307071338038</v>
      </c>
      <c r="D52" s="2">
        <v>137.32079800353634</v>
      </c>
      <c r="E52" s="2">
        <v>139.10420215536487</v>
      </c>
      <c r="F52" s="2">
        <v>139.30500569031202</v>
      </c>
      <c r="G52" s="2">
        <v>131.78783091089448</v>
      </c>
      <c r="H52" s="42">
        <v>1.3760319248682514E-2</v>
      </c>
      <c r="I52" s="42">
        <v>1.0164525560984659E-2</v>
      </c>
      <c r="J52" s="42">
        <v>1.7206196094385749E-2</v>
      </c>
      <c r="K52" s="42">
        <v>1.4815469880567258E-2</v>
      </c>
      <c r="L52" s="42">
        <v>8.8769777457863349E-3</v>
      </c>
      <c r="M52" s="42">
        <v>0.26959648943879899</v>
      </c>
      <c r="N52" s="4">
        <v>0.27986912116120188</v>
      </c>
      <c r="O52" s="4">
        <v>0.2704967609190021</v>
      </c>
      <c r="P52" s="4">
        <v>0.27756774040636412</v>
      </c>
      <c r="Q52" s="4">
        <v>0.22676626682626422</v>
      </c>
      <c r="R52" s="3">
        <v>5845.4034506839325</v>
      </c>
      <c r="S52" s="3">
        <v>6597.6879804413738</v>
      </c>
      <c r="T52" s="3">
        <v>5335.4790602852772</v>
      </c>
      <c r="U52" s="3">
        <v>5665.0969250707221</v>
      </c>
      <c r="V52" s="3">
        <v>6928.8726681320086</v>
      </c>
      <c r="W52" s="2">
        <v>117.15891704175181</v>
      </c>
      <c r="X52" s="2">
        <v>116.72542435594563</v>
      </c>
      <c r="Y52" s="2">
        <v>112.26521605782035</v>
      </c>
      <c r="Z52" s="2">
        <v>122.96187267413673</v>
      </c>
      <c r="AA52" s="2">
        <v>119.92957054173701</v>
      </c>
      <c r="AB52" s="42">
        <v>7.8525005113512306E-3</v>
      </c>
      <c r="AC52" s="42">
        <v>-4.1472228739609729E-3</v>
      </c>
      <c r="AD52" s="42">
        <v>1.1689324751417544E-2</v>
      </c>
      <c r="AE52" s="42">
        <v>1.7073675256821394E-2</v>
      </c>
      <c r="AF52" s="42">
        <v>9.5224452117788783E-3</v>
      </c>
      <c r="AG52" s="42">
        <v>0.14504798448080303</v>
      </c>
      <c r="AH52" s="4">
        <v>0.15037525265718044</v>
      </c>
      <c r="AI52" s="4">
        <v>0.11558010001291419</v>
      </c>
      <c r="AJ52" s="4">
        <v>0.17764991797399121</v>
      </c>
      <c r="AK52" s="4">
        <v>0.14461479448904058</v>
      </c>
      <c r="AL52" s="2">
        <v>30.422811141405589</v>
      </c>
      <c r="AM52" s="2">
        <v>37.231542740533861</v>
      </c>
      <c r="AN52" s="2">
        <v>27.913909116252945</v>
      </c>
      <c r="AO52" s="2">
        <v>27.278248673250943</v>
      </c>
      <c r="AP52" s="2">
        <v>33.157592601242477</v>
      </c>
      <c r="AQ52" s="5">
        <v>5.1839218682242011E-3</v>
      </c>
      <c r="AR52" s="5">
        <v>5.6233593177327625E-3</v>
      </c>
      <c r="AS52" s="5">
        <v>5.1813783208924371E-3</v>
      </c>
      <c r="AT52" s="5">
        <v>4.8712464409003701E-3</v>
      </c>
      <c r="AU52" s="5">
        <v>4.8946798026409397E-3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139.51032141397133</v>
      </c>
      <c r="D53" s="8">
        <v>139.04701392400395</v>
      </c>
      <c r="E53" s="8">
        <v>140.95470802979764</v>
      </c>
      <c r="F53" s="8">
        <v>140.98331376432785</v>
      </c>
      <c r="G53" s="8">
        <v>132.83906848793987</v>
      </c>
      <c r="H53" s="33">
        <v>1.2186067350992924E-2</v>
      </c>
      <c r="I53" s="33">
        <v>1.2570680811388481E-2</v>
      </c>
      <c r="J53" s="33">
        <v>1.3303019216960508E-2</v>
      </c>
      <c r="K53" s="33">
        <v>1.2047722662219658E-2</v>
      </c>
      <c r="L53" s="33">
        <v>7.9767423879686297E-3</v>
      </c>
      <c r="M53" s="33">
        <v>0.2639684277736003</v>
      </c>
      <c r="N53" s="11">
        <v>0.28147909169855989</v>
      </c>
      <c r="O53" s="11">
        <v>0.26436356353458756</v>
      </c>
      <c r="P53" s="11">
        <v>0.26796658398325013</v>
      </c>
      <c r="Q53" s="11">
        <v>0.21615599462692003</v>
      </c>
      <c r="R53" s="10">
        <v>5916.6359308276942</v>
      </c>
      <c r="S53" s="10">
        <v>6680.6254101366367</v>
      </c>
      <c r="T53" s="10">
        <v>5406.4570407559422</v>
      </c>
      <c r="U53" s="10">
        <v>5733.3484416785686</v>
      </c>
      <c r="V53" s="10">
        <v>6984.1425004447356</v>
      </c>
      <c r="W53" s="8">
        <v>118.21118312193769</v>
      </c>
      <c r="X53" s="8">
        <v>117.05771191233232</v>
      </c>
      <c r="Y53" s="8">
        <v>114.2376705402434</v>
      </c>
      <c r="Z53" s="8">
        <v>123.75745300004411</v>
      </c>
      <c r="AA53" s="8">
        <v>120.60673564345507</v>
      </c>
      <c r="AB53" s="33">
        <v>8.9815278832843359E-3</v>
      </c>
      <c r="AC53" s="33">
        <v>2.8467453275081551E-3</v>
      </c>
      <c r="AD53" s="33">
        <v>1.7569595923702316E-2</v>
      </c>
      <c r="AE53" s="33">
        <v>6.4701383331707473E-3</v>
      </c>
      <c r="AF53" s="33">
        <v>5.6463564295212111E-3</v>
      </c>
      <c r="AG53" s="33">
        <v>0.13267794311564374</v>
      </c>
      <c r="AH53" s="11">
        <v>0.12512751628395447</v>
      </c>
      <c r="AI53" s="11">
        <v>0.11556302020693487</v>
      </c>
      <c r="AJ53" s="11">
        <v>0.1670815824751688</v>
      </c>
      <c r="AK53" s="11">
        <v>0.12627389175787318</v>
      </c>
      <c r="AL53" s="8">
        <v>30.696054467960014</v>
      </c>
      <c r="AM53" s="8">
        <v>37.337531460866394</v>
      </c>
      <c r="AN53" s="8">
        <v>28.404345220076461</v>
      </c>
      <c r="AO53" s="8">
        <v>27.454742715653506</v>
      </c>
      <c r="AP53" s="8">
        <v>33.34481218741395</v>
      </c>
      <c r="AQ53" s="34">
        <v>5.1058333235602512E-3</v>
      </c>
      <c r="AR53" s="34">
        <v>5.5557524195493169E-3</v>
      </c>
      <c r="AS53" s="34">
        <v>5.0985119261381315E-3</v>
      </c>
      <c r="AT53" s="34">
        <v>4.806083637885563E-3</v>
      </c>
      <c r="AU53" s="34">
        <v>4.7029183194848235E-3</v>
      </c>
      <c r="AV53" s="28">
        <v>85.67528852193071</v>
      </c>
      <c r="AW53" s="33" t="s">
        <v>100</v>
      </c>
      <c r="AX53" s="33" t="s">
        <v>100</v>
      </c>
      <c r="AY53" s="10">
        <v>8958.9975401325664</v>
      </c>
      <c r="AZ53" s="28">
        <v>97.141273337283792</v>
      </c>
      <c r="BA53" s="33" t="s">
        <v>100</v>
      </c>
      <c r="BB53" s="33" t="s">
        <v>100</v>
      </c>
      <c r="BC53" s="25">
        <v>46.302369300917192</v>
      </c>
      <c r="BD53" s="34">
        <v>5.757213433197632E-3</v>
      </c>
    </row>
    <row r="54" spans="1:56" x14ac:dyDescent="0.25">
      <c r="A54" s="35"/>
      <c r="B54" s="6">
        <v>40940</v>
      </c>
      <c r="C54" s="2">
        <v>141.34097533686196</v>
      </c>
      <c r="D54" s="2">
        <v>140.98932449267764</v>
      </c>
      <c r="E54" s="2">
        <v>142.99521387242152</v>
      </c>
      <c r="F54" s="2">
        <v>142.81728266892466</v>
      </c>
      <c r="G54" s="2">
        <v>133.76155676062095</v>
      </c>
      <c r="H54" s="42">
        <v>1.3121996310642212E-2</v>
      </c>
      <c r="I54" s="42">
        <v>1.3968732688752658E-2</v>
      </c>
      <c r="J54" s="42">
        <v>1.4476322721994664E-2</v>
      </c>
      <c r="K54" s="42">
        <v>1.3008411106455599E-2</v>
      </c>
      <c r="L54" s="42">
        <v>6.9444048590632471E-3</v>
      </c>
      <c r="M54" s="42">
        <v>0.25577522917043538</v>
      </c>
      <c r="N54" s="4">
        <v>0.27520012570940988</v>
      </c>
      <c r="O54" s="4">
        <v>0.25701714198115755</v>
      </c>
      <c r="P54" s="4">
        <v>0.25702106200748442</v>
      </c>
      <c r="Q54" s="4">
        <v>0.20703458124417651</v>
      </c>
      <c r="R54" s="3">
        <v>5994.2740056834282</v>
      </c>
      <c r="S54" s="3">
        <v>6773.9452806845238</v>
      </c>
      <c r="T54" s="3">
        <v>5484.7226576605253</v>
      </c>
      <c r="U54" s="3">
        <v>5807.9301952244805</v>
      </c>
      <c r="V54" s="3">
        <v>7032.643213561214</v>
      </c>
      <c r="W54" s="2">
        <v>119.62869665879488</v>
      </c>
      <c r="X54" s="2">
        <v>118.6015257818882</v>
      </c>
      <c r="Y54" s="2">
        <v>116.06168434915878</v>
      </c>
      <c r="Z54" s="2">
        <v>124.55095616439996</v>
      </c>
      <c r="AA54" s="2">
        <v>121.66887174207208</v>
      </c>
      <c r="AB54" s="42">
        <v>1.1991365786390729E-2</v>
      </c>
      <c r="AC54" s="42">
        <v>1.3188484930510841E-2</v>
      </c>
      <c r="AD54" s="42">
        <v>1.5966833009544119E-2</v>
      </c>
      <c r="AE54" s="42">
        <v>6.4117606262919739E-3</v>
      </c>
      <c r="AF54" s="42">
        <v>8.8066068030973402E-3</v>
      </c>
      <c r="AG54" s="42">
        <v>0.12583592374083685</v>
      </c>
      <c r="AH54" s="4">
        <v>0.11093921516900496</v>
      </c>
      <c r="AI54" s="4">
        <v>0.11128047668563434</v>
      </c>
      <c r="AJ54" s="4">
        <v>0.16003985422929135</v>
      </c>
      <c r="AK54" s="4">
        <v>0.1312142102879239</v>
      </c>
      <c r="AL54" s="2">
        <v>31.064142085284303</v>
      </c>
      <c r="AM54" s="2">
        <v>37.82995693188051</v>
      </c>
      <c r="AN54" s="2">
        <v>28.857872656950864</v>
      </c>
      <c r="AO54" s="2">
        <v>27.630775954002708</v>
      </c>
      <c r="AP54" s="2">
        <v>33.638466837271629</v>
      </c>
      <c r="AQ54" s="5">
        <v>5.0994159422292655E-3</v>
      </c>
      <c r="AR54" s="5">
        <v>5.5548693344384687E-3</v>
      </c>
      <c r="AS54" s="5">
        <v>5.0995353244147603E-3</v>
      </c>
      <c r="AT54" s="5">
        <v>4.7745025160104548E-3</v>
      </c>
      <c r="AU54" s="5">
        <v>4.7159134498287389E-3</v>
      </c>
      <c r="AV54" s="27">
        <v>86.847295535675968</v>
      </c>
      <c r="AW54" s="42">
        <v>1.367963894799439E-2</v>
      </c>
      <c r="AX54" s="42" t="s">
        <v>100</v>
      </c>
      <c r="AY54" s="3">
        <v>9081.5533918175497</v>
      </c>
      <c r="AZ54" s="27">
        <v>99.689621086914912</v>
      </c>
      <c r="BA54" s="42">
        <v>2.6233419246863419E-2</v>
      </c>
      <c r="BB54" s="42" t="s">
        <v>100</v>
      </c>
      <c r="BC54" s="26">
        <v>47.517038766911256</v>
      </c>
      <c r="BD54" s="5">
        <v>5.8146828125124001E-3</v>
      </c>
    </row>
    <row r="55" spans="1:56" x14ac:dyDescent="0.25">
      <c r="A55" s="35"/>
      <c r="B55" s="7">
        <v>40969</v>
      </c>
      <c r="C55" s="8">
        <v>143.1669869744965</v>
      </c>
      <c r="D55" s="8">
        <v>142.75648243096973</v>
      </c>
      <c r="E55" s="8">
        <v>144.99245423638669</v>
      </c>
      <c r="F55" s="8">
        <v>144.70648859858625</v>
      </c>
      <c r="G55" s="8">
        <v>135.05476794211205</v>
      </c>
      <c r="H55" s="33">
        <v>1.2919195111555985E-2</v>
      </c>
      <c r="I55" s="33">
        <v>1.2533984006596591E-2</v>
      </c>
      <c r="J55" s="33">
        <v>1.3967183305499313E-2</v>
      </c>
      <c r="K55" s="33">
        <v>1.3228132438572597E-2</v>
      </c>
      <c r="L55" s="33">
        <v>9.668033273606642E-3</v>
      </c>
      <c r="M55" s="33">
        <v>0.24659228716991355</v>
      </c>
      <c r="N55" s="11">
        <v>0.26520375370445137</v>
      </c>
      <c r="O55" s="11">
        <v>0.24776660733956568</v>
      </c>
      <c r="P55" s="11">
        <v>0.24454895789772291</v>
      </c>
      <c r="Q55" s="11">
        <v>0.20683853408443542</v>
      </c>
      <c r="R55" s="10">
        <v>6071.715201114981</v>
      </c>
      <c r="S55" s="10">
        <v>6858.8498024941846</v>
      </c>
      <c r="T55" s="10">
        <v>5561.3287843998942</v>
      </c>
      <c r="U55" s="10">
        <v>5884.758265040894</v>
      </c>
      <c r="V55" s="10">
        <v>7100.6350421513271</v>
      </c>
      <c r="W55" s="8">
        <v>121.0889197520012</v>
      </c>
      <c r="X55" s="8">
        <v>120.46057802440389</v>
      </c>
      <c r="Y55" s="8">
        <v>117.62497314630596</v>
      </c>
      <c r="Z55" s="8">
        <v>125.20852015661896</v>
      </c>
      <c r="AA55" s="8">
        <v>123.39064038687025</v>
      </c>
      <c r="AB55" s="33">
        <v>1.2206294425919917E-2</v>
      </c>
      <c r="AC55" s="33">
        <v>1.5674775094668976E-2</v>
      </c>
      <c r="AD55" s="33">
        <v>1.3469465016931874E-2</v>
      </c>
      <c r="AE55" s="33">
        <v>5.2794776729859433E-3</v>
      </c>
      <c r="AF55" s="33">
        <v>1.4151266631683503E-2</v>
      </c>
      <c r="AG55" s="33">
        <v>0.11736881430086443</v>
      </c>
      <c r="AH55" s="11">
        <v>0.10362859034608407</v>
      </c>
      <c r="AI55" s="11">
        <v>0.10438053425437266</v>
      </c>
      <c r="AJ55" s="11">
        <v>0.14272473001485775</v>
      </c>
      <c r="AK55" s="11">
        <v>0.13347438710231607</v>
      </c>
      <c r="AL55" s="8">
        <v>31.443320149665894</v>
      </c>
      <c r="AM55" s="8">
        <v>38.422932998628752</v>
      </c>
      <c r="AN55" s="8">
        <v>29.246572763166739</v>
      </c>
      <c r="AO55" s="8">
        <v>27.776652018739142</v>
      </c>
      <c r="AP55" s="8">
        <v>34.114493750566908</v>
      </c>
      <c r="AQ55" s="34">
        <v>5.0979024261893664E-3</v>
      </c>
      <c r="AR55" s="34">
        <v>5.5751426587279671E-3</v>
      </c>
      <c r="AS55" s="34">
        <v>5.0979322746255527E-3</v>
      </c>
      <c r="AT55" s="34">
        <v>4.7360497536986269E-3</v>
      </c>
      <c r="AU55" s="34">
        <v>4.7462500741547861E-3</v>
      </c>
      <c r="AV55" s="28">
        <v>88.001514173711996</v>
      </c>
      <c r="AW55" s="33">
        <v>1.3290208185721632E-2</v>
      </c>
      <c r="AX55" s="33" t="s">
        <v>100</v>
      </c>
      <c r="AY55" s="10">
        <v>9202.2491270445516</v>
      </c>
      <c r="AZ55" s="28">
        <v>102.3206311340398</v>
      </c>
      <c r="BA55" s="33">
        <v>2.6392015722790551E-2</v>
      </c>
      <c r="BB55" s="33" t="s">
        <v>100</v>
      </c>
      <c r="BC55" s="25">
        <v>48.771109201148029</v>
      </c>
      <c r="BD55" s="34">
        <v>5.8597516406416568E-3</v>
      </c>
    </row>
    <row r="56" spans="1:56" x14ac:dyDescent="0.25">
      <c r="A56" s="35"/>
      <c r="B56" s="6">
        <v>41000</v>
      </c>
      <c r="C56" s="2">
        <v>144.89741187119577</v>
      </c>
      <c r="D56" s="2">
        <v>144.19144432525448</v>
      </c>
      <c r="E56" s="2">
        <v>146.87272032228137</v>
      </c>
      <c r="F56" s="2">
        <v>146.67152367480131</v>
      </c>
      <c r="G56" s="2">
        <v>136.47416760109135</v>
      </c>
      <c r="H56" s="42">
        <v>1.2086759198246855E-2</v>
      </c>
      <c r="I56" s="42">
        <v>1.0051816000570197E-2</v>
      </c>
      <c r="J56" s="42">
        <v>1.2968027169394688E-2</v>
      </c>
      <c r="K56" s="42">
        <v>1.3579453798136427E-2</v>
      </c>
      <c r="L56" s="42">
        <v>1.050980784023626E-2</v>
      </c>
      <c r="M56" s="42">
        <v>0.23181715569229056</v>
      </c>
      <c r="N56" s="4">
        <v>0.24233123111799393</v>
      </c>
      <c r="O56" s="4">
        <v>0.23429659238653455</v>
      </c>
      <c r="P56" s="4">
        <v>0.23075944818424921</v>
      </c>
      <c r="Q56" s="4">
        <v>0.20308349926135127</v>
      </c>
      <c r="R56" s="3">
        <v>6145.1025606711928</v>
      </c>
      <c r="S56" s="3">
        <v>6927.7936986844043</v>
      </c>
      <c r="T56" s="3">
        <v>5633.4482471739284</v>
      </c>
      <c r="U56" s="3">
        <v>5964.6700680142185</v>
      </c>
      <c r="V56" s="3">
        <v>7175.261351987986</v>
      </c>
      <c r="W56" s="2">
        <v>122.45142383731962</v>
      </c>
      <c r="X56" s="2">
        <v>121.86287532331691</v>
      </c>
      <c r="Y56" s="2">
        <v>118.71524326418061</v>
      </c>
      <c r="Z56" s="2">
        <v>126.88225017894095</v>
      </c>
      <c r="AA56" s="2">
        <v>124.82199346519077</v>
      </c>
      <c r="AB56" s="42">
        <v>1.1252095469254434E-2</v>
      </c>
      <c r="AC56" s="42">
        <v>1.1641130417197047E-2</v>
      </c>
      <c r="AD56" s="42">
        <v>9.269036061913075E-3</v>
      </c>
      <c r="AE56" s="42">
        <v>1.3367540964691343E-2</v>
      </c>
      <c r="AF56" s="42">
        <v>1.1600175457658448E-2</v>
      </c>
      <c r="AG56" s="42">
        <v>0.10922491417986335</v>
      </c>
      <c r="AH56" s="4">
        <v>9.7657308926061726E-2</v>
      </c>
      <c r="AI56" s="4">
        <v>9.0335170429257428E-2</v>
      </c>
      <c r="AJ56" s="4">
        <v>0.13285321818632756</v>
      </c>
      <c r="AK56" s="4">
        <v>0.14049134289278364</v>
      </c>
      <c r="AL56" s="2">
        <v>31.797123389860271</v>
      </c>
      <c r="AM56" s="2">
        <v>38.870219372677013</v>
      </c>
      <c r="AN56" s="2">
        <v>29.517660300795892</v>
      </c>
      <c r="AO56" s="2">
        <v>28.147957552461612</v>
      </c>
      <c r="AP56" s="2">
        <v>34.510227863722669</v>
      </c>
      <c r="AQ56" s="5">
        <v>5.0971150651196026E-3</v>
      </c>
      <c r="AR56" s="5">
        <v>5.5852037725145917E-3</v>
      </c>
      <c r="AS56" s="5">
        <v>5.085001270975097E-3</v>
      </c>
      <c r="AT56" s="5">
        <v>4.7370628951901618E-3</v>
      </c>
      <c r="AU56" s="5">
        <v>4.7535910163388588E-3</v>
      </c>
      <c r="AV56" s="27">
        <v>89.190567859454234</v>
      </c>
      <c r="AW56" s="42">
        <v>1.3511741211578367E-2</v>
      </c>
      <c r="AX56" s="42" t="s">
        <v>100</v>
      </c>
      <c r="AY56" s="3">
        <v>9326.5875358136509</v>
      </c>
      <c r="AZ56" s="27">
        <v>104.73513141197002</v>
      </c>
      <c r="BA56" s="42">
        <v>2.359739430034628E-2</v>
      </c>
      <c r="BB56" s="42" t="s">
        <v>100</v>
      </c>
      <c r="BC56" s="26">
        <v>49.921980295432768</v>
      </c>
      <c r="BD56" s="5">
        <v>5.8862882546636399E-3</v>
      </c>
    </row>
    <row r="57" spans="1:56" x14ac:dyDescent="0.25">
      <c r="A57" s="35"/>
      <c r="B57" s="7">
        <v>41030</v>
      </c>
      <c r="C57" s="8">
        <v>146.62707878119664</v>
      </c>
      <c r="D57" s="8">
        <v>145.71907218676989</v>
      </c>
      <c r="E57" s="8">
        <v>148.54343772053568</v>
      </c>
      <c r="F57" s="8">
        <v>148.61430431784274</v>
      </c>
      <c r="G57" s="8">
        <v>138.36720393814875</v>
      </c>
      <c r="H57" s="33">
        <v>1.1937182919032721E-2</v>
      </c>
      <c r="I57" s="33">
        <v>1.0594441776098079E-2</v>
      </c>
      <c r="J57" s="33">
        <v>1.1375273737616281E-2</v>
      </c>
      <c r="K57" s="33">
        <v>1.3245793009888707E-2</v>
      </c>
      <c r="L57" s="33">
        <v>1.3871023141834953E-2</v>
      </c>
      <c r="M57" s="33">
        <v>0.21471334958805066</v>
      </c>
      <c r="N57" s="11">
        <v>0.2221641102105818</v>
      </c>
      <c r="O57" s="11">
        <v>0.21710663324654855</v>
      </c>
      <c r="P57" s="11">
        <v>0.21470682513641814</v>
      </c>
      <c r="Q57" s="11">
        <v>0.19079735282947707</v>
      </c>
      <c r="R57" s="10">
        <v>6218.4577739941406</v>
      </c>
      <c r="S57" s="10">
        <v>7001.1898056619357</v>
      </c>
      <c r="T57" s="10">
        <v>5697.5302630722263</v>
      </c>
      <c r="U57" s="10">
        <v>6043.6768531074149</v>
      </c>
      <c r="V57" s="10">
        <v>7274.7895682501248</v>
      </c>
      <c r="W57" s="8">
        <v>123.63333146151855</v>
      </c>
      <c r="X57" s="8">
        <v>123.52286565530927</v>
      </c>
      <c r="Y57" s="8">
        <v>119.32753511623341</v>
      </c>
      <c r="Z57" s="8">
        <v>128.08519682725904</v>
      </c>
      <c r="AA57" s="8">
        <v>126.42578497078755</v>
      </c>
      <c r="AB57" s="33">
        <v>9.6520529297325301E-3</v>
      </c>
      <c r="AC57" s="33">
        <v>1.3621788650466376E-2</v>
      </c>
      <c r="AD57" s="33">
        <v>5.1576514962802956E-3</v>
      </c>
      <c r="AE57" s="33">
        <v>9.4808111191406752E-3</v>
      </c>
      <c r="AF57" s="33">
        <v>1.284862916441099E-2</v>
      </c>
      <c r="AG57" s="33">
        <v>0.10460723041744879</v>
      </c>
      <c r="AH57" s="11">
        <v>9.7842617941747534E-2</v>
      </c>
      <c r="AI57" s="11">
        <v>8.2565063211087697E-2</v>
      </c>
      <c r="AJ57" s="11">
        <v>0.12512660940755893</v>
      </c>
      <c r="AK57" s="11">
        <v>0.13934722323879778</v>
      </c>
      <c r="AL57" s="8">
        <v>32.104030907832438</v>
      </c>
      <c r="AM57" s="8">
        <v>39.399701285768884</v>
      </c>
      <c r="AN57" s="8">
        <v>29.669902105612987</v>
      </c>
      <c r="AO57" s="8">
        <v>28.41482302140609</v>
      </c>
      <c r="AP57" s="8">
        <v>34.953636983922969</v>
      </c>
      <c r="AQ57" s="34">
        <v>5.0894837333397679E-3</v>
      </c>
      <c r="AR57" s="34">
        <v>5.5957727599013612E-3</v>
      </c>
      <c r="AS57" s="34">
        <v>5.066044021204287E-3</v>
      </c>
      <c r="AT57" s="34">
        <v>4.7229570346998826E-3</v>
      </c>
      <c r="AU57" s="34">
        <v>4.751103193224796E-3</v>
      </c>
      <c r="AV57" s="28">
        <v>89.912349352590411</v>
      </c>
      <c r="AW57" s="33">
        <v>8.0925764961330346E-3</v>
      </c>
      <c r="AX57" s="33" t="s">
        <v>100</v>
      </c>
      <c r="AY57" s="10">
        <v>9402.0636588951038</v>
      </c>
      <c r="AZ57" s="28">
        <v>105.96612981661343</v>
      </c>
      <c r="BA57" s="33">
        <v>1.1753443071564522E-2</v>
      </c>
      <c r="BB57" s="33" t="s">
        <v>100</v>
      </c>
      <c r="BC57" s="25">
        <v>50.5087354488549</v>
      </c>
      <c r="BD57" s="34">
        <v>5.9054731526659038E-3</v>
      </c>
    </row>
    <row r="58" spans="1:56" x14ac:dyDescent="0.25">
      <c r="A58" s="35"/>
      <c r="B58" s="6">
        <v>41061</v>
      </c>
      <c r="C58" s="2">
        <v>148.38192089514948</v>
      </c>
      <c r="D58" s="2">
        <v>147.59551783138903</v>
      </c>
      <c r="E58" s="2">
        <v>149.87967179217759</v>
      </c>
      <c r="F58" s="2">
        <v>150.59065991305624</v>
      </c>
      <c r="G58" s="2">
        <v>140.62498324447301</v>
      </c>
      <c r="H58" s="42">
        <v>1.1968062983587579E-2</v>
      </c>
      <c r="I58" s="42">
        <v>1.2877145156497188E-2</v>
      </c>
      <c r="J58" s="42">
        <v>8.9955779410184136E-3</v>
      </c>
      <c r="K58" s="42">
        <v>1.3298555642306479E-2</v>
      </c>
      <c r="L58" s="42">
        <v>1.6317300935946528E-2</v>
      </c>
      <c r="M58" s="42">
        <v>0.19848338424899481</v>
      </c>
      <c r="N58" s="4">
        <v>0.20243685879986906</v>
      </c>
      <c r="O58" s="4">
        <v>0.19803718695788231</v>
      </c>
      <c r="P58" s="4">
        <v>0.20437410849125381</v>
      </c>
      <c r="Q58" s="4">
        <v>0.17731521162834474</v>
      </c>
      <c r="R58" s="3">
        <v>6292.8806682940822</v>
      </c>
      <c r="S58" s="3">
        <v>7091.3451430576333</v>
      </c>
      <c r="T58" s="3">
        <v>5748.7828406250037</v>
      </c>
      <c r="U58" s="3">
        <v>6124.0490260225833</v>
      </c>
      <c r="V58" s="3">
        <v>7393.4944988809466</v>
      </c>
      <c r="W58" s="2">
        <v>124.38840041322331</v>
      </c>
      <c r="X58" s="2">
        <v>124.69952689618717</v>
      </c>
      <c r="Y58" s="2">
        <v>119.07189992724585</v>
      </c>
      <c r="Z58" s="2">
        <v>129.21872153712511</v>
      </c>
      <c r="AA58" s="2">
        <v>128.46185659444225</v>
      </c>
      <c r="AB58" s="42">
        <v>6.107325126475131E-3</v>
      </c>
      <c r="AC58" s="42">
        <v>9.525857699588719E-3</v>
      </c>
      <c r="AD58" s="42">
        <v>-2.1422984120013644E-3</v>
      </c>
      <c r="AE58" s="42">
        <v>8.849771386109288E-3</v>
      </c>
      <c r="AF58" s="42">
        <v>1.6104876264957848E-2</v>
      </c>
      <c r="AG58" s="42">
        <v>9.7402414532571369E-2</v>
      </c>
      <c r="AH58" s="4">
        <v>9.0666378719339802E-2</v>
      </c>
      <c r="AI58" s="4">
        <v>6.7564190118881484E-2</v>
      </c>
      <c r="AJ58" s="4">
        <v>0.12162875457560052</v>
      </c>
      <c r="AK58" s="4">
        <v>0.14928285787696027</v>
      </c>
      <c r="AL58" s="2">
        <v>32.300100662456977</v>
      </c>
      <c r="AM58" s="2">
        <v>39.775017233623416</v>
      </c>
      <c r="AN58" s="2">
        <v>29.606340321447895</v>
      </c>
      <c r="AO58" s="2">
        <v>28.666287709122294</v>
      </c>
      <c r="AP58" s="2">
        <v>35.516560982559305</v>
      </c>
      <c r="AQ58" s="5">
        <v>5.0587837415679363E-3</v>
      </c>
      <c r="AR58" s="5">
        <v>5.5693640632146144E-3</v>
      </c>
      <c r="AS58" s="5">
        <v>5.0125882993351089E-3</v>
      </c>
      <c r="AT58" s="5">
        <v>4.7046926590313164E-3</v>
      </c>
      <c r="AU58" s="5">
        <v>4.7478682145722755E-3</v>
      </c>
      <c r="AV58" s="27">
        <v>91.173549329438686</v>
      </c>
      <c r="AW58" s="42">
        <v>1.4026993910508222E-2</v>
      </c>
      <c r="AX58" s="42" t="s">
        <v>100</v>
      </c>
      <c r="AY58" s="3">
        <v>9533.9463485846354</v>
      </c>
      <c r="AZ58" s="27">
        <v>106.55192209528552</v>
      </c>
      <c r="BA58" s="42">
        <v>5.5281086483564019E-3</v>
      </c>
      <c r="BB58" s="42" t="s">
        <v>100</v>
      </c>
      <c r="BC58" s="26">
        <v>50.787953226107263</v>
      </c>
      <c r="BD58" s="5">
        <v>5.874177328525975E-3</v>
      </c>
    </row>
    <row r="59" spans="1:56" x14ac:dyDescent="0.25">
      <c r="A59" s="35"/>
      <c r="B59" s="7">
        <v>41091</v>
      </c>
      <c r="C59" s="8">
        <v>150.33460739355451</v>
      </c>
      <c r="D59" s="8">
        <v>149.66109637345036</v>
      </c>
      <c r="E59" s="8">
        <v>151.56743650507667</v>
      </c>
      <c r="F59" s="8">
        <v>152.62319648440933</v>
      </c>
      <c r="G59" s="8">
        <v>142.95022138849046</v>
      </c>
      <c r="H59" s="33">
        <v>1.3159868039347178E-2</v>
      </c>
      <c r="I59" s="33">
        <v>1.3994859548655298E-2</v>
      </c>
      <c r="J59" s="33">
        <v>1.126079803029811E-2</v>
      </c>
      <c r="K59" s="33">
        <v>1.3497095852601964E-2</v>
      </c>
      <c r="L59" s="33">
        <v>1.6535028772057373E-2</v>
      </c>
      <c r="M59" s="33">
        <v>0.18768615150486112</v>
      </c>
      <c r="N59" s="11">
        <v>0.1896984105281283</v>
      </c>
      <c r="O59" s="11">
        <v>0.18687970659053454</v>
      </c>
      <c r="P59" s="11">
        <v>0.194588039381133</v>
      </c>
      <c r="Q59" s="11">
        <v>0.16975402561792219</v>
      </c>
      <c r="R59" s="10">
        <v>6375.6941474761916</v>
      </c>
      <c r="S59" s="10">
        <v>7190.5875223457642</v>
      </c>
      <c r="T59" s="10">
        <v>5813.518723113325</v>
      </c>
      <c r="U59" s="10">
        <v>6206.7059027328432</v>
      </c>
      <c r="V59" s="10">
        <v>7515.7461431459906</v>
      </c>
      <c r="W59" s="8">
        <v>125.32421189056062</v>
      </c>
      <c r="X59" s="8">
        <v>126.17662785604534</v>
      </c>
      <c r="Y59" s="8">
        <v>119.60285802319962</v>
      </c>
      <c r="Z59" s="8">
        <v>130.20761560210855</v>
      </c>
      <c r="AA59" s="8">
        <v>128.99607067251162</v>
      </c>
      <c r="AB59" s="33">
        <v>7.5233018048989639E-3</v>
      </c>
      <c r="AC59" s="33">
        <v>1.184528118609364E-2</v>
      </c>
      <c r="AD59" s="33">
        <v>4.4591385228435233E-3</v>
      </c>
      <c r="AE59" s="33">
        <v>7.6528699032155506E-3</v>
      </c>
      <c r="AF59" s="33">
        <v>4.1585424049715844E-3</v>
      </c>
      <c r="AG59" s="33">
        <v>9.8461050310571618E-2</v>
      </c>
      <c r="AH59" s="11">
        <v>9.7035199439136743E-2</v>
      </c>
      <c r="AI59" s="11">
        <v>6.5687798243838857E-2</v>
      </c>
      <c r="AJ59" s="11">
        <v>0.12178532569278699</v>
      </c>
      <c r="AK59" s="11">
        <v>0.14604366757489795</v>
      </c>
      <c r="AL59" s="8">
        <v>32.543104068069262</v>
      </c>
      <c r="AM59" s="8">
        <v>40.246163496937406</v>
      </c>
      <c r="AN59" s="8">
        <v>29.738359094095681</v>
      </c>
      <c r="AO59" s="8">
        <v>28.88566707956835</v>
      </c>
      <c r="AP59" s="8">
        <v>35.664258107484038</v>
      </c>
      <c r="AQ59" s="34">
        <v>5.0301950279027213E-3</v>
      </c>
      <c r="AR59" s="34">
        <v>5.5546193677610102E-3</v>
      </c>
      <c r="AS59" s="34">
        <v>4.9789064457015355E-3</v>
      </c>
      <c r="AT59" s="34">
        <v>4.6787283420077503E-3</v>
      </c>
      <c r="AU59" s="34">
        <v>4.6928400965527764E-3</v>
      </c>
      <c r="AV59" s="28">
        <v>92.205612757053387</v>
      </c>
      <c r="AW59" s="33">
        <v>1.131976801611091E-2</v>
      </c>
      <c r="AX59" s="33" t="s">
        <v>100</v>
      </c>
      <c r="AY59" s="10">
        <v>9641.8684095286626</v>
      </c>
      <c r="AZ59" s="28">
        <v>107.45080253592876</v>
      </c>
      <c r="BA59" s="33">
        <v>8.4360790773853663E-3</v>
      </c>
      <c r="BB59" s="33" t="s">
        <v>100</v>
      </c>
      <c r="BC59" s="25">
        <v>51.216404415701255</v>
      </c>
      <c r="BD59" s="34">
        <v>5.8841744787511375E-3</v>
      </c>
    </row>
    <row r="60" spans="1:56" x14ac:dyDescent="0.25">
      <c r="A60" s="35"/>
      <c r="B60" s="6">
        <v>41122</v>
      </c>
      <c r="C60" s="2">
        <v>152.43147334420723</v>
      </c>
      <c r="D60" s="2">
        <v>152.07754470946068</v>
      </c>
      <c r="E60" s="2">
        <v>153.17951283370243</v>
      </c>
      <c r="F60" s="2">
        <v>154.8550023406267</v>
      </c>
      <c r="G60" s="2">
        <v>145.49365263702518</v>
      </c>
      <c r="H60" s="42">
        <v>1.3947992328628813E-2</v>
      </c>
      <c r="I60" s="42">
        <v>1.6146135465829554E-2</v>
      </c>
      <c r="J60" s="42">
        <v>1.0636033476569091E-2</v>
      </c>
      <c r="K60" s="42">
        <v>1.4622979387313165E-2</v>
      </c>
      <c r="L60" s="42">
        <v>1.7792426089516349E-2</v>
      </c>
      <c r="M60" s="42">
        <v>0.18391278230271069</v>
      </c>
      <c r="N60" s="4">
        <v>0.18323629765465133</v>
      </c>
      <c r="O60" s="4">
        <v>0.18204980061861353</v>
      </c>
      <c r="P60" s="4">
        <v>0.19089992656652433</v>
      </c>
      <c r="Q60" s="4">
        <v>0.17514876730516393</v>
      </c>
      <c r="R60" s="3">
        <v>6464.6222805348734</v>
      </c>
      <c r="S60" s="3">
        <v>7306.687722560464</v>
      </c>
      <c r="T60" s="3">
        <v>5875.3515028690199</v>
      </c>
      <c r="U60" s="3">
        <v>6297.4664352116206</v>
      </c>
      <c r="V60" s="3">
        <v>7649.4695009054831</v>
      </c>
      <c r="W60" s="2">
        <v>126.37619967490822</v>
      </c>
      <c r="X60" s="2">
        <v>126.88091121285262</v>
      </c>
      <c r="Y60" s="2">
        <v>120.91234289927252</v>
      </c>
      <c r="Z60" s="2">
        <v>130.83597566488268</v>
      </c>
      <c r="AA60" s="2">
        <v>131.18515379454658</v>
      </c>
      <c r="AB60" s="42">
        <v>8.3941304595336903E-3</v>
      </c>
      <c r="AC60" s="42">
        <v>5.5817259406457549E-3</v>
      </c>
      <c r="AD60" s="42">
        <v>1.0948608567689005E-2</v>
      </c>
      <c r="AE60" s="42">
        <v>4.8258318829389494E-3</v>
      </c>
      <c r="AF60" s="42">
        <v>1.6970153514152316E-2</v>
      </c>
      <c r="AG60" s="42">
        <v>9.7413161457723829E-2</v>
      </c>
      <c r="AH60" s="4">
        <v>8.7448026153452485E-2</v>
      </c>
      <c r="AI60" s="4">
        <v>6.8463038853605607E-2</v>
      </c>
      <c r="AJ60" s="4">
        <v>0.12017237143673554</v>
      </c>
      <c r="AK60" s="4">
        <v>0.15955348374685596</v>
      </c>
      <c r="AL60" s="2">
        <v>32.816275129174812</v>
      </c>
      <c r="AM60" s="2">
        <v>40.470806551739727</v>
      </c>
      <c r="AN60" s="2">
        <v>30.063952747262313</v>
      </c>
      <c r="AO60" s="2">
        <v>29.025064452720894</v>
      </c>
      <c r="AP60" s="2">
        <v>36.269486042536393</v>
      </c>
      <c r="AQ60" s="5">
        <v>4.99903158725292E-3</v>
      </c>
      <c r="AR60" s="5">
        <v>5.4935631354816085E-3</v>
      </c>
      <c r="AS60" s="5">
        <v>4.9739537379396579E-3</v>
      </c>
      <c r="AT60" s="5">
        <v>4.6325981163533808E-3</v>
      </c>
      <c r="AU60" s="5">
        <v>4.6912483852308909E-3</v>
      </c>
      <c r="AV60" s="27">
        <v>92.998630697878454</v>
      </c>
      <c r="AW60" s="42">
        <v>8.6005386994665572E-3</v>
      </c>
      <c r="AX60" s="42" t="s">
        <v>100</v>
      </c>
      <c r="AY60" s="3">
        <v>9724.793671919977</v>
      </c>
      <c r="AZ60" s="27">
        <v>107.55749899149323</v>
      </c>
      <c r="BA60" s="42">
        <v>9.9297960598103245E-4</v>
      </c>
      <c r="BB60" s="42" t="s">
        <v>100</v>
      </c>
      <c r="BC60" s="26">
        <v>51.26726126077773</v>
      </c>
      <c r="BD60" s="5">
        <v>5.8705892953414794E-3</v>
      </c>
    </row>
    <row r="61" spans="1:56" x14ac:dyDescent="0.25">
      <c r="A61" s="35"/>
      <c r="B61" s="7">
        <v>41153</v>
      </c>
      <c r="C61" s="8">
        <v>154.78463207273202</v>
      </c>
      <c r="D61" s="8">
        <v>155.09236755401014</v>
      </c>
      <c r="E61" s="8">
        <v>155.21315810853588</v>
      </c>
      <c r="F61" s="8">
        <v>157.01991438055026</v>
      </c>
      <c r="G61" s="8">
        <v>147.73129052551727</v>
      </c>
      <c r="H61" s="33">
        <v>1.5437485952858937E-2</v>
      </c>
      <c r="I61" s="33">
        <v>1.9824247230642675E-2</v>
      </c>
      <c r="J61" s="33">
        <v>1.3276222369509923E-2</v>
      </c>
      <c r="K61" s="33">
        <v>1.3980252540770503E-2</v>
      </c>
      <c r="L61" s="33">
        <v>1.5379625488367686E-2</v>
      </c>
      <c r="M61" s="33">
        <v>0.17904675919262059</v>
      </c>
      <c r="N61" s="11">
        <v>0.17910455407562753</v>
      </c>
      <c r="O61" s="11">
        <v>0.17753433230869287</v>
      </c>
      <c r="P61" s="11">
        <v>0.18464492648486108</v>
      </c>
      <c r="Q61" s="11">
        <v>0.17052255356958645</v>
      </c>
      <c r="R61" s="10">
        <v>6564.4197961811697</v>
      </c>
      <c r="S61" s="10">
        <v>7451.5373064096029</v>
      </c>
      <c r="T61" s="10">
        <v>5953.353975920144</v>
      </c>
      <c r="U61" s="10">
        <v>6385.506606342904</v>
      </c>
      <c r="V61" s="10">
        <v>7767.1154770140993</v>
      </c>
      <c r="W61" s="8">
        <v>127.75108293647749</v>
      </c>
      <c r="X61" s="8">
        <v>128.03193752070598</v>
      </c>
      <c r="Y61" s="8">
        <v>122.52371785933695</v>
      </c>
      <c r="Z61" s="8">
        <v>131.56749351658237</v>
      </c>
      <c r="AA61" s="8">
        <v>133.89318701004871</v>
      </c>
      <c r="AB61" s="33">
        <v>1.0879289495221696E-2</v>
      </c>
      <c r="AC61" s="33">
        <v>9.0717058764057217E-3</v>
      </c>
      <c r="AD61" s="33">
        <v>1.3326802884026601E-2</v>
      </c>
      <c r="AE61" s="33">
        <v>5.5911063297557932E-3</v>
      </c>
      <c r="AF61" s="33">
        <v>2.0642832951534056E-2</v>
      </c>
      <c r="AG61" s="33">
        <v>0.10665386001029287</v>
      </c>
      <c r="AH61" s="11">
        <v>9.4334522824006228E-2</v>
      </c>
      <c r="AI61" s="11">
        <v>8.8253081756286322E-2</v>
      </c>
      <c r="AJ61" s="11">
        <v>0.11893590730306247</v>
      </c>
      <c r="AK61" s="11">
        <v>0.16713359883330225</v>
      </c>
      <c r="AL61" s="8">
        <v>33.173292886459954</v>
      </c>
      <c r="AM61" s="8">
        <v>40.837945805358025</v>
      </c>
      <c r="AN61" s="8">
        <v>30.464609119439768</v>
      </c>
      <c r="AO61" s="8">
        <v>29.18734667430407</v>
      </c>
      <c r="AP61" s="8">
        <v>37.018190984150465</v>
      </c>
      <c r="AQ61" s="34">
        <v>4.9750287137307857E-3</v>
      </c>
      <c r="AR61" s="34">
        <v>5.434786826051384E-3</v>
      </c>
      <c r="AS61" s="34">
        <v>4.9697562938060564E-3</v>
      </c>
      <c r="AT61" s="34">
        <v>4.5941516605275809E-3</v>
      </c>
      <c r="AU61" s="34">
        <v>4.7220598809297378E-3</v>
      </c>
      <c r="AV61" s="28">
        <v>93.24793321316686</v>
      </c>
      <c r="AW61" s="33">
        <v>2.6807116773396368E-3</v>
      </c>
      <c r="AX61" s="33" t="s">
        <v>100</v>
      </c>
      <c r="AY61" s="10">
        <v>9750.8630398760124</v>
      </c>
      <c r="AZ61" s="28">
        <v>107.40364027974266</v>
      </c>
      <c r="BA61" s="33">
        <v>-1.4304787038860527E-3</v>
      </c>
      <c r="BB61" s="33" t="s">
        <v>100</v>
      </c>
      <c r="BC61" s="25">
        <v>51.193924535337629</v>
      </c>
      <c r="BD61" s="34">
        <v>5.8520008676867154E-3</v>
      </c>
    </row>
    <row r="62" spans="1:56" x14ac:dyDescent="0.25">
      <c r="A62" s="35"/>
      <c r="B62" s="6">
        <v>41183</v>
      </c>
      <c r="C62" s="2">
        <v>156.49604488282458</v>
      </c>
      <c r="D62" s="2">
        <v>157.2269225128164</v>
      </c>
      <c r="E62" s="2">
        <v>156.64264673619994</v>
      </c>
      <c r="F62" s="2">
        <v>158.73632807664785</v>
      </c>
      <c r="G62" s="2">
        <v>149.32273935249395</v>
      </c>
      <c r="H62" s="42">
        <v>1.1056735976788537E-2</v>
      </c>
      <c r="I62" s="42">
        <v>1.3763120600134689E-2</v>
      </c>
      <c r="J62" s="42">
        <v>9.2098417755567159E-3</v>
      </c>
      <c r="K62" s="42">
        <v>1.0931184766396734E-2</v>
      </c>
      <c r="L62" s="42">
        <v>1.0772591380712118E-2</v>
      </c>
      <c r="M62" s="42">
        <v>0.17034359628900608</v>
      </c>
      <c r="N62" s="4">
        <v>0.1738188045682918</v>
      </c>
      <c r="O62" s="4">
        <v>0.16682598704807261</v>
      </c>
      <c r="P62" s="4">
        <v>0.17545691180674194</v>
      </c>
      <c r="Q62" s="4">
        <v>0.16127565358867435</v>
      </c>
      <c r="R62" s="3">
        <v>6637.0008527083492</v>
      </c>
      <c r="S62" s="3">
        <v>7554.093713014121</v>
      </c>
      <c r="T62" s="3">
        <v>6008.1834240722492</v>
      </c>
      <c r="U62" s="3">
        <v>6455.3077588838851</v>
      </c>
      <c r="V62" s="3">
        <v>7850.7874382547789</v>
      </c>
      <c r="W62" s="2">
        <v>128.1658935769392</v>
      </c>
      <c r="X62" s="2">
        <v>127.46624395236783</v>
      </c>
      <c r="Y62" s="2">
        <v>123.09777398496713</v>
      </c>
      <c r="Z62" s="2">
        <v>131.56487792220392</v>
      </c>
      <c r="AA62" s="2">
        <v>137.6983569170479</v>
      </c>
      <c r="AB62" s="42">
        <v>3.2470224981808247E-3</v>
      </c>
      <c r="AC62" s="42">
        <v>-4.4183785646973268E-3</v>
      </c>
      <c r="AD62" s="42">
        <v>4.6852653156446693E-3</v>
      </c>
      <c r="AE62" s="42">
        <v>-1.9880247837448758E-5</v>
      </c>
      <c r="AF62" s="42">
        <v>2.8419443826619799E-2</v>
      </c>
      <c r="AG62" s="42">
        <v>0.10574730158268886</v>
      </c>
      <c r="AH62" s="4">
        <v>8.0739023391937392E-2</v>
      </c>
      <c r="AI62" s="4">
        <v>0.10275689798164445</v>
      </c>
      <c r="AJ62" s="4">
        <v>0.10549585225762192</v>
      </c>
      <c r="AK62" s="4">
        <v>0.18696455884273133</v>
      </c>
      <c r="AL62" s="2">
        <v>33.28100731480103</v>
      </c>
      <c r="AM62" s="2">
        <v>40.657508300985363</v>
      </c>
      <c r="AN62" s="2">
        <v>30.607343895901749</v>
      </c>
      <c r="AO62" s="2">
        <v>29.186766422618469</v>
      </c>
      <c r="AP62" s="2">
        <v>38.070227383387618</v>
      </c>
      <c r="AQ62" s="5">
        <v>4.9365308495404794E-3</v>
      </c>
      <c r="AR62" s="5">
        <v>5.3306177149882146E-3</v>
      </c>
      <c r="AS62" s="5">
        <v>4.9524078101602208E-3</v>
      </c>
      <c r="AT62" s="5">
        <v>4.5430549576713263E-3</v>
      </c>
      <c r="AU62" s="5">
        <v>4.8112895076069216E-3</v>
      </c>
      <c r="AV62" s="27">
        <v>93.559182863502727</v>
      </c>
      <c r="AW62" s="42">
        <v>3.3378718392003855E-3</v>
      </c>
      <c r="AX62" s="42" t="s">
        <v>100</v>
      </c>
      <c r="AY62" s="3">
        <v>9783.4101710247141</v>
      </c>
      <c r="AZ62" s="27">
        <v>107.1568700596148</v>
      </c>
      <c r="BA62" s="42">
        <v>-2.2975964267609983E-3</v>
      </c>
      <c r="BB62" s="42" t="s">
        <v>100</v>
      </c>
      <c r="BC62" s="26">
        <v>51.076301557253366</v>
      </c>
      <c r="BD62" s="5">
        <v>5.8175303598096495E-3</v>
      </c>
    </row>
    <row r="63" spans="1:56" x14ac:dyDescent="0.25">
      <c r="A63" s="35"/>
      <c r="B63" s="7">
        <v>41214</v>
      </c>
      <c r="C63" s="8">
        <v>158.31081611804532</v>
      </c>
      <c r="D63" s="8">
        <v>159.646059480064</v>
      </c>
      <c r="E63" s="8">
        <v>158.21232786999303</v>
      </c>
      <c r="F63" s="8">
        <v>160.38351335048358</v>
      </c>
      <c r="G63" s="8">
        <v>150.87854440755092</v>
      </c>
      <c r="H63" s="33">
        <v>1.1596275398394503E-2</v>
      </c>
      <c r="I63" s="33">
        <v>1.5386276908462631E-2</v>
      </c>
      <c r="J63" s="33">
        <v>1.0020777652184062E-2</v>
      </c>
      <c r="K63" s="33">
        <v>1.0376863908810811E-2</v>
      </c>
      <c r="L63" s="33">
        <v>1.0419076570677584E-2</v>
      </c>
      <c r="M63" s="33">
        <v>0.16439381924195473</v>
      </c>
      <c r="N63" s="11">
        <v>0.17439447102693451</v>
      </c>
      <c r="O63" s="11">
        <v>0.1569352881814905</v>
      </c>
      <c r="P63" s="11">
        <v>0.16836914549716275</v>
      </c>
      <c r="Q63" s="11">
        <v>0.15502234793963821</v>
      </c>
      <c r="R63" s="10">
        <v>6713.965342415735</v>
      </c>
      <c r="S63" s="10">
        <v>7670.3230906750341</v>
      </c>
      <c r="T63" s="10">
        <v>6068.390094258416</v>
      </c>
      <c r="U63" s="10">
        <v>6522.2936089873147</v>
      </c>
      <c r="V63" s="10">
        <v>7932.5853937140701</v>
      </c>
      <c r="W63" s="8">
        <v>128.71615014987972</v>
      </c>
      <c r="X63" s="8">
        <v>128.08190702641565</v>
      </c>
      <c r="Y63" s="8">
        <v>123.10153586936676</v>
      </c>
      <c r="Z63" s="8">
        <v>132.98022510174312</v>
      </c>
      <c r="AA63" s="8">
        <v>137.91239600352338</v>
      </c>
      <c r="AB63" s="33">
        <v>4.2933151526009152E-3</v>
      </c>
      <c r="AC63" s="33">
        <v>4.8300087533597038E-3</v>
      </c>
      <c r="AD63" s="33">
        <v>3.0560133443852111E-5</v>
      </c>
      <c r="AE63" s="33">
        <v>1.0757788871100658E-2</v>
      </c>
      <c r="AF63" s="33">
        <v>1.5544055228226311E-3</v>
      </c>
      <c r="AG63" s="33">
        <v>0.10727289958236952</v>
      </c>
      <c r="AH63" s="11">
        <v>9.2741564364748452E-2</v>
      </c>
      <c r="AI63" s="11">
        <v>0.10934191437710794</v>
      </c>
      <c r="AJ63" s="11">
        <v>9.994003294939513E-2</v>
      </c>
      <c r="AK63" s="11">
        <v>0.16089517047040358</v>
      </c>
      <c r="AL63" s="8">
        <v>33.423893167799491</v>
      </c>
      <c r="AM63" s="8">
        <v>40.853884421968921</v>
      </c>
      <c r="AN63" s="8">
        <v>30.608279260415571</v>
      </c>
      <c r="AO63" s="8">
        <v>29.500751493623127</v>
      </c>
      <c r="AP63" s="8">
        <v>38.129403955087476</v>
      </c>
      <c r="AQ63" s="34">
        <v>4.8970272201225963E-3</v>
      </c>
      <c r="AR63" s="34">
        <v>5.2677354919442032E-3</v>
      </c>
      <c r="AS63" s="34">
        <v>4.8976745322729569E-3</v>
      </c>
      <c r="AT63" s="34">
        <v>4.5435065684901648E-3</v>
      </c>
      <c r="AU63" s="34">
        <v>4.7769014651082237E-3</v>
      </c>
      <c r="AV63" s="28">
        <v>94.325594310192926</v>
      </c>
      <c r="AW63" s="33">
        <v>8.1917287350441736E-3</v>
      </c>
      <c r="AX63" s="33" t="s">
        <v>100</v>
      </c>
      <c r="AY63" s="10">
        <v>9863.5532132494191</v>
      </c>
      <c r="AZ63" s="28">
        <v>106.47872351122811</v>
      </c>
      <c r="BA63" s="33">
        <v>-6.3285400927576641E-3</v>
      </c>
      <c r="BB63" s="33" t="s">
        <v>100</v>
      </c>
      <c r="BC63" s="25">
        <v>50.753063135058511</v>
      </c>
      <c r="BD63" s="34">
        <v>5.7330948099940243E-3</v>
      </c>
    </row>
    <row r="64" spans="1:56" x14ac:dyDescent="0.25">
      <c r="A64" s="35"/>
      <c r="B64" s="6">
        <v>41244</v>
      </c>
      <c r="C64" s="2">
        <v>159.58205166461752</v>
      </c>
      <c r="D64" s="2">
        <v>160.99370098411271</v>
      </c>
      <c r="E64" s="2">
        <v>159.48956011476221</v>
      </c>
      <c r="F64" s="2">
        <v>161.73156933674531</v>
      </c>
      <c r="G64" s="2">
        <v>151.78161291609555</v>
      </c>
      <c r="H64" s="42">
        <v>8.0299980616881841E-3</v>
      </c>
      <c r="I64" s="42">
        <v>8.441432932561747E-3</v>
      </c>
      <c r="J64" s="42">
        <v>8.0728996404041443E-3</v>
      </c>
      <c r="K64" s="42">
        <v>8.4052029918802538E-3</v>
      </c>
      <c r="L64" s="42">
        <v>5.9854004563119814E-3</v>
      </c>
      <c r="M64" s="42">
        <v>0.15781203610671368</v>
      </c>
      <c r="N64" s="4">
        <v>0.17239124243923154</v>
      </c>
      <c r="O64" s="4">
        <v>0.1465473914053943</v>
      </c>
      <c r="P64" s="4">
        <v>0.16098892882779547</v>
      </c>
      <c r="Q64" s="4">
        <v>0.15171189833695209</v>
      </c>
      <c r="R64" s="3">
        <v>6767.878471101576</v>
      </c>
      <c r="S64" s="3">
        <v>7735.0716086160464</v>
      </c>
      <c r="T64" s="3">
        <v>6117.3795984681874</v>
      </c>
      <c r="U64" s="3">
        <v>6577.1148107434956</v>
      </c>
      <c r="V64" s="3">
        <v>7980.0650939493398</v>
      </c>
      <c r="W64" s="2">
        <v>128.89139392458938</v>
      </c>
      <c r="X64" s="2">
        <v>127.87706209256356</v>
      </c>
      <c r="Y64" s="2">
        <v>123.16491185005042</v>
      </c>
      <c r="Z64" s="2">
        <v>134.71688921235094</v>
      </c>
      <c r="AA64" s="2">
        <v>136.02633906052949</v>
      </c>
      <c r="AB64" s="42">
        <v>1.3614746440567215E-3</v>
      </c>
      <c r="AC64" s="42">
        <v>-1.5993276381326088E-3</v>
      </c>
      <c r="AD64" s="42">
        <v>5.1482688852003133E-4</v>
      </c>
      <c r="AE64" s="42">
        <v>1.3059566633152305E-2</v>
      </c>
      <c r="AF64" s="42">
        <v>-1.3675760828241356E-2</v>
      </c>
      <c r="AG64" s="42">
        <v>0.10014156138586094</v>
      </c>
      <c r="AH64" s="4">
        <v>9.5537350137291588E-2</v>
      </c>
      <c r="AI64" s="4">
        <v>9.7088806087687551E-2</v>
      </c>
      <c r="AJ64" s="4">
        <v>9.5598873720526001E-2</v>
      </c>
      <c r="AK64" s="4">
        <v>0.13421851213242375</v>
      </c>
      <c r="AL64" s="2">
        <v>33.469398950853112</v>
      </c>
      <c r="AM64" s="2">
        <v>40.788545675487782</v>
      </c>
      <c r="AN64" s="2">
        <v>30.624037225590161</v>
      </c>
      <c r="AO64" s="2">
        <v>29.886018523482168</v>
      </c>
      <c r="AP64" s="2">
        <v>37.607955346074299</v>
      </c>
      <c r="AQ64" s="5">
        <v>4.8610496966258647E-3</v>
      </c>
      <c r="AR64" s="5">
        <v>5.2073603432786402E-3</v>
      </c>
      <c r="AS64" s="5">
        <v>4.8558025121519122E-3</v>
      </c>
      <c r="AT64" s="5">
        <v>4.5650762943491028E-3</v>
      </c>
      <c r="AU64" s="5">
        <v>4.6842105234620327E-3</v>
      </c>
      <c r="AV64" s="27">
        <v>95.077727997119311</v>
      </c>
      <c r="AW64" s="42">
        <v>7.9738027883817127E-3</v>
      </c>
      <c r="AX64" s="42" t="s">
        <v>100</v>
      </c>
      <c r="AY64" s="3">
        <v>9942.2032413645793</v>
      </c>
      <c r="AZ64" s="27">
        <v>106.88167694997759</v>
      </c>
      <c r="BA64" s="42">
        <v>3.7843563996799805E-3</v>
      </c>
      <c r="BB64" s="42" t="s">
        <v>100</v>
      </c>
      <c r="BC64" s="26">
        <v>50.945130814337034</v>
      </c>
      <c r="BD64" s="5">
        <v>5.7068061161940414E-3</v>
      </c>
    </row>
    <row r="65" spans="1:56" x14ac:dyDescent="0.25">
      <c r="A65" s="35"/>
      <c r="B65" s="7">
        <v>41275</v>
      </c>
      <c r="C65" s="8">
        <v>161.01277604822155</v>
      </c>
      <c r="D65" s="8">
        <v>162.78891068158015</v>
      </c>
      <c r="E65" s="8">
        <v>160.64084743953737</v>
      </c>
      <c r="F65" s="8">
        <v>163.30650305384125</v>
      </c>
      <c r="G65" s="8">
        <v>153.02908375975699</v>
      </c>
      <c r="H65" s="33">
        <v>8.9654467321355364E-3</v>
      </c>
      <c r="I65" s="33">
        <v>1.1150807059492451E-2</v>
      </c>
      <c r="J65" s="33">
        <v>7.2185748330282221E-3</v>
      </c>
      <c r="K65" s="33">
        <v>9.7379486488302271E-3</v>
      </c>
      <c r="L65" s="33">
        <v>8.2188535204921198E-3</v>
      </c>
      <c r="M65" s="33">
        <v>0.1541280560199243</v>
      </c>
      <c r="N65" s="11">
        <v>0.17074726085489567</v>
      </c>
      <c r="O65" s="11">
        <v>0.13966287245671927</v>
      </c>
      <c r="P65" s="11">
        <v>0.15833922961145275</v>
      </c>
      <c r="Q65" s="11">
        <v>0.15198853395791545</v>
      </c>
      <c r="R65" s="10">
        <v>6828.555525023804</v>
      </c>
      <c r="S65" s="10">
        <v>7821.3238997150811</v>
      </c>
      <c r="T65" s="10">
        <v>6161.5383608817701</v>
      </c>
      <c r="U65" s="10">
        <v>6641.1624170279756</v>
      </c>
      <c r="V65" s="10">
        <v>8045.6520800405024</v>
      </c>
      <c r="W65" s="8">
        <v>130.33782460299989</v>
      </c>
      <c r="X65" s="8">
        <v>129.59281756074202</v>
      </c>
      <c r="Y65" s="8">
        <v>124.1124578592086</v>
      </c>
      <c r="Z65" s="8">
        <v>136.84292219859904</v>
      </c>
      <c r="AA65" s="8">
        <v>136.85342687668026</v>
      </c>
      <c r="AB65" s="33">
        <v>1.1222088879392401E-2</v>
      </c>
      <c r="AC65" s="33">
        <v>1.3417226202276183E-2</v>
      </c>
      <c r="AD65" s="33">
        <v>7.6933113085957796E-3</v>
      </c>
      <c r="AE65" s="33">
        <v>1.5781488116882451E-2</v>
      </c>
      <c r="AF65" s="33">
        <v>6.0803504811133575E-3</v>
      </c>
      <c r="AG65" s="33">
        <v>0.10258455385353238</v>
      </c>
      <c r="AH65" s="11">
        <v>0.10708483399878488</v>
      </c>
      <c r="AI65" s="11">
        <v>8.6440727233548786E-2</v>
      </c>
      <c r="AJ65" s="11">
        <v>0.10573479722914358</v>
      </c>
      <c r="AK65" s="11">
        <v>0.13470799243961507</v>
      </c>
      <c r="AL65" s="8">
        <v>33.84499552061942</v>
      </c>
      <c r="AM65" s="8">
        <v>41.335814819277687</v>
      </c>
      <c r="AN65" s="8">
        <v>30.859637477492651</v>
      </c>
      <c r="AO65" s="8">
        <v>30.357664369671436</v>
      </c>
      <c r="AP65" s="8">
        <v>37.836624895456488</v>
      </c>
      <c r="AQ65" s="34">
        <v>4.833964256163936E-3</v>
      </c>
      <c r="AR65" s="34">
        <v>5.2816220082420595E-3</v>
      </c>
      <c r="AS65" s="34">
        <v>4.7471011022556199E-3</v>
      </c>
      <c r="AT65" s="34">
        <v>4.5728616121783524E-3</v>
      </c>
      <c r="AU65" s="34">
        <v>4.7246380649523054E-3</v>
      </c>
      <c r="AV65" s="28">
        <v>95.948573114008994</v>
      </c>
      <c r="AW65" s="33">
        <v>9.1592966642627081E-3</v>
      </c>
      <c r="AX65" s="33">
        <v>0.1199095418213687</v>
      </c>
      <c r="AY65" s="10">
        <v>10033.266830348632</v>
      </c>
      <c r="AZ65" s="28">
        <v>107.00297645584362</v>
      </c>
      <c r="BA65" s="33">
        <v>1.1348952348755595E-3</v>
      </c>
      <c r="BB65" s="33">
        <v>0.10151918725956022</v>
      </c>
      <c r="BC65" s="25">
        <v>51.002948200538334</v>
      </c>
      <c r="BD65" s="34">
        <v>5.6557712221401287E-3</v>
      </c>
    </row>
    <row r="66" spans="1:56" x14ac:dyDescent="0.25">
      <c r="A66" s="35"/>
      <c r="B66" s="6">
        <v>41306</v>
      </c>
      <c r="C66" s="2">
        <v>162.3265938001293</v>
      </c>
      <c r="D66" s="2">
        <v>163.88651004452868</v>
      </c>
      <c r="E66" s="2">
        <v>161.84449634438036</v>
      </c>
      <c r="F66" s="2">
        <v>164.81540366678792</v>
      </c>
      <c r="G66" s="2">
        <v>154.86714404789427</v>
      </c>
      <c r="H66" s="42">
        <v>8.159711199031125E-3</v>
      </c>
      <c r="I66" s="42">
        <v>6.7424701004079792E-3</v>
      </c>
      <c r="J66" s="42">
        <v>7.4927947905404895E-3</v>
      </c>
      <c r="K66" s="42">
        <v>9.2396847935026626E-3</v>
      </c>
      <c r="L66" s="42">
        <v>1.2011182730616528E-2</v>
      </c>
      <c r="M66" s="42">
        <v>0.14847512133867569</v>
      </c>
      <c r="N66" s="4">
        <v>0.16240368293303087</v>
      </c>
      <c r="O66" s="4">
        <v>0.13181757599786481</v>
      </c>
      <c r="P66" s="4">
        <v>0.15402982458963832</v>
      </c>
      <c r="Q66" s="4">
        <v>0.15778514992198978</v>
      </c>
      <c r="R66" s="3">
        <v>6884.2745660145465</v>
      </c>
      <c r="S66" s="3">
        <v>7874.0589422545154</v>
      </c>
      <c r="T66" s="3">
        <v>6207.7055034139012</v>
      </c>
      <c r="U66" s="3">
        <v>6702.5246644237695</v>
      </c>
      <c r="V66" s="3">
        <v>8142.2898773608349</v>
      </c>
      <c r="W66" s="2">
        <v>131.17591947446755</v>
      </c>
      <c r="X66" s="2">
        <v>130.25017409891245</v>
      </c>
      <c r="Y66" s="2">
        <v>124.72159585664836</v>
      </c>
      <c r="Z66" s="2">
        <v>138.17453235333363</v>
      </c>
      <c r="AA66" s="2">
        <v>137.91762993992569</v>
      </c>
      <c r="AB66" s="42">
        <v>6.4301738503035376E-3</v>
      </c>
      <c r="AC66" s="42">
        <v>5.072476627513145E-3</v>
      </c>
      <c r="AD66" s="42">
        <v>4.9079520939851436E-3</v>
      </c>
      <c r="AE66" s="42">
        <v>9.7309391917402132E-3</v>
      </c>
      <c r="AF66" s="42">
        <v>7.7762251741376586E-3</v>
      </c>
      <c r="AG66" s="42">
        <v>9.6525525548503355E-2</v>
      </c>
      <c r="AH66" s="4">
        <v>9.8216681785751048E-2</v>
      </c>
      <c r="AI66" s="4">
        <v>7.461473229560589E-2</v>
      </c>
      <c r="AJ66" s="4">
        <v>0.10938154638452824</v>
      </c>
      <c r="AK66" s="4">
        <v>0.13354901681261278</v>
      </c>
      <c r="AL66" s="2">
        <v>34.062624725779749</v>
      </c>
      <c r="AM66" s="2">
        <v>41.545489773827676</v>
      </c>
      <c r="AN66" s="2">
        <v>31.011095099869937</v>
      </c>
      <c r="AO66" s="2">
        <v>30.653072955655965</v>
      </c>
      <c r="AP66" s="2">
        <v>38.130851010472938</v>
      </c>
      <c r="AQ66" s="5">
        <v>4.8244387938781831E-3</v>
      </c>
      <c r="AR66" s="5">
        <v>5.2665408201541513E-3</v>
      </c>
      <c r="AS66" s="5">
        <v>4.7336076957546942E-3</v>
      </c>
      <c r="AT66" s="5">
        <v>4.5780254878472768E-3</v>
      </c>
      <c r="AU66" s="5">
        <v>4.7037117211837223E-3</v>
      </c>
      <c r="AV66" s="27">
        <v>96.655251821851763</v>
      </c>
      <c r="AW66" s="42">
        <v>7.3651820439587954E-3</v>
      </c>
      <c r="AX66" s="42">
        <v>0.11293335302705865</v>
      </c>
      <c r="AY66" s="3">
        <v>10107.163667049763</v>
      </c>
      <c r="AZ66" s="27">
        <v>108.02888744524668</v>
      </c>
      <c r="BA66" s="42">
        <v>9.5876864680154075E-3</v>
      </c>
      <c r="BB66" s="42">
        <v>8.3652302691181291E-2</v>
      </c>
      <c r="BC66" s="26">
        <v>51.491948476829528</v>
      </c>
      <c r="BD66" s="5">
        <v>5.645327176327165E-3</v>
      </c>
    </row>
    <row r="67" spans="1:56" x14ac:dyDescent="0.25">
      <c r="A67" s="35"/>
      <c r="B67" s="7">
        <v>41334</v>
      </c>
      <c r="C67" s="8">
        <v>163.75810621070366</v>
      </c>
      <c r="D67" s="8">
        <v>165.23858040171268</v>
      </c>
      <c r="E67" s="8">
        <v>163.24940968307052</v>
      </c>
      <c r="F67" s="8">
        <v>166.22625501249371</v>
      </c>
      <c r="G67" s="8">
        <v>156.71543907388795</v>
      </c>
      <c r="H67" s="33">
        <v>8.8187177286363581E-3</v>
      </c>
      <c r="I67" s="33">
        <v>8.250040572690482E-3</v>
      </c>
      <c r="J67" s="33">
        <v>8.6806370956273426E-3</v>
      </c>
      <c r="K67" s="33">
        <v>8.5601910641685021E-3</v>
      </c>
      <c r="L67" s="33">
        <v>1.1934713701584559E-2</v>
      </c>
      <c r="M67" s="33">
        <v>0.14382588941314545</v>
      </c>
      <c r="N67" s="11">
        <v>0.1574856538063989</v>
      </c>
      <c r="O67" s="11">
        <v>0.12591659023109458</v>
      </c>
      <c r="P67" s="11">
        <v>0.14871320990728343</v>
      </c>
      <c r="Q67" s="11">
        <v>0.16038434971107596</v>
      </c>
      <c r="R67" s="10">
        <v>6944.9850401786598</v>
      </c>
      <c r="S67" s="10">
        <v>7939.0202479998716</v>
      </c>
      <c r="T67" s="10">
        <v>6261.592342085567</v>
      </c>
      <c r="U67" s="10">
        <v>6759.8995561635393</v>
      </c>
      <c r="V67" s="10">
        <v>8239.4657759224465</v>
      </c>
      <c r="W67" s="8">
        <v>131.96934980299361</v>
      </c>
      <c r="X67" s="8">
        <v>131.13835473381022</v>
      </c>
      <c r="Y67" s="8">
        <v>125.46460797402598</v>
      </c>
      <c r="Z67" s="8">
        <v>138.75491070773899</v>
      </c>
      <c r="AA67" s="8">
        <v>139.25223362525944</v>
      </c>
      <c r="AB67" s="33">
        <v>6.0485974232527976E-3</v>
      </c>
      <c r="AC67" s="33">
        <v>6.8190360668792006E-3</v>
      </c>
      <c r="AD67" s="33">
        <v>5.9573653806644766E-3</v>
      </c>
      <c r="AE67" s="33">
        <v>4.200327980276696E-3</v>
      </c>
      <c r="AF67" s="33">
        <v>9.6768171401660896E-3</v>
      </c>
      <c r="AG67" s="33">
        <v>8.9854877500569863E-2</v>
      </c>
      <c r="AH67" s="11">
        <v>8.8641254130817249E-2</v>
      </c>
      <c r="AI67" s="11">
        <v>6.6649408012776412E-2</v>
      </c>
      <c r="AJ67" s="11">
        <v>0.10819064496709418</v>
      </c>
      <c r="AK67" s="11">
        <v>0.12854778278691059</v>
      </c>
      <c r="AL67" s="8">
        <v>34.268655829925322</v>
      </c>
      <c r="AM67" s="8">
        <v>41.828789967011566</v>
      </c>
      <c r="AN67" s="8">
        <v>31.195839524234394</v>
      </c>
      <c r="AO67" s="8">
        <v>30.781825915673068</v>
      </c>
      <c r="AP67" s="8">
        <v>38.499836283100194</v>
      </c>
      <c r="AQ67" s="34">
        <v>4.8065031300017092E-3</v>
      </c>
      <c r="AR67" s="34">
        <v>5.2460903643450733E-3</v>
      </c>
      <c r="AS67" s="34">
        <v>4.7172243566238762E-3</v>
      </c>
      <c r="AT67" s="34">
        <v>4.5574329138345889E-3</v>
      </c>
      <c r="AU67" s="34">
        <v>4.6928097130440874E-3</v>
      </c>
      <c r="AV67" s="28">
        <v>97.664509717543851</v>
      </c>
      <c r="AW67" s="33">
        <v>1.0441831940516705E-2</v>
      </c>
      <c r="AX67" s="33">
        <v>0.10980487818377105</v>
      </c>
      <c r="AY67" s="10">
        <v>10212.700971456392</v>
      </c>
      <c r="AZ67" s="28">
        <v>108.19846560909544</v>
      </c>
      <c r="BA67" s="33">
        <v>1.5697483132436089E-3</v>
      </c>
      <c r="BB67" s="33">
        <v>5.7445252339732855E-2</v>
      </c>
      <c r="BC67" s="25">
        <v>51.572777876096652</v>
      </c>
      <c r="BD67" s="34">
        <v>5.609194035605277E-3</v>
      </c>
    </row>
    <row r="68" spans="1:56" x14ac:dyDescent="0.25">
      <c r="A68" s="35"/>
      <c r="B68" s="6">
        <v>41365</v>
      </c>
      <c r="C68" s="2">
        <v>165.57219840901945</v>
      </c>
      <c r="D68" s="2">
        <v>166.82936441197168</v>
      </c>
      <c r="E68" s="2">
        <v>165.16989502848097</v>
      </c>
      <c r="F68" s="2">
        <v>168.09442922643206</v>
      </c>
      <c r="G68" s="2">
        <v>158.54112479331314</v>
      </c>
      <c r="H68" s="42">
        <v>1.107787724402245E-2</v>
      </c>
      <c r="I68" s="42">
        <v>9.6271948499656035E-3</v>
      </c>
      <c r="J68" s="42">
        <v>1.1764118162135136E-2</v>
      </c>
      <c r="K68" s="42">
        <v>1.1238743324861222E-2</v>
      </c>
      <c r="L68" s="42">
        <v>1.1649686401123694E-2</v>
      </c>
      <c r="M68" s="42">
        <v>0.14268568548486016</v>
      </c>
      <c r="N68" s="4">
        <v>0.15699905214662091</v>
      </c>
      <c r="O68" s="4">
        <v>0.12457844224611825</v>
      </c>
      <c r="P68" s="4">
        <v>0.14606042819279219</v>
      </c>
      <c r="Q68" s="4">
        <v>0.1616932902402648</v>
      </c>
      <c r="R68" s="3">
        <v>7021.9207319153329</v>
      </c>
      <c r="S68" s="3">
        <v>8015.450742845188</v>
      </c>
      <c r="T68" s="3">
        <v>6335.2544542809819</v>
      </c>
      <c r="U68" s="3">
        <v>6835.8723321771049</v>
      </c>
      <c r="V68" s="3">
        <v>8335.4529683247329</v>
      </c>
      <c r="W68" s="2">
        <v>132.57904915477351</v>
      </c>
      <c r="X68" s="2">
        <v>131.25247622894983</v>
      </c>
      <c r="Y68" s="2">
        <v>126.55910435335187</v>
      </c>
      <c r="Z68" s="2">
        <v>139.13357501440791</v>
      </c>
      <c r="AA68" s="2">
        <v>139.83456396757705</v>
      </c>
      <c r="AB68" s="42">
        <v>4.6200072417578782E-3</v>
      </c>
      <c r="AC68" s="42">
        <v>8.7023735634989734E-4</v>
      </c>
      <c r="AD68" s="42">
        <v>8.7235467993689204E-3</v>
      </c>
      <c r="AE68" s="42">
        <v>2.7290155334861732E-3</v>
      </c>
      <c r="AF68" s="42">
        <v>4.1818384320119854E-3</v>
      </c>
      <c r="AG68" s="42">
        <v>8.2707289144377416E-2</v>
      </c>
      <c r="AH68" s="4">
        <v>7.7050544562658363E-2</v>
      </c>
      <c r="AI68" s="4">
        <v>6.6072905833297835E-2</v>
      </c>
      <c r="AJ68" s="4">
        <v>9.6556648531918476E-2</v>
      </c>
      <c r="AK68" s="4">
        <v>0.12027183740318059</v>
      </c>
      <c r="AL68" s="2">
        <v>34.426977268024885</v>
      </c>
      <c r="AM68" s="2">
        <v>41.865190942611768</v>
      </c>
      <c r="AN68" s="2">
        <v>31.467977890269655</v>
      </c>
      <c r="AO68" s="2">
        <v>30.865829996746012</v>
      </c>
      <c r="AP68" s="2">
        <v>38.660836378095034</v>
      </c>
      <c r="AQ68" s="5">
        <v>4.7743111720663011E-3</v>
      </c>
      <c r="AR68" s="5">
        <v>5.1888642825549877E-3</v>
      </c>
      <c r="AS68" s="5">
        <v>4.707214326243216E-3</v>
      </c>
      <c r="AT68" s="5">
        <v>4.5180595334639671E-3</v>
      </c>
      <c r="AU68" s="5">
        <v>4.6564452689665213E-3</v>
      </c>
      <c r="AV68" s="27">
        <v>98.792626559126234</v>
      </c>
      <c r="AW68" s="42">
        <v>1.1550939485029103E-2</v>
      </c>
      <c r="AX68" s="42">
        <v>0.10765778187221375</v>
      </c>
      <c r="AY68" s="3">
        <v>10330.667262356383</v>
      </c>
      <c r="AZ68" s="27">
        <v>108.1814752229994</v>
      </c>
      <c r="BA68" s="42">
        <v>-1.5702982477977913E-4</v>
      </c>
      <c r="BB68" s="42">
        <v>3.2905327606582935E-2</v>
      </c>
      <c r="BC68" s="26">
        <v>51.564679411823363</v>
      </c>
      <c r="BD68" s="5">
        <v>5.5739307780104455E-3</v>
      </c>
    </row>
    <row r="69" spans="1:56" x14ac:dyDescent="0.25">
      <c r="A69" s="35"/>
      <c r="B69" s="7">
        <v>41395</v>
      </c>
      <c r="C69" s="8">
        <v>167.2874573082841</v>
      </c>
      <c r="D69" s="8">
        <v>168.38742358012883</v>
      </c>
      <c r="E69" s="8">
        <v>166.9130980179668</v>
      </c>
      <c r="F69" s="8">
        <v>169.90250049892268</v>
      </c>
      <c r="G69" s="8">
        <v>160.31547577123541</v>
      </c>
      <c r="H69" s="33">
        <v>1.0359582802828985E-2</v>
      </c>
      <c r="I69" s="33">
        <v>9.3392381709831197E-3</v>
      </c>
      <c r="J69" s="33">
        <v>1.0553999499638063E-2</v>
      </c>
      <c r="K69" s="33">
        <v>1.0756283124975174E-2</v>
      </c>
      <c r="L69" s="33">
        <v>1.1191739558019635E-2</v>
      </c>
      <c r="M69" s="33">
        <v>0.14090424973901161</v>
      </c>
      <c r="N69" s="11">
        <v>0.15556200745160265</v>
      </c>
      <c r="O69" s="11">
        <v>0.12366524283618063</v>
      </c>
      <c r="P69" s="11">
        <v>0.14324459734071548</v>
      </c>
      <c r="Q69" s="11">
        <v>0.15862336744838545</v>
      </c>
      <c r="R69" s="10">
        <v>7094.6649011725103</v>
      </c>
      <c r="S69" s="10">
        <v>8090.3089463804035</v>
      </c>
      <c r="T69" s="10">
        <v>6402.1167266215434</v>
      </c>
      <c r="U69" s="10">
        <v>6909.4009103881863</v>
      </c>
      <c r="V69" s="10">
        <v>8428.7411870443466</v>
      </c>
      <c r="W69" s="8">
        <v>133.0696480905107</v>
      </c>
      <c r="X69" s="8">
        <v>130.88638622317606</v>
      </c>
      <c r="Y69" s="8">
        <v>127.58702970819382</v>
      </c>
      <c r="Z69" s="8">
        <v>139.73074689646754</v>
      </c>
      <c r="AA69" s="8">
        <v>140.26939011563135</v>
      </c>
      <c r="AB69" s="33">
        <v>3.7004258128633368E-3</v>
      </c>
      <c r="AC69" s="33">
        <v>-2.7892045643023835E-3</v>
      </c>
      <c r="AD69" s="33">
        <v>8.1220972611499923E-3</v>
      </c>
      <c r="AE69" s="33">
        <v>4.2920760283618473E-3</v>
      </c>
      <c r="AF69" s="33">
        <v>3.1095755993140115E-3</v>
      </c>
      <c r="AG69" s="33">
        <v>7.6325021071920629E-2</v>
      </c>
      <c r="AH69" s="11">
        <v>5.9612611226286694E-2</v>
      </c>
      <c r="AI69" s="11">
        <v>6.921700497638783E-2</v>
      </c>
      <c r="AJ69" s="11">
        <v>9.0920343315817886E-2</v>
      </c>
      <c r="AK69" s="11">
        <v>0.10949985517624095</v>
      </c>
      <c r="AL69" s="8">
        <v>34.554371743366339</v>
      </c>
      <c r="AM69" s="8">
        <v>41.748420360949247</v>
      </c>
      <c r="AN69" s="8">
        <v>31.723563867306144</v>
      </c>
      <c r="AO69" s="8">
        <v>30.998308485770536</v>
      </c>
      <c r="AP69" s="8">
        <v>38.781055171545432</v>
      </c>
      <c r="AQ69" s="34">
        <v>4.7386160390053148E-3</v>
      </c>
      <c r="AR69" s="34">
        <v>5.1208873121408307E-3</v>
      </c>
      <c r="AS69" s="34">
        <v>4.6917582747055212E-3</v>
      </c>
      <c r="AT69" s="34">
        <v>4.4851097776240929E-3</v>
      </c>
      <c r="AU69" s="34">
        <v>4.6175416507013818E-3</v>
      </c>
      <c r="AV69" s="28">
        <v>99.710109127229828</v>
      </c>
      <c r="AW69" s="33">
        <v>9.2869538958403938E-3</v>
      </c>
      <c r="AX69" s="33">
        <v>0.1089701230719442</v>
      </c>
      <c r="AY69" s="10">
        <v>10426.607692935155</v>
      </c>
      <c r="AZ69" s="28">
        <v>108.00028419214911</v>
      </c>
      <c r="BA69" s="33">
        <v>-1.6748803848051102E-3</v>
      </c>
      <c r="BB69" s="33">
        <v>1.9196269402836696E-2</v>
      </c>
      <c r="BC69" s="25">
        <v>51.478314741727729</v>
      </c>
      <c r="BD69" s="34">
        <v>5.5253484829806887E-3</v>
      </c>
    </row>
    <row r="70" spans="1:56" x14ac:dyDescent="0.25">
      <c r="A70" s="35"/>
      <c r="B70" s="6">
        <v>41426</v>
      </c>
      <c r="C70" s="2">
        <v>169.077038868762</v>
      </c>
      <c r="D70" s="2">
        <v>170.3050547041467</v>
      </c>
      <c r="E70" s="2">
        <v>168.5526311218965</v>
      </c>
      <c r="F70" s="2">
        <v>171.68038228572192</v>
      </c>
      <c r="G70" s="2">
        <v>162.47076178435066</v>
      </c>
      <c r="H70" s="42">
        <v>1.0697643381475727E-2</v>
      </c>
      <c r="I70" s="42">
        <v>1.138820871088001E-2</v>
      </c>
      <c r="J70" s="42">
        <v>9.8226749332350066E-3</v>
      </c>
      <c r="K70" s="42">
        <v>1.0464129613033708E-2</v>
      </c>
      <c r="L70" s="42">
        <v>1.3444029671787776E-2</v>
      </c>
      <c r="M70" s="42">
        <v>0.13947196429837461</v>
      </c>
      <c r="N70" s="4">
        <v>0.15386332326636576</v>
      </c>
      <c r="O70" s="4">
        <v>0.12458633720262435</v>
      </c>
      <c r="P70" s="4">
        <v>0.14004668274142551</v>
      </c>
      <c r="Q70" s="4">
        <v>0.15534777701554847</v>
      </c>
      <c r="R70" s="3">
        <v>7170.5610961963284</v>
      </c>
      <c r="S70" s="3">
        <v>8182.4430731972843</v>
      </c>
      <c r="T70" s="3">
        <v>6465.0026381117741</v>
      </c>
      <c r="U70" s="3">
        <v>6981.7017770629009</v>
      </c>
      <c r="V70" s="3">
        <v>8542.0574336587906</v>
      </c>
      <c r="W70" s="2">
        <v>133.50281276269465</v>
      </c>
      <c r="X70" s="2">
        <v>131.0050639966434</v>
      </c>
      <c r="Y70" s="2">
        <v>128.50786639581352</v>
      </c>
      <c r="Z70" s="2">
        <v>140.11295379624968</v>
      </c>
      <c r="AA70" s="2">
        <v>139.45669498735023</v>
      </c>
      <c r="AB70" s="42">
        <v>3.255172598708095E-3</v>
      </c>
      <c r="AC70" s="42">
        <v>9.0672358594247305E-4</v>
      </c>
      <c r="AD70" s="42">
        <v>7.2173220877211853E-3</v>
      </c>
      <c r="AE70" s="42">
        <v>2.7353099319317501E-3</v>
      </c>
      <c r="AF70" s="42">
        <v>-5.7938166524511012E-3</v>
      </c>
      <c r="AG70" s="42">
        <v>7.3273812664146343E-2</v>
      </c>
      <c r="AH70" s="4">
        <v>5.0565846217729638E-2</v>
      </c>
      <c r="AI70" s="4">
        <v>7.9245955379339206E-2</v>
      </c>
      <c r="AJ70" s="4">
        <v>8.4308466525066406E-2</v>
      </c>
      <c r="AK70" s="4">
        <v>8.5588350381849088E-2</v>
      </c>
      <c r="AL70" s="2">
        <v>34.666852187430919</v>
      </c>
      <c r="AM70" s="2">
        <v>41.786274638366365</v>
      </c>
      <c r="AN70" s="2">
        <v>31.952523045506886</v>
      </c>
      <c r="AO70" s="2">
        <v>31.083098466844749</v>
      </c>
      <c r="AP70" s="2">
        <v>38.556364848292901</v>
      </c>
      <c r="AQ70" s="5">
        <v>4.6999472259243499E-3</v>
      </c>
      <c r="AR70" s="5">
        <v>5.060755526968711E-3</v>
      </c>
      <c r="AS70" s="5">
        <v>4.6781952961996174E-3</v>
      </c>
      <c r="AT70" s="5">
        <v>4.4461978366153237E-3</v>
      </c>
      <c r="AU70" s="5">
        <v>4.5277221896046086E-3</v>
      </c>
      <c r="AV70" s="27">
        <v>100.01803390133725</v>
      </c>
      <c r="AW70" s="42">
        <v>3.0882001514461301E-3</v>
      </c>
      <c r="AX70" s="42">
        <v>9.7007132407894492E-2</v>
      </c>
      <c r="AY70" s="3">
        <v>10458.807144391547</v>
      </c>
      <c r="AZ70" s="27">
        <v>108.14687133965673</v>
      </c>
      <c r="BA70" s="42">
        <v>1.3572848312769911E-3</v>
      </c>
      <c r="BB70" s="42">
        <v>1.4968751506377442E-2</v>
      </c>
      <c r="BC70" s="26">
        <v>51.548185477466383</v>
      </c>
      <c r="BD70" s="5">
        <v>5.4936564427428116E-3</v>
      </c>
    </row>
    <row r="71" spans="1:56" x14ac:dyDescent="0.25">
      <c r="A71" s="35"/>
      <c r="B71" s="7">
        <v>41456</v>
      </c>
      <c r="C71" s="8">
        <v>171.22376261601596</v>
      </c>
      <c r="D71" s="8">
        <v>172.77010896473868</v>
      </c>
      <c r="E71" s="8">
        <v>170.73454447146312</v>
      </c>
      <c r="F71" s="8">
        <v>173.43997350794396</v>
      </c>
      <c r="G71" s="8">
        <v>164.75449559702443</v>
      </c>
      <c r="H71" s="33">
        <v>1.2696719564152349E-2</v>
      </c>
      <c r="I71" s="33">
        <v>1.4474345842959707E-2</v>
      </c>
      <c r="J71" s="33">
        <v>1.2944997269064763E-2</v>
      </c>
      <c r="K71" s="33">
        <v>1.0249227074142971E-2</v>
      </c>
      <c r="L71" s="33">
        <v>1.4056275649799657E-2</v>
      </c>
      <c r="M71" s="33">
        <v>0.13895107443741561</v>
      </c>
      <c r="N71" s="11">
        <v>0.15440894896041812</v>
      </c>
      <c r="O71" s="11">
        <v>0.1264592738938648</v>
      </c>
      <c r="P71" s="11">
        <v>0.13639327116085598</v>
      </c>
      <c r="Q71" s="11">
        <v>0.15253053823034879</v>
      </c>
      <c r="R71" s="10">
        <v>7261.6036995523536</v>
      </c>
      <c r="S71" s="10">
        <v>8300.8785840790715</v>
      </c>
      <c r="T71" s="10">
        <v>6548.6920796066279</v>
      </c>
      <c r="U71" s="10">
        <v>7053.2588239399665</v>
      </c>
      <c r="V71" s="10">
        <v>8662.1269475627196</v>
      </c>
      <c r="W71" s="8">
        <v>134.17184096315651</v>
      </c>
      <c r="X71" s="8">
        <v>132.23681895661866</v>
      </c>
      <c r="Y71" s="8">
        <v>129.43042991512814</v>
      </c>
      <c r="Z71" s="8">
        <v>140.08682498768931</v>
      </c>
      <c r="AA71" s="8">
        <v>138.94758514134702</v>
      </c>
      <c r="AB71" s="33">
        <v>5.0113416085929485E-3</v>
      </c>
      <c r="AC71" s="33">
        <v>9.4023461566861179E-3</v>
      </c>
      <c r="AD71" s="33">
        <v>7.1790431604635786E-3</v>
      </c>
      <c r="AE71" s="33">
        <v>-1.8648388926526926E-4</v>
      </c>
      <c r="AF71" s="33">
        <v>-3.6506662232988637E-3</v>
      </c>
      <c r="AG71" s="33">
        <v>7.0597923091844983E-2</v>
      </c>
      <c r="AH71" s="11">
        <v>4.8029426713538159E-2</v>
      </c>
      <c r="AI71" s="11">
        <v>8.2168370006862723E-2</v>
      </c>
      <c r="AJ71" s="11">
        <v>7.587274630517693E-2</v>
      </c>
      <c r="AK71" s="11">
        <v>7.7145872870033161E-2</v>
      </c>
      <c r="AL71" s="8">
        <v>34.840579626236725</v>
      </c>
      <c r="AM71" s="8">
        <v>42.179163657114643</v>
      </c>
      <c r="AN71" s="8">
        <v>32.181911587536284</v>
      </c>
      <c r="AO71" s="8">
        <v>31.077301969752238</v>
      </c>
      <c r="AP71" s="8">
        <v>38.415608429448049</v>
      </c>
      <c r="AQ71" s="34">
        <v>4.6630485019685929E-3</v>
      </c>
      <c r="AR71" s="34">
        <v>5.0279141798796742E-3</v>
      </c>
      <c r="AS71" s="34">
        <v>4.6545992745391238E-3</v>
      </c>
      <c r="AT71" s="34">
        <v>4.3985549070515466E-3</v>
      </c>
      <c r="AU71" s="34">
        <v>4.4471549039393357E-3</v>
      </c>
      <c r="AV71" s="28">
        <v>99.72533041628057</v>
      </c>
      <c r="AW71" s="33">
        <v>-2.9265070871659872E-3</v>
      </c>
      <c r="AX71" s="33">
        <v>8.1553795201604551E-2</v>
      </c>
      <c r="AY71" s="10">
        <v>10428.199371160183</v>
      </c>
      <c r="AZ71" s="28">
        <v>108.6105090135749</v>
      </c>
      <c r="BA71" s="33">
        <v>4.2871112975798762E-3</v>
      </c>
      <c r="BB71" s="33">
        <v>1.0792906616573283E-2</v>
      </c>
      <c r="BC71" s="25">
        <v>51.769178285796578</v>
      </c>
      <c r="BD71" s="34">
        <v>5.4856951052841404E-3</v>
      </c>
    </row>
    <row r="72" spans="1:56" x14ac:dyDescent="0.25">
      <c r="A72" s="35"/>
      <c r="B72" s="6">
        <v>41487</v>
      </c>
      <c r="C72" s="2">
        <v>173.31753905641153</v>
      </c>
      <c r="D72" s="2">
        <v>175.34344827246824</v>
      </c>
      <c r="E72" s="2">
        <v>172.82516386344147</v>
      </c>
      <c r="F72" s="2">
        <v>175.15849354759735</v>
      </c>
      <c r="G72" s="2">
        <v>166.67263209890453</v>
      </c>
      <c r="H72" s="42">
        <v>1.2228305279630218E-2</v>
      </c>
      <c r="I72" s="42">
        <v>1.4894586356108347E-2</v>
      </c>
      <c r="J72" s="42">
        <v>1.22448529584344E-2</v>
      </c>
      <c r="K72" s="42">
        <v>9.9084427015014419E-3</v>
      </c>
      <c r="L72" s="42">
        <v>1.1642392487860859E-2</v>
      </c>
      <c r="M72" s="42">
        <v>0.13701937830805599</v>
      </c>
      <c r="N72" s="4">
        <v>0.15298710672542959</v>
      </c>
      <c r="O72" s="4">
        <v>0.12825247101462667</v>
      </c>
      <c r="P72" s="4">
        <v>0.13111291789147428</v>
      </c>
      <c r="Q72" s="4">
        <v>0.14556634655888567</v>
      </c>
      <c r="R72" s="3">
        <v>7350.4008064101727</v>
      </c>
      <c r="S72" s="3">
        <v>8424.5167369812079</v>
      </c>
      <c r="T72" s="3">
        <v>6628.8798511914756</v>
      </c>
      <c r="U72" s="3">
        <v>7123.1456348558349</v>
      </c>
      <c r="V72" s="3">
        <v>8762.9748292659206</v>
      </c>
      <c r="W72" s="2">
        <v>134.72639821171651</v>
      </c>
      <c r="X72" s="2">
        <v>133.8585485128207</v>
      </c>
      <c r="Y72" s="2">
        <v>129.82591495027555</v>
      </c>
      <c r="Z72" s="2">
        <v>139.71931643407305</v>
      </c>
      <c r="AA72" s="2">
        <v>139.3563333075198</v>
      </c>
      <c r="AB72" s="42">
        <v>4.1331865507627484E-3</v>
      </c>
      <c r="AC72" s="42">
        <v>1.2263827646474591E-2</v>
      </c>
      <c r="AD72" s="42">
        <v>3.0555800162817724E-3</v>
      </c>
      <c r="AE72" s="42">
        <v>-2.6234340998773499E-3</v>
      </c>
      <c r="AF72" s="42">
        <v>2.9417435773136423E-3</v>
      </c>
      <c r="AG72" s="42">
        <v>6.6074138629650614E-2</v>
      </c>
      <c r="AH72" s="4">
        <v>5.499359386111724E-2</v>
      </c>
      <c r="AI72" s="4">
        <v>7.371928983651066E-2</v>
      </c>
      <c r="AJ72" s="4">
        <v>6.7896774752104427E-2</v>
      </c>
      <c r="AK72" s="4">
        <v>6.2287379910156426E-2</v>
      </c>
      <c r="AL72" s="2">
        <v>34.98458224136867</v>
      </c>
      <c r="AM72" s="2">
        <v>42.696441650477944</v>
      </c>
      <c r="AN72" s="2">
        <v>32.280245993468903</v>
      </c>
      <c r="AO72" s="2">
        <v>30.995772716032601</v>
      </c>
      <c r="AP72" s="2">
        <v>38.52861729881397</v>
      </c>
      <c r="AQ72" s="5">
        <v>4.6300054643459371E-3</v>
      </c>
      <c r="AR72" s="5">
        <v>5.0130646667635092E-3</v>
      </c>
      <c r="AS72" s="5">
        <v>4.6174333366133646E-3</v>
      </c>
      <c r="AT72" s="5">
        <v>4.3524813745057945E-3</v>
      </c>
      <c r="AU72" s="5">
        <v>4.413821904340468E-3</v>
      </c>
      <c r="AV72" s="27">
        <v>99.705674293823492</v>
      </c>
      <c r="AW72" s="42">
        <v>-1.9710260547679766E-4</v>
      </c>
      <c r="AX72" s="42">
        <v>7.2119810212410318E-2</v>
      </c>
      <c r="AY72" s="3">
        <v>10426.143945893697</v>
      </c>
      <c r="AZ72" s="27">
        <v>108.12953348972951</v>
      </c>
      <c r="BA72" s="42">
        <v>-4.4284436949400333E-3</v>
      </c>
      <c r="BB72" s="42">
        <v>5.3184064672378017E-3</v>
      </c>
      <c r="BC72" s="26">
        <v>51.539921394624621</v>
      </c>
      <c r="BD72" s="5">
        <v>5.463109741629695E-3</v>
      </c>
    </row>
    <row r="73" spans="1:56" x14ac:dyDescent="0.25">
      <c r="A73" s="35"/>
      <c r="B73" s="7">
        <v>41518</v>
      </c>
      <c r="C73" s="8">
        <v>175.37026542410217</v>
      </c>
      <c r="D73" s="8">
        <v>178.29633290056597</v>
      </c>
      <c r="E73" s="8">
        <v>174.83486359278336</v>
      </c>
      <c r="F73" s="8">
        <v>176.83337077263693</v>
      </c>
      <c r="G73" s="8">
        <v>167.56916053479969</v>
      </c>
      <c r="H73" s="33">
        <v>1.1843731331902455E-2</v>
      </c>
      <c r="I73" s="33">
        <v>1.6840575779650563E-2</v>
      </c>
      <c r="J73" s="33">
        <v>1.1628513373954426E-2</v>
      </c>
      <c r="K73" s="33">
        <v>9.5620668522390009E-3</v>
      </c>
      <c r="L73" s="33">
        <v>5.3789780877953643E-3</v>
      </c>
      <c r="M73" s="33">
        <v>0.13299533083941517</v>
      </c>
      <c r="N73" s="11">
        <v>0.14961384439808212</v>
      </c>
      <c r="O73" s="11">
        <v>0.12641779681157317</v>
      </c>
      <c r="P73" s="11">
        <v>0.12618435355955659</v>
      </c>
      <c r="Q73" s="11">
        <v>0.13428346790117485</v>
      </c>
      <c r="R73" s="10">
        <v>7437.4569787430937</v>
      </c>
      <c r="S73" s="10">
        <v>8566.3904494972739</v>
      </c>
      <c r="T73" s="10">
        <v>6705.9638691953924</v>
      </c>
      <c r="U73" s="10">
        <v>7191.2576296145598</v>
      </c>
      <c r="V73" s="10">
        <v>8810.110678856443</v>
      </c>
      <c r="W73" s="8">
        <v>135.39705950646857</v>
      </c>
      <c r="X73" s="8">
        <v>134.93834925184936</v>
      </c>
      <c r="Y73" s="8">
        <v>130.18915237092841</v>
      </c>
      <c r="Z73" s="8">
        <v>140.33245005215835</v>
      </c>
      <c r="AA73" s="8">
        <v>140.28187967295256</v>
      </c>
      <c r="AB73" s="33">
        <v>4.9779501541943145E-3</v>
      </c>
      <c r="AC73" s="33">
        <v>8.0667297757619823E-3</v>
      </c>
      <c r="AD73" s="33">
        <v>2.7978806911702582E-3</v>
      </c>
      <c r="AE73" s="33">
        <v>4.3883239177929185E-3</v>
      </c>
      <c r="AF73" s="33">
        <v>6.6415809275804276E-3</v>
      </c>
      <c r="AG73" s="33">
        <v>5.985058125724807E-2</v>
      </c>
      <c r="AH73" s="11">
        <v>5.3942882259564673E-2</v>
      </c>
      <c r="AI73" s="11">
        <v>6.2562862485055604E-2</v>
      </c>
      <c r="AJ73" s="11">
        <v>6.6619468846773167E-2</v>
      </c>
      <c r="AK73" s="11">
        <v>4.7714844986282756E-2</v>
      </c>
      <c r="AL73" s="8">
        <v>35.158733747931507</v>
      </c>
      <c r="AM73" s="8">
        <v>43.040862307658941</v>
      </c>
      <c r="AN73" s="8">
        <v>32.370562270440246</v>
      </c>
      <c r="AO73" s="8">
        <v>31.131792206792838</v>
      </c>
      <c r="AP73" s="8">
        <v>38.784508228631815</v>
      </c>
      <c r="AQ73" s="34">
        <v>4.604396952059042E-3</v>
      </c>
      <c r="AR73" s="34">
        <v>4.9821136366966605E-3</v>
      </c>
      <c r="AS73" s="34">
        <v>4.5810910325241724E-3</v>
      </c>
      <c r="AT73" s="34">
        <v>4.3334088878495217E-3</v>
      </c>
      <c r="AU73" s="34">
        <v>4.4257524305524711E-3</v>
      </c>
      <c r="AV73" s="28">
        <v>99.97368886769577</v>
      </c>
      <c r="AW73" s="33">
        <v>2.6880573825964421E-3</v>
      </c>
      <c r="AX73" s="33">
        <v>7.2127664633099053E-2</v>
      </c>
      <c r="AY73" s="10">
        <v>10454.170019099471</v>
      </c>
      <c r="AZ73" s="28">
        <v>107.52377299513752</v>
      </c>
      <c r="BA73" s="33">
        <v>-5.6021743092928636E-3</v>
      </c>
      <c r="BB73" s="33">
        <v>1.1185162354083733E-3</v>
      </c>
      <c r="BC73" s="25">
        <v>51.251185771084678</v>
      </c>
      <c r="BD73" s="34">
        <v>5.4251067393254896E-3</v>
      </c>
    </row>
    <row r="74" spans="1:56" x14ac:dyDescent="0.25">
      <c r="A74" s="35"/>
      <c r="B74" s="6">
        <v>41548</v>
      </c>
      <c r="C74" s="2">
        <v>177.50557606125614</v>
      </c>
      <c r="D74" s="2">
        <v>181.21821824873476</v>
      </c>
      <c r="E74" s="2">
        <v>177.02379415977262</v>
      </c>
      <c r="F74" s="2">
        <v>178.5778094817538</v>
      </c>
      <c r="G74" s="2">
        <v>168.47553334882693</v>
      </c>
      <c r="H74" s="42">
        <v>1.2176013031571179E-2</v>
      </c>
      <c r="I74" s="42">
        <v>1.6387803947702635E-2</v>
      </c>
      <c r="J74" s="42">
        <v>1.2519988988509655E-2</v>
      </c>
      <c r="K74" s="42">
        <v>9.8648727980184831E-3</v>
      </c>
      <c r="L74" s="42">
        <v>5.4089476317391383E-3</v>
      </c>
      <c r="M74" s="42">
        <v>0.13424959841101614</v>
      </c>
      <c r="N74" s="4">
        <v>0.1525902520540825</v>
      </c>
      <c r="O74" s="4">
        <v>0.1301123790247003</v>
      </c>
      <c r="P74" s="4">
        <v>0.12499647462882746</v>
      </c>
      <c r="Q74" s="4">
        <v>0.12826441625290941</v>
      </c>
      <c r="R74" s="3">
        <v>7528.0155518380197</v>
      </c>
      <c r="S74" s="3">
        <v>8706.7747767231067</v>
      </c>
      <c r="T74" s="3">
        <v>6789.9224629950641</v>
      </c>
      <c r="U74" s="3">
        <v>7262.1984713884858</v>
      </c>
      <c r="V74" s="3">
        <v>8857.7641061482045</v>
      </c>
      <c r="W74" s="2">
        <v>136.12389840862605</v>
      </c>
      <c r="X74" s="2">
        <v>135.89022327435652</v>
      </c>
      <c r="Y74" s="2">
        <v>130.31475192110005</v>
      </c>
      <c r="Z74" s="2">
        <v>140.84809128445104</v>
      </c>
      <c r="AA74" s="2">
        <v>143.91290538620316</v>
      </c>
      <c r="AB74" s="42">
        <v>5.3682030082991853E-3</v>
      </c>
      <c r="AC74" s="42">
        <v>7.0541401149837642E-3</v>
      </c>
      <c r="AD74" s="42">
        <v>9.6474666194757992E-4</v>
      </c>
      <c r="AE74" s="42">
        <v>3.6744262079159134E-3</v>
      </c>
      <c r="AF74" s="42">
        <v>2.5883782864300448E-2</v>
      </c>
      <c r="AG74" s="42">
        <v>6.2091439536600124E-2</v>
      </c>
      <c r="AH74" s="4">
        <v>6.6087923051506792E-2</v>
      </c>
      <c r="AI74" s="4">
        <v>5.8628013346644803E-2</v>
      </c>
      <c r="AJ74" s="4">
        <v>7.0559966374433181E-2</v>
      </c>
      <c r="AK74" s="4">
        <v>4.5131609470830725E-2</v>
      </c>
      <c r="AL74" s="2">
        <v>35.347472968205146</v>
      </c>
      <c r="AM74" s="2">
        <v>43.344478581046886</v>
      </c>
      <c r="AN74" s="2">
        <v>32.401791662336016</v>
      </c>
      <c r="AO74" s="2">
        <v>31.246183679976866</v>
      </c>
      <c r="AP74" s="2">
        <v>39.78839801812039</v>
      </c>
      <c r="AQ74" s="5">
        <v>4.5894268725658752E-3</v>
      </c>
      <c r="AR74" s="5">
        <v>4.9083212756512087E-3</v>
      </c>
      <c r="AS74" s="5">
        <v>4.6122816403177764E-3</v>
      </c>
      <c r="AT74" s="5">
        <v>4.2897898870168615E-3</v>
      </c>
      <c r="AU74" s="5">
        <v>4.523125890180538E-3</v>
      </c>
      <c r="AV74" s="27">
        <v>100.21125946418834</v>
      </c>
      <c r="AW74" s="42">
        <v>2.3763312045730258E-3</v>
      </c>
      <c r="AX74" s="42">
        <v>7.1100199863765479E-2</v>
      </c>
      <c r="AY74" s="3">
        <v>10479.012589533768</v>
      </c>
      <c r="AZ74" s="27">
        <v>107.14301714835804</v>
      </c>
      <c r="BA74" s="42">
        <v>-3.5411317532234089E-3</v>
      </c>
      <c r="BB74" s="42">
        <v>-1.2927693062569912E-4</v>
      </c>
      <c r="BC74" s="26">
        <v>51.069698569760327</v>
      </c>
      <c r="BD74" s="5">
        <v>5.4126917313165749E-3</v>
      </c>
    </row>
    <row r="75" spans="1:56" x14ac:dyDescent="0.25">
      <c r="A75" s="35"/>
      <c r="B75" s="7">
        <v>41579</v>
      </c>
      <c r="C75" s="8">
        <v>179.81944743739135</v>
      </c>
      <c r="D75" s="8">
        <v>184.41604727973473</v>
      </c>
      <c r="E75" s="8">
        <v>179.32311752540542</v>
      </c>
      <c r="F75" s="8">
        <v>180.39156496007612</v>
      </c>
      <c r="G75" s="8">
        <v>169.91744286486536</v>
      </c>
      <c r="H75" s="33">
        <v>1.3035485574474143E-2</v>
      </c>
      <c r="I75" s="33">
        <v>1.7646288888078152E-2</v>
      </c>
      <c r="J75" s="33">
        <v>1.2988781403914277E-2</v>
      </c>
      <c r="K75" s="33">
        <v>1.0156667749402652E-2</v>
      </c>
      <c r="L75" s="33">
        <v>8.5585692318480532E-3</v>
      </c>
      <c r="M75" s="33">
        <v>0.13586330894351528</v>
      </c>
      <c r="N75" s="11">
        <v>0.15515564793983483</v>
      </c>
      <c r="O75" s="11">
        <v>0.13343327880719658</v>
      </c>
      <c r="P75" s="11">
        <v>0.12475129888113412</v>
      </c>
      <c r="Q75" s="11">
        <v>0.12618691764341827</v>
      </c>
      <c r="R75" s="10">
        <v>7626.1468899684196</v>
      </c>
      <c r="S75" s="10">
        <v>8860.4170397165944</v>
      </c>
      <c r="T75" s="10">
        <v>6878.115281616434</v>
      </c>
      <c r="U75" s="10">
        <v>7335.9582083925989</v>
      </c>
      <c r="V75" s="10">
        <v>8933.573893490051</v>
      </c>
      <c r="W75" s="8">
        <v>137.2442837328864</v>
      </c>
      <c r="X75" s="8">
        <v>136.87912685354212</v>
      </c>
      <c r="Y75" s="8">
        <v>131.46315336435589</v>
      </c>
      <c r="Z75" s="8">
        <v>141.53994566761259</v>
      </c>
      <c r="AA75" s="8">
        <v>146.63889492546551</v>
      </c>
      <c r="AB75" s="33">
        <v>8.2306291353566631E-3</v>
      </c>
      <c r="AC75" s="33">
        <v>7.2772238896762487E-3</v>
      </c>
      <c r="AD75" s="33">
        <v>8.8125206573016757E-3</v>
      </c>
      <c r="AE75" s="33">
        <v>4.9120607659799481E-3</v>
      </c>
      <c r="AF75" s="33">
        <v>1.8941939445575942E-2</v>
      </c>
      <c r="AG75" s="33">
        <v>6.6255350032426774E-2</v>
      </c>
      <c r="AH75" s="11">
        <v>6.8684328890513235E-2</v>
      </c>
      <c r="AI75" s="11">
        <v>6.7924558665639623E-2</v>
      </c>
      <c r="AJ75" s="11">
        <v>6.4368371758435794E-2</v>
      </c>
      <c r="AK75" s="11">
        <v>6.3275667560145799E-2</v>
      </c>
      <c r="AL75" s="8">
        <v>35.638404909078481</v>
      </c>
      <c r="AM75" s="8">
        <v>43.659906056062447</v>
      </c>
      <c r="AN75" s="8">
        <v>32.687333120693935</v>
      </c>
      <c r="AO75" s="8">
        <v>31.399666832917891</v>
      </c>
      <c r="AP75" s="8">
        <v>40.542067444016098</v>
      </c>
      <c r="AQ75" s="34">
        <v>4.5669734053747487E-3</v>
      </c>
      <c r="AR75" s="34">
        <v>4.858805167717333E-3</v>
      </c>
      <c r="AS75" s="34">
        <v>4.6008063243953411E-3</v>
      </c>
      <c r="AT75" s="34">
        <v>4.259640420039382E-3</v>
      </c>
      <c r="AU75" s="34">
        <v>4.553494718270378E-3</v>
      </c>
      <c r="AV75" s="28">
        <v>100.64615211541178</v>
      </c>
      <c r="AW75" s="33">
        <v>4.3397583619716532E-3</v>
      </c>
      <c r="AX75" s="33">
        <v>6.7007876827507529E-2</v>
      </c>
      <c r="AY75" s="10">
        <v>10524.488972044404</v>
      </c>
      <c r="AZ75" s="28">
        <v>107.66236915826076</v>
      </c>
      <c r="BA75" s="33">
        <v>4.8472781869078807E-3</v>
      </c>
      <c r="BB75" s="33">
        <v>1.1116264432939449E-2</v>
      </c>
      <c r="BC75" s="25">
        <v>51.317247605649484</v>
      </c>
      <c r="BD75" s="34">
        <v>5.4092314607204674E-3</v>
      </c>
    </row>
    <row r="76" spans="1:56" x14ac:dyDescent="0.25">
      <c r="A76" s="35"/>
      <c r="B76" s="6">
        <v>41609</v>
      </c>
      <c r="C76" s="2">
        <v>181.78311420741315</v>
      </c>
      <c r="D76" s="2">
        <v>186.8749375047642</v>
      </c>
      <c r="E76" s="2">
        <v>181.37232912005521</v>
      </c>
      <c r="F76" s="2">
        <v>181.93885806524571</v>
      </c>
      <c r="G76" s="2">
        <v>171.39059283383321</v>
      </c>
      <c r="H76" s="42">
        <v>1.0920213569811429E-2</v>
      </c>
      <c r="I76" s="42">
        <v>1.3333385360438149E-2</v>
      </c>
      <c r="J76" s="42">
        <v>1.1427481425307431E-2</v>
      </c>
      <c r="K76" s="42">
        <v>8.5774138359075349E-3</v>
      </c>
      <c r="L76" s="42">
        <v>8.6697983687255183E-3</v>
      </c>
      <c r="M76" s="42">
        <v>0.13912004709310333</v>
      </c>
      <c r="N76" s="4">
        <v>0.16075931146651223</v>
      </c>
      <c r="O76" s="4">
        <v>0.1372050245141252</v>
      </c>
      <c r="P76" s="4">
        <v>0.12494337878108563</v>
      </c>
      <c r="Q76" s="4">
        <v>0.12919206444707787</v>
      </c>
      <c r="R76" s="3">
        <v>7709.4260427216286</v>
      </c>
      <c r="S76" s="3">
        <v>8978.5563945613285</v>
      </c>
      <c r="T76" s="3">
        <v>6956.7148162382291</v>
      </c>
      <c r="U76" s="3">
        <v>7398.8817578289054</v>
      </c>
      <c r="V76" s="3">
        <v>9011.026177858721</v>
      </c>
      <c r="W76" s="2">
        <v>138.58041277675065</v>
      </c>
      <c r="X76" s="2">
        <v>139.08505076783291</v>
      </c>
      <c r="Y76" s="2">
        <v>132.63064689487052</v>
      </c>
      <c r="Z76" s="2">
        <v>141.64036476269783</v>
      </c>
      <c r="AA76" s="2">
        <v>149.52372713089625</v>
      </c>
      <c r="AB76" s="42">
        <v>9.7354076069550675E-3</v>
      </c>
      <c r="AC76" s="42">
        <v>1.6115853198355529E-2</v>
      </c>
      <c r="AD76" s="42">
        <v>8.8807662119506341E-3</v>
      </c>
      <c r="AE76" s="42">
        <v>7.094752976737628E-4</v>
      </c>
      <c r="AF76" s="42">
        <v>1.9673035635579775E-2</v>
      </c>
      <c r="AG76" s="42">
        <v>7.5171961115030106E-2</v>
      </c>
      <c r="AH76" s="4">
        <v>8.7646591905250926E-2</v>
      </c>
      <c r="AI76" s="4">
        <v>7.6854153529897884E-2</v>
      </c>
      <c r="AJ76" s="4">
        <v>5.1392780748029221E-2</v>
      </c>
      <c r="AK76" s="4">
        <v>9.9226283406485205E-2</v>
      </c>
      <c r="AL76" s="2">
        <v>35.985359307330071</v>
      </c>
      <c r="AM76" s="2">
        <v>44.363522692715947</v>
      </c>
      <c r="AN76" s="2">
        <v>32.977621684230961</v>
      </c>
      <c r="AO76" s="2">
        <v>31.421944120891027</v>
      </c>
      <c r="AP76" s="2">
        <v>41.339652981582311</v>
      </c>
      <c r="AQ76" s="5">
        <v>4.5550023739463121E-3</v>
      </c>
      <c r="AR76" s="5">
        <v>4.8686885855627341E-3</v>
      </c>
      <c r="AS76" s="5">
        <v>4.5850279162913911E-3</v>
      </c>
      <c r="AT76" s="5">
        <v>4.2159660701425877E-3</v>
      </c>
      <c r="AU76" s="5">
        <v>4.5914218386502422E-3</v>
      </c>
      <c r="AV76" s="27">
        <v>100.97622699695494</v>
      </c>
      <c r="AW76" s="42">
        <v>3.2795578827957009E-3</v>
      </c>
      <c r="AX76" s="42">
        <v>6.2038703743681589E-2</v>
      </c>
      <c r="AY76" s="3">
        <v>10559.004642815069</v>
      </c>
      <c r="AZ76" s="27">
        <v>108.27033115707926</v>
      </c>
      <c r="BA76" s="42">
        <v>5.6469312682948872E-3</v>
      </c>
      <c r="BB76" s="42">
        <v>1.2992444044001905E-2</v>
      </c>
      <c r="BC76" s="26">
        <v>51.607032575756655</v>
      </c>
      <c r="BD76" s="5">
        <v>5.4169270320060256E-3</v>
      </c>
    </row>
    <row r="77" spans="1:56" x14ac:dyDescent="0.25">
      <c r="A77" s="35"/>
      <c r="B77" s="7">
        <v>41640</v>
      </c>
      <c r="C77" s="8">
        <v>183.14157370228972</v>
      </c>
      <c r="D77" s="8">
        <v>188.57228932573787</v>
      </c>
      <c r="E77" s="8">
        <v>182.52319400784296</v>
      </c>
      <c r="F77" s="8">
        <v>183.23143098616325</v>
      </c>
      <c r="G77" s="8">
        <v>172.91513188487789</v>
      </c>
      <c r="H77" s="33">
        <v>7.4729685471589414E-3</v>
      </c>
      <c r="I77" s="33">
        <v>9.0828221463907233E-3</v>
      </c>
      <c r="J77" s="33">
        <v>6.3453168042295989E-3</v>
      </c>
      <c r="K77" s="33">
        <v>7.1044357135297987E-3</v>
      </c>
      <c r="L77" s="33">
        <v>8.8951151042623178E-3</v>
      </c>
      <c r="M77" s="33">
        <v>0.13743504209529833</v>
      </c>
      <c r="N77" s="11">
        <v>0.15838535030553014</v>
      </c>
      <c r="O77" s="11">
        <v>0.13621906829482922</v>
      </c>
      <c r="P77" s="11">
        <v>0.12200939680738165</v>
      </c>
      <c r="Q77" s="11">
        <v>0.12994946866662516</v>
      </c>
      <c r="R77" s="10">
        <v>7767.0383410555341</v>
      </c>
      <c r="S77" s="10">
        <v>9060.1070254244678</v>
      </c>
      <c r="T77" s="10">
        <v>7000.857375663938</v>
      </c>
      <c r="U77" s="10">
        <v>7451.4466376294085</v>
      </c>
      <c r="V77" s="10">
        <v>9091.1802929182941</v>
      </c>
      <c r="W77" s="8">
        <v>139.13373191813488</v>
      </c>
      <c r="X77" s="8">
        <v>140.14270886303046</v>
      </c>
      <c r="Y77" s="8">
        <v>132.99838120930653</v>
      </c>
      <c r="Z77" s="8">
        <v>142.28667187051616</v>
      </c>
      <c r="AA77" s="8">
        <v>148.8961014557909</v>
      </c>
      <c r="AB77" s="33">
        <v>3.9927658627747081E-3</v>
      </c>
      <c r="AC77" s="33">
        <v>7.6043980956878345E-3</v>
      </c>
      <c r="AD77" s="33">
        <v>2.772619474045846E-3</v>
      </c>
      <c r="AE77" s="33">
        <v>4.563014991532572E-3</v>
      </c>
      <c r="AF77" s="33">
        <v>-4.1974988662229259E-3</v>
      </c>
      <c r="AG77" s="33">
        <v>6.7485454371566611E-2</v>
      </c>
      <c r="AH77" s="11">
        <v>8.1407993906325471E-2</v>
      </c>
      <c r="AI77" s="11">
        <v>7.1595740696538179E-2</v>
      </c>
      <c r="AJ77" s="11">
        <v>3.9781010113308257E-2</v>
      </c>
      <c r="AK77" s="11">
        <v>8.7996879975555053E-2</v>
      </c>
      <c r="AL77" s="8">
        <v>36.129040421532061</v>
      </c>
      <c r="AM77" s="8">
        <v>44.700880580198444</v>
      </c>
      <c r="AN77" s="8">
        <v>33.069056080320372</v>
      </c>
      <c r="AO77" s="8">
        <v>31.565322922977753</v>
      </c>
      <c r="AP77" s="8">
        <v>41.166129835062073</v>
      </c>
      <c r="AQ77" s="34">
        <v>4.5536254477061286E-3</v>
      </c>
      <c r="AR77" s="34">
        <v>4.905151420428285E-3</v>
      </c>
      <c r="AS77" s="34">
        <v>4.559589854886921E-3</v>
      </c>
      <c r="AT77" s="34">
        <v>4.2232740356774826E-3</v>
      </c>
      <c r="AU77" s="34">
        <v>4.5082894377948728E-3</v>
      </c>
      <c r="AV77" s="28">
        <v>101.5541979634438</v>
      </c>
      <c r="AW77" s="33">
        <v>5.7238320709517071E-3</v>
      </c>
      <c r="AX77" s="33">
        <v>5.8423222644218287E-2</v>
      </c>
      <c r="AY77" s="10">
        <v>10619.44261222694</v>
      </c>
      <c r="AZ77" s="28">
        <v>108.90798925420054</v>
      </c>
      <c r="BA77" s="33">
        <v>5.8894998316404816E-3</v>
      </c>
      <c r="BB77" s="33">
        <v>1.7803362686299229E-2</v>
      </c>
      <c r="BC77" s="25">
        <v>51.910972185423049</v>
      </c>
      <c r="BD77" s="34">
        <v>5.3879349988413426E-3</v>
      </c>
    </row>
    <row r="78" spans="1:56" x14ac:dyDescent="0.25">
      <c r="A78" s="35"/>
      <c r="B78" s="6">
        <v>41671</v>
      </c>
      <c r="C78" s="2">
        <v>184.27120329345072</v>
      </c>
      <c r="D78" s="2">
        <v>189.65131067708657</v>
      </c>
      <c r="E78" s="2">
        <v>183.67907431147296</v>
      </c>
      <c r="F78" s="2">
        <v>184.42615007264166</v>
      </c>
      <c r="G78" s="2">
        <v>173.89821314775858</v>
      </c>
      <c r="H78" s="42">
        <v>6.1680675137001911E-3</v>
      </c>
      <c r="I78" s="42">
        <v>5.722056804882982E-3</v>
      </c>
      <c r="J78" s="42">
        <v>6.3327858681911896E-3</v>
      </c>
      <c r="K78" s="42">
        <v>6.5202737327781741E-3</v>
      </c>
      <c r="L78" s="42">
        <v>5.6853396933195556E-3</v>
      </c>
      <c r="M78" s="42">
        <v>0.13518801189373542</v>
      </c>
      <c r="N78" s="4">
        <v>0.15721123493054723</v>
      </c>
      <c r="O78" s="4">
        <v>0.13491084627698391</v>
      </c>
      <c r="P78" s="4">
        <v>0.11898612611173998</v>
      </c>
      <c r="Q78" s="4">
        <v>0.12288642124102678</v>
      </c>
      <c r="R78" s="3">
        <v>7814.9459579246623</v>
      </c>
      <c r="S78" s="3">
        <v>9111.9494724822653</v>
      </c>
      <c r="T78" s="3">
        <v>7045.1923063177655</v>
      </c>
      <c r="U78" s="3">
        <v>7500.0321094119408</v>
      </c>
      <c r="V78" s="3">
        <v>9142.8667410967482</v>
      </c>
      <c r="W78" s="2">
        <v>139.35306204271765</v>
      </c>
      <c r="X78" s="2">
        <v>140.39255052375458</v>
      </c>
      <c r="Y78" s="2">
        <v>133.34442248960758</v>
      </c>
      <c r="Z78" s="2">
        <v>142.72544521952801</v>
      </c>
      <c r="AA78" s="2">
        <v>147.59264013366743</v>
      </c>
      <c r="AB78" s="42">
        <v>1.576397912706103E-3</v>
      </c>
      <c r="AC78" s="42">
        <v>1.7827660300780419E-3</v>
      </c>
      <c r="AD78" s="42">
        <v>2.6018458056003436E-3</v>
      </c>
      <c r="AE78" s="42">
        <v>3.0837276833008435E-3</v>
      </c>
      <c r="AF78" s="42">
        <v>-8.7541668947623951E-3</v>
      </c>
      <c r="AG78" s="42">
        <v>6.2337223180979784E-2</v>
      </c>
      <c r="AH78" s="4">
        <v>7.786842892923862E-2</v>
      </c>
      <c r="AI78" s="4">
        <v>6.9136596382795235E-2</v>
      </c>
      <c r="AJ78" s="4">
        <v>3.2935974442504401E-2</v>
      </c>
      <c r="AK78" s="4">
        <v>7.0150641349884024E-2</v>
      </c>
      <c r="AL78" s="2">
        <v>36.18599416544064</v>
      </c>
      <c r="AM78" s="2">
        <v>44.780571791611393</v>
      </c>
      <c r="AN78" s="2">
        <v>33.155096665178114</v>
      </c>
      <c r="AO78" s="2">
        <v>31.662661783107669</v>
      </c>
      <c r="AP78" s="2">
        <v>40.805754664074485</v>
      </c>
      <c r="AQ78" s="5">
        <v>4.532949209301862E-3</v>
      </c>
      <c r="AR78" s="5">
        <v>4.8893515043707961E-3</v>
      </c>
      <c r="AS78" s="5">
        <v>4.5392854165148327E-3</v>
      </c>
      <c r="AT78" s="5">
        <v>4.2092079161622047E-3</v>
      </c>
      <c r="AU78" s="5">
        <v>4.4485092089222803E-3</v>
      </c>
      <c r="AV78" s="27">
        <v>102.01546557120263</v>
      </c>
      <c r="AW78" s="42">
        <v>4.54208311432743E-3</v>
      </c>
      <c r="AX78" s="42">
        <v>5.5457035684211231E-2</v>
      </c>
      <c r="AY78" s="3">
        <v>10667.677003199506</v>
      </c>
      <c r="AZ78" s="27">
        <v>109.37665516913938</v>
      </c>
      <c r="BA78" s="42">
        <v>4.3033198771574525E-3</v>
      </c>
      <c r="BB78" s="42">
        <v>1.2475993743578995E-2</v>
      </c>
      <c r="BC78" s="26">
        <v>52.134361703871143</v>
      </c>
      <c r="BD78" s="5">
        <v>5.379117050594984E-3</v>
      </c>
    </row>
    <row r="79" spans="1:56" x14ac:dyDescent="0.25">
      <c r="A79" s="35"/>
      <c r="B79" s="7">
        <v>41699</v>
      </c>
      <c r="C79" s="8">
        <v>185.57062578536252</v>
      </c>
      <c r="D79" s="8">
        <v>190.69892217766045</v>
      </c>
      <c r="E79" s="8">
        <v>184.85391008785069</v>
      </c>
      <c r="F79" s="8">
        <v>185.99818756875135</v>
      </c>
      <c r="G79" s="8">
        <v>175.68777439588789</v>
      </c>
      <c r="H79" s="33">
        <v>7.0516850635770336E-3</v>
      </c>
      <c r="I79" s="33">
        <v>5.5238822069499684E-3</v>
      </c>
      <c r="J79" s="33">
        <v>6.3961329333875458E-3</v>
      </c>
      <c r="K79" s="33">
        <v>8.5239403169806681E-3</v>
      </c>
      <c r="L79" s="33">
        <v>1.0290854723209508E-2</v>
      </c>
      <c r="M79" s="33">
        <v>0.13319963255188849</v>
      </c>
      <c r="N79" s="11">
        <v>0.15408230761878339</v>
      </c>
      <c r="O79" s="11">
        <v>0.13234045039870446</v>
      </c>
      <c r="P79" s="11">
        <v>0.11894590631769675</v>
      </c>
      <c r="Q79" s="11">
        <v>0.12106232438946174</v>
      </c>
      <c r="R79" s="10">
        <v>7870.0544956088224</v>
      </c>
      <c r="S79" s="10">
        <v>9162.2828080439376</v>
      </c>
      <c r="T79" s="10">
        <v>7090.2542928502526</v>
      </c>
      <c r="U79" s="10">
        <v>7563.9619354880051</v>
      </c>
      <c r="V79" s="10">
        <v>9236.9546544830391</v>
      </c>
      <c r="W79" s="8">
        <v>139.45118291266812</v>
      </c>
      <c r="X79" s="8">
        <v>139.27992376961103</v>
      </c>
      <c r="Y79" s="8">
        <v>133.70904495643788</v>
      </c>
      <c r="Z79" s="8">
        <v>143.60565329845468</v>
      </c>
      <c r="AA79" s="8">
        <v>148.12949490572925</v>
      </c>
      <c r="AB79" s="33">
        <v>7.041170715027359E-4</v>
      </c>
      <c r="AC79" s="33">
        <v>-7.9251124792073871E-3</v>
      </c>
      <c r="AD79" s="33">
        <v>2.7344410813936863E-3</v>
      </c>
      <c r="AE79" s="33">
        <v>6.1671419386558259E-3</v>
      </c>
      <c r="AF79" s="33">
        <v>3.6374088272668565E-3</v>
      </c>
      <c r="AG79" s="33">
        <v>5.6693718055317754E-2</v>
      </c>
      <c r="AH79" s="11">
        <v>6.2083812568236807E-2</v>
      </c>
      <c r="AI79" s="11">
        <v>6.571125607086481E-2</v>
      </c>
      <c r="AJ79" s="11">
        <v>3.4959069671651966E-2</v>
      </c>
      <c r="AK79" s="11">
        <v>6.3749507274399209E-2</v>
      </c>
      <c r="AL79" s="8">
        <v>36.211473341681824</v>
      </c>
      <c r="AM79" s="8">
        <v>44.425680723279655</v>
      </c>
      <c r="AN79" s="8">
        <v>33.245757323556958</v>
      </c>
      <c r="AO79" s="8">
        <v>31.857929912479747</v>
      </c>
      <c r="AP79" s="8">
        <v>40.954181876292871</v>
      </c>
      <c r="AQ79" s="34">
        <v>4.5041166186772282E-3</v>
      </c>
      <c r="AR79" s="34">
        <v>4.8281216670526548E-3</v>
      </c>
      <c r="AS79" s="34">
        <v>4.51885889606367E-3</v>
      </c>
      <c r="AT79" s="34">
        <v>4.2017144643628941E-3</v>
      </c>
      <c r="AU79" s="34">
        <v>4.4144534431242765E-3</v>
      </c>
      <c r="AV79" s="28">
        <v>102.56097305545747</v>
      </c>
      <c r="AW79" s="33">
        <v>5.3473018154692933E-3</v>
      </c>
      <c r="AX79" s="33">
        <v>5.01355441405964E-2</v>
      </c>
      <c r="AY79" s="10">
        <v>10724.720291805555</v>
      </c>
      <c r="AZ79" s="28">
        <v>109.73400563463682</v>
      </c>
      <c r="BA79" s="33">
        <v>3.2671548142044048E-3</v>
      </c>
      <c r="BB79" s="33">
        <v>1.419188356227763E-2</v>
      </c>
      <c r="BC79" s="25">
        <v>52.304692734697419</v>
      </c>
      <c r="BD79" s="34">
        <v>5.3683234851738398E-3</v>
      </c>
    </row>
    <row r="80" spans="1:56" x14ac:dyDescent="0.25">
      <c r="A80" s="35"/>
      <c r="B80" s="6">
        <v>41730</v>
      </c>
      <c r="C80" s="2">
        <v>186.96763227748653</v>
      </c>
      <c r="D80" s="2">
        <v>191.49200304775221</v>
      </c>
      <c r="E80" s="2">
        <v>186.42864384369267</v>
      </c>
      <c r="F80" s="2">
        <v>187.76502694090226</v>
      </c>
      <c r="G80" s="2">
        <v>176.95541901514591</v>
      </c>
      <c r="H80" s="42">
        <v>7.5281660888498001E-3</v>
      </c>
      <c r="I80" s="42">
        <v>4.1588114973868506E-3</v>
      </c>
      <c r="J80" s="42">
        <v>8.5188014421419198E-3</v>
      </c>
      <c r="K80" s="42">
        <v>9.4992289723136586E-3</v>
      </c>
      <c r="L80" s="42">
        <v>7.2153263004036232E-3</v>
      </c>
      <c r="M80" s="42">
        <v>0.12922117405008482</v>
      </c>
      <c r="N80" s="4">
        <v>0.14783152068408123</v>
      </c>
      <c r="O80" s="4">
        <v>0.12870837516452971</v>
      </c>
      <c r="P80" s="4">
        <v>0.11702111607739751</v>
      </c>
      <c r="Q80" s="4">
        <v>0.11614837630197905</v>
      </c>
      <c r="R80" s="3">
        <v>7929.3015729800645</v>
      </c>
      <c r="S80" s="3">
        <v>9200.3870151283427</v>
      </c>
      <c r="T80" s="3">
        <v>7150.6547613453395</v>
      </c>
      <c r="U80" s="3">
        <v>7635.8137418510705</v>
      </c>
      <c r="V80" s="3">
        <v>9303.6022963371652</v>
      </c>
      <c r="W80" s="2">
        <v>139.74967416744079</v>
      </c>
      <c r="X80" s="2">
        <v>138.97248175451236</v>
      </c>
      <c r="Y80" s="2">
        <v>134.40467373242384</v>
      </c>
      <c r="Z80" s="2">
        <v>144.02009263270565</v>
      </c>
      <c r="AA80" s="2">
        <v>148.10243722870692</v>
      </c>
      <c r="AB80" s="42">
        <v>2.1404712999789047E-3</v>
      </c>
      <c r="AC80" s="42">
        <v>-2.2073677725959586E-3</v>
      </c>
      <c r="AD80" s="42">
        <v>5.2025558645833704E-3</v>
      </c>
      <c r="AE80" s="42">
        <v>2.8859541719408657E-3</v>
      </c>
      <c r="AF80" s="42">
        <v>-1.8266231880124695E-4</v>
      </c>
      <c r="AG80" s="42">
        <v>5.4085657261700781E-2</v>
      </c>
      <c r="AH80" s="4">
        <v>5.8817980028781802E-2</v>
      </c>
      <c r="AI80" s="4">
        <v>6.1991347198279811E-2</v>
      </c>
      <c r="AJ80" s="4">
        <v>3.5121052684743637E-2</v>
      </c>
      <c r="AK80" s="4">
        <v>5.9126106068074114E-2</v>
      </c>
      <c r="AL80" s="2">
        <v>36.288982961099649</v>
      </c>
      <c r="AM80" s="2">
        <v>44.327616907375443</v>
      </c>
      <c r="AN80" s="2">
        <v>33.418720233293151</v>
      </c>
      <c r="AO80" s="2">
        <v>31.949870438220067</v>
      </c>
      <c r="AP80" s="2">
        <v>40.946701090466739</v>
      </c>
      <c r="AQ80" s="5">
        <v>4.4698338260069645E-3</v>
      </c>
      <c r="AR80" s="5">
        <v>4.7772866894124355E-3</v>
      </c>
      <c r="AS80" s="5">
        <v>4.4927073230281904E-3</v>
      </c>
      <c r="AT80" s="5">
        <v>4.170017604088843E-3</v>
      </c>
      <c r="AU80" s="5">
        <v>4.3886686753096815E-3</v>
      </c>
      <c r="AV80" s="27">
        <v>103.24454309403627</v>
      </c>
      <c r="AW80" s="42">
        <v>6.6650112436939272E-3</v>
      </c>
      <c r="AX80" s="42">
        <v>4.5063247025278974E-2</v>
      </c>
      <c r="AY80" s="3">
        <v>10796.200673135911</v>
      </c>
      <c r="AZ80" s="27">
        <v>109.30879280893811</v>
      </c>
      <c r="BA80" s="42">
        <v>-3.8749412567192039E-3</v>
      </c>
      <c r="BB80" s="42">
        <v>1.0420615762679608E-2</v>
      </c>
      <c r="BC80" s="26">
        <v>52.102015122899722</v>
      </c>
      <c r="BD80" s="5">
        <v>5.3135710953694931E-3</v>
      </c>
    </row>
    <row r="81" spans="1:56" x14ac:dyDescent="0.25">
      <c r="A81" s="35"/>
      <c r="B81" s="7">
        <v>41760</v>
      </c>
      <c r="C81" s="8">
        <v>188.30337188008517</v>
      </c>
      <c r="D81" s="8">
        <v>192.21253763765085</v>
      </c>
      <c r="E81" s="8">
        <v>187.90417940023593</v>
      </c>
      <c r="F81" s="8">
        <v>189.48266645618239</v>
      </c>
      <c r="G81" s="8">
        <v>178.32627032941068</v>
      </c>
      <c r="H81" s="33">
        <v>7.144229117777021E-3</v>
      </c>
      <c r="I81" s="33">
        <v>3.7627398451671357E-3</v>
      </c>
      <c r="J81" s="33">
        <v>7.9147470373725232E-3</v>
      </c>
      <c r="K81" s="33">
        <v>9.1478138568411183E-3</v>
      </c>
      <c r="L81" s="33">
        <v>7.7468738843619218E-3</v>
      </c>
      <c r="M81" s="33">
        <v>0.12562755696066374</v>
      </c>
      <c r="N81" s="11">
        <v>0.14148986635088345</v>
      </c>
      <c r="O81" s="11">
        <v>0.12576054025436401</v>
      </c>
      <c r="P81" s="11">
        <v>0.11524354203005904</v>
      </c>
      <c r="Q81" s="11">
        <v>0.1123459508293263</v>
      </c>
      <c r="R81" s="10">
        <v>7985.9503201613834</v>
      </c>
      <c r="S81" s="10">
        <v>9235.0056779411243</v>
      </c>
      <c r="T81" s="10">
        <v>7207.2503849329723</v>
      </c>
      <c r="U81" s="10">
        <v>7705.6647446070328</v>
      </c>
      <c r="V81" s="10">
        <v>9375.6761299971495</v>
      </c>
      <c r="W81" s="8">
        <v>140.02374004067707</v>
      </c>
      <c r="X81" s="8">
        <v>139.94405512453781</v>
      </c>
      <c r="Y81" s="8">
        <v>134.16210992791983</v>
      </c>
      <c r="Z81" s="8">
        <v>144.83884056173335</v>
      </c>
      <c r="AA81" s="8">
        <v>146.82741142855849</v>
      </c>
      <c r="AB81" s="33">
        <v>1.9611199444223085E-3</v>
      </c>
      <c r="AC81" s="33">
        <v>6.9911205280315429E-3</v>
      </c>
      <c r="AD81" s="33">
        <v>-1.8047274530566342E-3</v>
      </c>
      <c r="AE81" s="33">
        <v>5.6849562728426839E-3</v>
      </c>
      <c r="AF81" s="33">
        <v>-8.6090804716432573E-3</v>
      </c>
      <c r="AG81" s="33">
        <v>5.2259039156971276E-2</v>
      </c>
      <c r="AH81" s="11">
        <v>6.920252871767274E-2</v>
      </c>
      <c r="AI81" s="11">
        <v>5.1534080186394826E-2</v>
      </c>
      <c r="AJ81" s="11">
        <v>3.6556690483094734E-2</v>
      </c>
      <c r="AK81" s="11">
        <v>4.6753046459537817E-2</v>
      </c>
      <c r="AL81" s="8">
        <v>36.360150009347457</v>
      </c>
      <c r="AM81" s="8">
        <v>44.637516619895315</v>
      </c>
      <c r="AN81" s="8">
        <v>33.35840855144211</v>
      </c>
      <c r="AO81" s="8">
        <v>32.13150405458434</v>
      </c>
      <c r="AP81" s="8">
        <v>40.594187645730592</v>
      </c>
      <c r="AQ81" s="34">
        <v>4.4442802131797196E-3</v>
      </c>
      <c r="AR81" s="34">
        <v>4.7802113030310546E-3</v>
      </c>
      <c r="AS81" s="34">
        <v>4.4511708102697549E-3</v>
      </c>
      <c r="AT81" s="34">
        <v>4.1581860420953553E-3</v>
      </c>
      <c r="AU81" s="34">
        <v>4.3075227296569445E-3</v>
      </c>
      <c r="AV81" s="28">
        <v>103.64838322054588</v>
      </c>
      <c r="AW81" s="33">
        <v>3.911491246000042E-3</v>
      </c>
      <c r="AX81" s="33">
        <v>3.949723982641351E-2</v>
      </c>
      <c r="AY81" s="10">
        <v>10838.429917558942</v>
      </c>
      <c r="AZ81" s="28">
        <v>108.97780950118882</v>
      </c>
      <c r="BA81" s="33">
        <v>-3.0279659965490651E-3</v>
      </c>
      <c r="BB81" s="33">
        <v>9.0511364516461246E-3</v>
      </c>
      <c r="BC81" s="25">
        <v>51.944251992755895</v>
      </c>
      <c r="BD81" s="34">
        <v>5.2816861974157884E-3</v>
      </c>
    </row>
    <row r="82" spans="1:56" x14ac:dyDescent="0.25">
      <c r="A82" s="35"/>
      <c r="B82" s="6">
        <v>41791</v>
      </c>
      <c r="C82" s="2">
        <v>189.79854562224338</v>
      </c>
      <c r="D82" s="2">
        <v>193.57655819370416</v>
      </c>
      <c r="E82" s="2">
        <v>189.55487761542526</v>
      </c>
      <c r="F82" s="2">
        <v>191.07284692520406</v>
      </c>
      <c r="G82" s="2">
        <v>179.24824755014339</v>
      </c>
      <c r="H82" s="42">
        <v>7.9402388137286787E-3</v>
      </c>
      <c r="I82" s="42">
        <v>7.0964182296197669E-3</v>
      </c>
      <c r="J82" s="42">
        <v>8.7847871210642529E-3</v>
      </c>
      <c r="K82" s="42">
        <v>8.3922212979275646E-3</v>
      </c>
      <c r="L82" s="42">
        <v>5.1701704915915712E-3</v>
      </c>
      <c r="M82" s="42">
        <v>0.12255659841290134</v>
      </c>
      <c r="N82" s="4">
        <v>0.13664599403690403</v>
      </c>
      <c r="O82" s="4">
        <v>0.12460349241501922</v>
      </c>
      <c r="P82" s="4">
        <v>0.11295678854680036</v>
      </c>
      <c r="Q82" s="4">
        <v>0.10326464639872679</v>
      </c>
      <c r="R82" s="3">
        <v>8049.3606728580362</v>
      </c>
      <c r="S82" s="3">
        <v>9300.541140584708</v>
      </c>
      <c r="T82" s="3">
        <v>7270.5645452928165</v>
      </c>
      <c r="U82" s="3">
        <v>7770.3323883914127</v>
      </c>
      <c r="V82" s="3">
        <v>9424.1499740631807</v>
      </c>
      <c r="W82" s="2">
        <v>140.24595658197686</v>
      </c>
      <c r="X82" s="2">
        <v>141.02481367627172</v>
      </c>
      <c r="Y82" s="2">
        <v>134.3622176886</v>
      </c>
      <c r="Z82" s="2">
        <v>145.11251548090175</v>
      </c>
      <c r="AA82" s="2">
        <v>143.84983564538788</v>
      </c>
      <c r="AB82" s="42">
        <v>1.5869919003394745E-3</v>
      </c>
      <c r="AC82" s="42">
        <v>7.7227900161397477E-3</v>
      </c>
      <c r="AD82" s="42">
        <v>1.4915370724839811E-3</v>
      </c>
      <c r="AE82" s="42">
        <v>1.889513324651084E-3</v>
      </c>
      <c r="AF82" s="42">
        <v>-2.0279427078365445E-2</v>
      </c>
      <c r="AG82" s="42">
        <v>5.0509376392453564E-2</v>
      </c>
      <c r="AH82" s="4">
        <v>7.6483682187163726E-2</v>
      </c>
      <c r="AI82" s="4">
        <v>4.5556365201447235E-2</v>
      </c>
      <c r="AJ82" s="4">
        <v>3.5682365899746493E-2</v>
      </c>
      <c r="AK82" s="4">
        <v>3.150182684622016E-2</v>
      </c>
      <c r="AL82" s="2">
        <v>36.417853272907422</v>
      </c>
      <c r="AM82" s="2">
        <v>44.982242787592718</v>
      </c>
      <c r="AN82" s="2">
        <v>33.408163854475653</v>
      </c>
      <c r="AO82" s="2">
        <v>32.192216959636553</v>
      </c>
      <c r="AP82" s="2">
        <v>39.770960777563516</v>
      </c>
      <c r="AQ82" s="5">
        <v>4.4164251910012563E-3</v>
      </c>
      <c r="AR82" s="5">
        <v>4.7784822943518152E-3</v>
      </c>
      <c r="AS82" s="5">
        <v>4.4218390562529098E-3</v>
      </c>
      <c r="AT82" s="5">
        <v>4.1334113138471991E-3</v>
      </c>
      <c r="AU82" s="5">
        <v>4.1948802096566694E-3</v>
      </c>
      <c r="AV82" s="27">
        <v>104.3520130156497</v>
      </c>
      <c r="AW82" s="42">
        <v>6.788622969705318E-3</v>
      </c>
      <c r="AX82" s="42">
        <v>4.333197669719957E-2</v>
      </c>
      <c r="AY82" s="3">
        <v>10912.007931852824</v>
      </c>
      <c r="AZ82" s="27">
        <v>109.78382673664919</v>
      </c>
      <c r="BA82" s="42">
        <v>7.3961592653555208E-3</v>
      </c>
      <c r="BB82" s="42">
        <v>1.513641011260769E-2</v>
      </c>
      <c r="BC82" s="26">
        <v>52.328439953414083</v>
      </c>
      <c r="BD82" s="5">
        <v>5.2958853703977057E-3</v>
      </c>
    </row>
    <row r="83" spans="1:56" x14ac:dyDescent="0.25">
      <c r="A83" s="35"/>
      <c r="B83" s="7">
        <v>41821</v>
      </c>
      <c r="C83" s="8">
        <v>191.23783848637126</v>
      </c>
      <c r="D83" s="8">
        <v>195.22567151846349</v>
      </c>
      <c r="E83" s="8">
        <v>191.04457869149695</v>
      </c>
      <c r="F83" s="8">
        <v>192.25488723480686</v>
      </c>
      <c r="G83" s="8">
        <v>180.64639257269576</v>
      </c>
      <c r="H83" s="33">
        <v>7.5832660329891374E-3</v>
      </c>
      <c r="I83" s="33">
        <v>8.5191788724185459E-3</v>
      </c>
      <c r="J83" s="33">
        <v>7.8589435144688739E-3</v>
      </c>
      <c r="K83" s="33">
        <v>6.1863332683032672E-3</v>
      </c>
      <c r="L83" s="33">
        <v>7.8000484895186812E-3</v>
      </c>
      <c r="M83" s="33">
        <v>0.11688842462385662</v>
      </c>
      <c r="N83" s="11">
        <v>0.12997365509740955</v>
      </c>
      <c r="O83" s="11">
        <v>0.1189567950815511</v>
      </c>
      <c r="P83" s="11">
        <v>0.10848083833454414</v>
      </c>
      <c r="Q83" s="11">
        <v>9.6458047582152595E-2</v>
      </c>
      <c r="R83" s="10">
        <v>8110.4011162357983</v>
      </c>
      <c r="S83" s="10">
        <v>9379.7741141716378</v>
      </c>
      <c r="T83" s="10">
        <v>7327.7035013725726</v>
      </c>
      <c r="U83" s="10">
        <v>7818.4022541514923</v>
      </c>
      <c r="V83" s="10">
        <v>9497.6588008333692</v>
      </c>
      <c r="W83" s="8">
        <v>140.51807946442344</v>
      </c>
      <c r="X83" s="8">
        <v>142.23052149126389</v>
      </c>
      <c r="Y83" s="8">
        <v>134.27168059145492</v>
      </c>
      <c r="Z83" s="8">
        <v>145.35265008708635</v>
      </c>
      <c r="AA83" s="8">
        <v>142.75301135703469</v>
      </c>
      <c r="AB83" s="33">
        <v>1.940326046316475E-3</v>
      </c>
      <c r="AC83" s="33">
        <v>8.5496146639835006E-3</v>
      </c>
      <c r="AD83" s="33">
        <v>-6.7382854125633046E-4</v>
      </c>
      <c r="AE83" s="33">
        <v>1.6548166461644097E-3</v>
      </c>
      <c r="AF83" s="33">
        <v>-7.6247865243102442E-3</v>
      </c>
      <c r="AG83" s="33">
        <v>4.72993323763784E-2</v>
      </c>
      <c r="AH83" s="11">
        <v>7.5574281153297784E-2</v>
      </c>
      <c r="AI83" s="11">
        <v>3.740426945580988E-2</v>
      </c>
      <c r="AJ83" s="11">
        <v>3.7589724086185772E-2</v>
      </c>
      <c r="AK83" s="11">
        <v>2.7387494441278193E-2</v>
      </c>
      <c r="AL83" s="8">
        <v>36.488515782163773</v>
      </c>
      <c r="AM83" s="8">
        <v>45.366823630148374</v>
      </c>
      <c r="AN83" s="8">
        <v>33.385652480159543</v>
      </c>
      <c r="AO83" s="8">
        <v>32.2454891761383</v>
      </c>
      <c r="AP83" s="8">
        <v>39.467715691767879</v>
      </c>
      <c r="AQ83" s="34">
        <v>4.3954126041581623E-3</v>
      </c>
      <c r="AR83" s="34">
        <v>4.7883962893692719E-3</v>
      </c>
      <c r="AS83" s="34">
        <v>4.3852979647729913E-3</v>
      </c>
      <c r="AT83" s="34">
        <v>4.1176839093710728E-3</v>
      </c>
      <c r="AU83" s="34">
        <v>4.132893344840554E-3</v>
      </c>
      <c r="AV83" s="28">
        <v>104.21176151874641</v>
      </c>
      <c r="AW83" s="33">
        <v>-1.3440229167620797E-3</v>
      </c>
      <c r="AX83" s="33">
        <v>4.4987879044754875E-2</v>
      </c>
      <c r="AY83" s="10">
        <v>10897.341943124524</v>
      </c>
      <c r="AZ83" s="28">
        <v>110.75147966002714</v>
      </c>
      <c r="BA83" s="33">
        <v>8.8141664591376376E-3</v>
      </c>
      <c r="BB83" s="33">
        <v>1.9712370984143357E-2</v>
      </c>
      <c r="BC83" s="25">
        <v>52.789671533710461</v>
      </c>
      <c r="BD83" s="34">
        <v>5.3657128541552759E-3</v>
      </c>
    </row>
    <row r="84" spans="1:56" x14ac:dyDescent="0.25">
      <c r="A84" s="35"/>
      <c r="B84" s="6">
        <v>41852</v>
      </c>
      <c r="C84" s="2">
        <v>192.58845431027677</v>
      </c>
      <c r="D84" s="2">
        <v>197.11736800719137</v>
      </c>
      <c r="E84" s="2">
        <v>192.33791028551494</v>
      </c>
      <c r="F84" s="2">
        <v>193.23245566781617</v>
      </c>
      <c r="G84" s="2">
        <v>181.82443629114886</v>
      </c>
      <c r="H84" s="42">
        <v>7.06249262486708E-3</v>
      </c>
      <c r="I84" s="42">
        <v>9.6897937346779248E-3</v>
      </c>
      <c r="J84" s="42">
        <v>6.7697895584174737E-3</v>
      </c>
      <c r="K84" s="42">
        <v>5.0847520553033519E-3</v>
      </c>
      <c r="L84" s="42">
        <v>6.5212689922885007E-3</v>
      </c>
      <c r="M84" s="42">
        <v>0.11118848882104726</v>
      </c>
      <c r="N84" s="4">
        <v>0.12417869016062921</v>
      </c>
      <c r="O84" s="4">
        <v>0.1129045446037682</v>
      </c>
      <c r="P84" s="4">
        <v>0.10318633001549204</v>
      </c>
      <c r="Q84" s="4">
        <v>9.090757133572569E-2</v>
      </c>
      <c r="R84" s="3">
        <v>8167.6807643039274</v>
      </c>
      <c r="S84" s="3">
        <v>9470.6621906158325</v>
      </c>
      <c r="T84" s="3">
        <v>7377.3105120233449</v>
      </c>
      <c r="U84" s="3">
        <v>7858.1568910824781</v>
      </c>
      <c r="V84" s="3">
        <v>9559.5955886705797</v>
      </c>
      <c r="W84" s="2">
        <v>140.73482035956866</v>
      </c>
      <c r="X84" s="2">
        <v>142.40411858830075</v>
      </c>
      <c r="Y84" s="2">
        <v>134.18840867619525</v>
      </c>
      <c r="Z84" s="2">
        <v>145.56002155561933</v>
      </c>
      <c r="AA84" s="2">
        <v>144.7617896805711</v>
      </c>
      <c r="AB84" s="42">
        <v>1.5424413425752345E-3</v>
      </c>
      <c r="AC84" s="42">
        <v>1.2205333652491621E-3</v>
      </c>
      <c r="AD84" s="42">
        <v>-6.2017481938754851E-4</v>
      </c>
      <c r="AE84" s="42">
        <v>1.4266782780273878E-3</v>
      </c>
      <c r="AF84" s="42">
        <v>1.4071705419315631E-2</v>
      </c>
      <c r="AG84" s="42">
        <v>4.4597215004665847E-2</v>
      </c>
      <c r="AH84" s="4">
        <v>6.3840301351105522E-2</v>
      </c>
      <c r="AI84" s="4">
        <v>3.3602641873085037E-2</v>
      </c>
      <c r="AJ84" s="4">
        <v>4.1803132670651388E-2</v>
      </c>
      <c r="AK84" s="4">
        <v>3.8788738514832888E-2</v>
      </c>
      <c r="AL84" s="2">
        <v>36.544797177435399</v>
      </c>
      <c r="AM84" s="2">
        <v>45.422195352064342</v>
      </c>
      <c r="AN84" s="2">
        <v>33.364947539162522</v>
      </c>
      <c r="AO84" s="2">
        <v>32.291493115110264</v>
      </c>
      <c r="AP84" s="2">
        <v>40.023093760555739</v>
      </c>
      <c r="AQ84" s="5">
        <v>4.3739826407000514E-3</v>
      </c>
      <c r="AR84" s="5">
        <v>4.7622153190994268E-3</v>
      </c>
      <c r="AS84" s="5">
        <v>4.3523576316732556E-3</v>
      </c>
      <c r="AT84" s="5">
        <v>4.100153938134528E-3</v>
      </c>
      <c r="AU84" s="5">
        <v>4.1679194503570424E-3</v>
      </c>
      <c r="AV84" s="27">
        <v>103.7175541698213</v>
      </c>
      <c r="AW84" s="42">
        <v>-4.7423375415856298E-3</v>
      </c>
      <c r="AX84" s="42">
        <v>4.0237227263266506E-2</v>
      </c>
      <c r="AY84" s="3">
        <v>10845.66306932415</v>
      </c>
      <c r="AZ84" s="27">
        <v>110.30865253624039</v>
      </c>
      <c r="BA84" s="42">
        <v>-3.9983856210869424E-3</v>
      </c>
      <c r="BB84" s="42">
        <v>2.0152857190656848E-2</v>
      </c>
      <c r="BC84" s="26">
        <v>52.578598070108164</v>
      </c>
      <c r="BD84" s="5">
        <v>5.3776073927494601E-3</v>
      </c>
    </row>
    <row r="85" spans="1:56" x14ac:dyDescent="0.25">
      <c r="A85" s="35"/>
      <c r="B85" s="7">
        <v>41883</v>
      </c>
      <c r="C85" s="8">
        <v>193.36293029125406</v>
      </c>
      <c r="D85" s="8">
        <v>197.77848671037108</v>
      </c>
      <c r="E85" s="8">
        <v>193.22933957227605</v>
      </c>
      <c r="F85" s="8">
        <v>194.11676963610043</v>
      </c>
      <c r="G85" s="8">
        <v>182.09065287031191</v>
      </c>
      <c r="H85" s="33">
        <v>4.0214040023890821E-3</v>
      </c>
      <c r="I85" s="33">
        <v>3.3539343075825235E-3</v>
      </c>
      <c r="J85" s="33">
        <v>4.63470402396415E-3</v>
      </c>
      <c r="K85" s="33">
        <v>4.5764256590751107E-3</v>
      </c>
      <c r="L85" s="33">
        <v>1.4641408195363108E-3</v>
      </c>
      <c r="M85" s="33">
        <v>0.1025981503970459</v>
      </c>
      <c r="N85" s="11">
        <v>0.10926839320172732</v>
      </c>
      <c r="O85" s="11">
        <v>0.1052105718590326</v>
      </c>
      <c r="P85" s="11">
        <v>9.773833291729539E-2</v>
      </c>
      <c r="Q85" s="11">
        <v>8.6659694953215904E-2</v>
      </c>
      <c r="R85" s="10">
        <v>8200.5263084197359</v>
      </c>
      <c r="S85" s="10">
        <v>9502.4261694524648</v>
      </c>
      <c r="T85" s="10">
        <v>7411.5021627394517</v>
      </c>
      <c r="U85" s="10">
        <v>7894.1191619118645</v>
      </c>
      <c r="V85" s="10">
        <v>9573.5921827902112</v>
      </c>
      <c r="W85" s="8">
        <v>140.3271667351197</v>
      </c>
      <c r="X85" s="8">
        <v>142.32586746918233</v>
      </c>
      <c r="Y85" s="8">
        <v>133.26728095714927</v>
      </c>
      <c r="Z85" s="8">
        <v>145.34194009917431</v>
      </c>
      <c r="AA85" s="8">
        <v>145.33263491618948</v>
      </c>
      <c r="AB85" s="33">
        <v>-2.89660812730929E-3</v>
      </c>
      <c r="AC85" s="33">
        <v>-5.4950039292501118E-4</v>
      </c>
      <c r="AD85" s="33">
        <v>-6.8644358192570766E-3</v>
      </c>
      <c r="AE85" s="33">
        <v>-1.4982235789356912E-3</v>
      </c>
      <c r="AF85" s="33">
        <v>3.9433419335171633E-3</v>
      </c>
      <c r="AG85" s="33">
        <v>3.6412217862202612E-2</v>
      </c>
      <c r="AH85" s="11">
        <v>5.4747358762666343E-2</v>
      </c>
      <c r="AI85" s="11">
        <v>2.3643510462767248E-2</v>
      </c>
      <c r="AJ85" s="11">
        <v>3.569730340455135E-2</v>
      </c>
      <c r="AK85" s="11">
        <v>3.6004331101151754E-2</v>
      </c>
      <c r="AL85" s="8">
        <v>36.438941220920363</v>
      </c>
      <c r="AM85" s="8">
        <v>45.397235837870866</v>
      </c>
      <c r="AN85" s="8">
        <v>33.135915998167057</v>
      </c>
      <c r="AO85" s="8">
        <v>32.243113238726167</v>
      </c>
      <c r="AP85" s="8">
        <v>40.180918504490826</v>
      </c>
      <c r="AQ85" s="34">
        <v>4.3478123608970748E-3</v>
      </c>
      <c r="AR85" s="34">
        <v>4.7556934463038611E-3</v>
      </c>
      <c r="AS85" s="34">
        <v>4.30711084442186E-3</v>
      </c>
      <c r="AT85" s="34">
        <v>4.0727214736926056E-3</v>
      </c>
      <c r="AU85" s="34">
        <v>4.1788550475367328E-3</v>
      </c>
      <c r="AV85" s="28">
        <v>103.02463954395023</v>
      </c>
      <c r="AW85" s="33">
        <v>-6.6807844768160349E-3</v>
      </c>
      <c r="AX85" s="33">
        <v>3.0517536271889023E-2</v>
      </c>
      <c r="AY85" s="10">
        <v>10773.205531849831</v>
      </c>
      <c r="AZ85" s="28">
        <v>109.44913805512559</v>
      </c>
      <c r="BA85" s="33">
        <v>-7.7919044549331551E-3</v>
      </c>
      <c r="BB85" s="33">
        <v>1.7906412752788592E-2</v>
      </c>
      <c r="BC85" s="25">
        <v>52.168910657571551</v>
      </c>
      <c r="BD85" s="34">
        <v>5.3573358808123705E-3</v>
      </c>
    </row>
    <row r="86" spans="1:56" x14ac:dyDescent="0.25">
      <c r="A86" s="35"/>
      <c r="B86" s="6">
        <v>41913</v>
      </c>
      <c r="C86" s="2">
        <v>193.94426323884915</v>
      </c>
      <c r="D86" s="2">
        <v>197.97752575959922</v>
      </c>
      <c r="E86" s="2">
        <v>193.81949994061705</v>
      </c>
      <c r="F86" s="2">
        <v>195.12901400483247</v>
      </c>
      <c r="G86" s="2">
        <v>182.46217696270114</v>
      </c>
      <c r="H86" s="42">
        <v>3.0064343083726296E-3</v>
      </c>
      <c r="I86" s="42">
        <v>1.0063736078615589E-3</v>
      </c>
      <c r="J86" s="42">
        <v>3.0541964778606967E-3</v>
      </c>
      <c r="K86" s="42">
        <v>5.2146157729166557E-3</v>
      </c>
      <c r="L86" s="42">
        <v>2.0403248960497722E-3</v>
      </c>
      <c r="M86" s="42">
        <v>9.2609412855402917E-2</v>
      </c>
      <c r="N86" s="4">
        <v>9.2481361271641749E-2</v>
      </c>
      <c r="O86" s="4">
        <v>9.4878238603820053E-2</v>
      </c>
      <c r="P86" s="4">
        <v>9.2683433463046194E-2</v>
      </c>
      <c r="Q86" s="4">
        <v>8.3018841584047598E-2</v>
      </c>
      <c r="R86" s="3">
        <v>8225.1806520600821</v>
      </c>
      <c r="S86" s="3">
        <v>9511.9891603600554</v>
      </c>
      <c r="T86" s="3">
        <v>7434.1383465405479</v>
      </c>
      <c r="U86" s="3">
        <v>7935.2839602068534</v>
      </c>
      <c r="V86" s="3">
        <v>9593.1254212653839</v>
      </c>
      <c r="W86" s="2">
        <v>140.22281997479095</v>
      </c>
      <c r="X86" s="2">
        <v>142.30259094498282</v>
      </c>
      <c r="Y86" s="2">
        <v>132.92022817372512</v>
      </c>
      <c r="Z86" s="2">
        <v>145.26255750522989</v>
      </c>
      <c r="AA86" s="2">
        <v>146.16748631834614</v>
      </c>
      <c r="AB86" s="42">
        <v>-7.4359628827766369E-4</v>
      </c>
      <c r="AC86" s="42">
        <v>-1.6354387725433573E-4</v>
      </c>
      <c r="AD86" s="42">
        <v>-2.6041859707164796E-3</v>
      </c>
      <c r="AE86" s="42">
        <v>-5.461781636481286E-4</v>
      </c>
      <c r="AF86" s="42">
        <v>5.7444179873165913E-3</v>
      </c>
      <c r="AG86" s="42">
        <v>3.0111696873832416E-2</v>
      </c>
      <c r="AH86" s="4">
        <v>4.7187851459188579E-2</v>
      </c>
      <c r="AI86" s="4">
        <v>1.9993716860256638E-2</v>
      </c>
      <c r="AJ86" s="4">
        <v>3.1342037939751544E-2</v>
      </c>
      <c r="AK86" s="4">
        <v>1.5666287370772025E-2</v>
      </c>
      <c r="AL86" s="2">
        <v>36.41184535947972</v>
      </c>
      <c r="AM86" s="2">
        <v>45.389811397905305</v>
      </c>
      <c r="AN86" s="2">
        <v>33.049623910597788</v>
      </c>
      <c r="AO86" s="2">
        <v>32.22550275434714</v>
      </c>
      <c r="AP86" s="2">
        <v>40.411734495494919</v>
      </c>
      <c r="AQ86" s="5">
        <v>4.3339047107683907E-3</v>
      </c>
      <c r="AR86" s="5">
        <v>4.7561422836353406E-3</v>
      </c>
      <c r="AS86" s="5">
        <v>4.2863499385581766E-3</v>
      </c>
      <c r="AT86" s="5">
        <v>4.0484901646062714E-3</v>
      </c>
      <c r="AU86" s="5">
        <v>4.1921246858941611E-3</v>
      </c>
      <c r="AV86" s="27">
        <v>103.01629853271811</v>
      </c>
      <c r="AW86" s="42">
        <v>-8.0961324097177806E-5</v>
      </c>
      <c r="AX86" s="42">
        <v>2.7991256506781914E-2</v>
      </c>
      <c r="AY86" s="3">
        <v>10772.333318865201</v>
      </c>
      <c r="AZ86" s="27">
        <v>108.67147794471722</v>
      </c>
      <c r="BA86" s="42">
        <v>-7.105219138561744E-3</v>
      </c>
      <c r="BB86" s="42">
        <v>1.4265612795304916E-2</v>
      </c>
      <c r="BC86" s="26">
        <v>51.798239115129455</v>
      </c>
      <c r="BD86" s="5">
        <v>5.3029845072365507E-3</v>
      </c>
    </row>
    <row r="87" spans="1:56" x14ac:dyDescent="0.25">
      <c r="A87" s="35"/>
      <c r="B87" s="7">
        <v>41944</v>
      </c>
      <c r="C87" s="8">
        <v>194.44540061727835</v>
      </c>
      <c r="D87" s="8">
        <v>197.77300583563775</v>
      </c>
      <c r="E87" s="8">
        <v>194.59455521407656</v>
      </c>
      <c r="F87" s="8">
        <v>196.15111298423497</v>
      </c>
      <c r="G87" s="8">
        <v>182.23540584969405</v>
      </c>
      <c r="H87" s="33">
        <v>2.5839247320867675E-3</v>
      </c>
      <c r="I87" s="33">
        <v>-1.0330461661078637E-3</v>
      </c>
      <c r="J87" s="33">
        <v>3.9988508570961822E-3</v>
      </c>
      <c r="K87" s="33">
        <v>5.238067668282183E-3</v>
      </c>
      <c r="L87" s="33">
        <v>-1.2428390189240708E-3</v>
      </c>
      <c r="M87" s="33">
        <v>8.1336882013161471E-2</v>
      </c>
      <c r="N87" s="11">
        <v>7.2428396297000486E-2</v>
      </c>
      <c r="O87" s="11">
        <v>8.5161567004921057E-2</v>
      </c>
      <c r="P87" s="11">
        <v>8.7362998528488278E-2</v>
      </c>
      <c r="Q87" s="11">
        <v>7.2493810977517503E-2</v>
      </c>
      <c r="R87" s="10">
        <v>8246.433899772821</v>
      </c>
      <c r="S87" s="10">
        <v>9502.1628364258868</v>
      </c>
      <c r="T87" s="10">
        <v>7463.8663570393846</v>
      </c>
      <c r="U87" s="10">
        <v>7976.8495145574516</v>
      </c>
      <c r="V87" s="10">
        <v>9581.2027106784026</v>
      </c>
      <c r="W87" s="8">
        <v>140.190530751578</v>
      </c>
      <c r="X87" s="8">
        <v>143.29287849040486</v>
      </c>
      <c r="Y87" s="8">
        <v>132.61399052343882</v>
      </c>
      <c r="Z87" s="8">
        <v>145.12331353363874</v>
      </c>
      <c r="AA87" s="8">
        <v>144.22659431075493</v>
      </c>
      <c r="AB87" s="33">
        <v>-2.3027081625348448E-4</v>
      </c>
      <c r="AC87" s="33">
        <v>6.9590268093213592E-3</v>
      </c>
      <c r="AD87" s="33">
        <v>-2.3039205882649074E-3</v>
      </c>
      <c r="AE87" s="33">
        <v>-9.5856753441873432E-4</v>
      </c>
      <c r="AF87" s="33">
        <v>-1.3278548167436057E-2</v>
      </c>
      <c r="AG87" s="33">
        <v>2.1467174723471594E-2</v>
      </c>
      <c r="AH87" s="11">
        <v>4.6857046682693415E-2</v>
      </c>
      <c r="AI87" s="11">
        <v>8.7540662887746201E-3</v>
      </c>
      <c r="AJ87" s="11">
        <v>2.5317007500067934E-2</v>
      </c>
      <c r="AK87" s="11">
        <v>-1.6450619161694546E-2</v>
      </c>
      <c r="AL87" s="8">
        <v>36.403460774127502</v>
      </c>
      <c r="AM87" s="8">
        <v>45.705680312293374</v>
      </c>
      <c r="AN87" s="8">
        <v>32.973480201635752</v>
      </c>
      <c r="AO87" s="8">
        <v>32.194612433626496</v>
      </c>
      <c r="AP87" s="8">
        <v>39.875125332466851</v>
      </c>
      <c r="AQ87" s="34">
        <v>4.3232016165917885E-3</v>
      </c>
      <c r="AR87" s="34">
        <v>4.7913254905422101E-3</v>
      </c>
      <c r="AS87" s="34">
        <v>4.2673227707232617E-3</v>
      </c>
      <c r="AT87" s="34">
        <v>4.0221402198949048E-3</v>
      </c>
      <c r="AU87" s="34">
        <v>4.1352540813562226E-3</v>
      </c>
      <c r="AV87" s="28">
        <v>103.68587662369052</v>
      </c>
      <c r="AW87" s="33">
        <v>6.4997296593776246E-3</v>
      </c>
      <c r="AX87" s="33">
        <v>3.0202093615989023E-2</v>
      </c>
      <c r="AY87" s="10">
        <v>10842.350573238531</v>
      </c>
      <c r="AZ87" s="28">
        <v>109.79675551031896</v>
      </c>
      <c r="BA87" s="33">
        <v>1.0354856553751682E-2</v>
      </c>
      <c r="BB87" s="33">
        <v>1.9824813151944509E-2</v>
      </c>
      <c r="BC87" s="25">
        <v>52.334602450903546</v>
      </c>
      <c r="BD87" s="34">
        <v>5.3028941097417216E-3</v>
      </c>
    </row>
    <row r="88" spans="1:56" x14ac:dyDescent="0.25">
      <c r="A88" s="35"/>
      <c r="B88" s="6">
        <v>41974</v>
      </c>
      <c r="C88" s="2">
        <v>195.11314827073599</v>
      </c>
      <c r="D88" s="2">
        <v>198.35233100457495</v>
      </c>
      <c r="E88" s="2">
        <v>195.16135172127412</v>
      </c>
      <c r="F88" s="2">
        <v>197.10761635280926</v>
      </c>
      <c r="G88" s="2">
        <v>182.75989075696972</v>
      </c>
      <c r="H88" s="42">
        <v>3.4341139020918785E-3</v>
      </c>
      <c r="I88" s="42">
        <v>2.9292428786699362E-3</v>
      </c>
      <c r="J88" s="42">
        <v>2.9127048625488799E-3</v>
      </c>
      <c r="K88" s="42">
        <v>4.8763596291761524E-3</v>
      </c>
      <c r="L88" s="42">
        <v>2.8780626071547417E-3</v>
      </c>
      <c r="M88" s="42">
        <v>7.3329330512587498E-2</v>
      </c>
      <c r="N88" s="4">
        <v>6.1417510839398393E-2</v>
      </c>
      <c r="O88" s="4">
        <v>7.6026054625408568E-2</v>
      </c>
      <c r="P88" s="4">
        <v>8.3372834417394293E-2</v>
      </c>
      <c r="Q88" s="4">
        <v>6.6335600660179184E-2</v>
      </c>
      <c r="R88" s="3">
        <v>8274.7530930707126</v>
      </c>
      <c r="S88" s="3">
        <v>9529.9969792464508</v>
      </c>
      <c r="T88" s="3">
        <v>7485.6063968709477</v>
      </c>
      <c r="U88" s="3">
        <v>8015.7475014982519</v>
      </c>
      <c r="V88" s="3">
        <v>9608.7780119315757</v>
      </c>
      <c r="W88" s="2">
        <v>140.88755187297923</v>
      </c>
      <c r="X88" s="2">
        <v>145.02384021787515</v>
      </c>
      <c r="Y88" s="2">
        <v>132.87780452123533</v>
      </c>
      <c r="Z88" s="2">
        <v>145.73474932204877</v>
      </c>
      <c r="AA88" s="2">
        <v>143.71397830700289</v>
      </c>
      <c r="AB88" s="42">
        <v>4.971955792338013E-3</v>
      </c>
      <c r="AC88" s="42">
        <v>1.2079886632929858E-2</v>
      </c>
      <c r="AD88" s="42">
        <v>1.9893376012229411E-3</v>
      </c>
      <c r="AE88" s="42">
        <v>4.2132154615413201E-3</v>
      </c>
      <c r="AF88" s="42">
        <v>-3.5542405074582882E-3</v>
      </c>
      <c r="AG88" s="42">
        <v>1.6648378006676401E-2</v>
      </c>
      <c r="AH88" s="4">
        <v>4.2698977476418598E-2</v>
      </c>
      <c r="AI88" s="4">
        <v>1.8635031355966891E-3</v>
      </c>
      <c r="AJ88" s="4">
        <v>2.8906904936390143E-2</v>
      </c>
      <c r="AK88" s="4">
        <v>-3.8855029468382485E-2</v>
      </c>
      <c r="AL88" s="2">
        <v>36.584457171784571</v>
      </c>
      <c r="AM88" s="2">
        <v>46.257799748946816</v>
      </c>
      <c r="AN88" s="2">
        <v>33.039075585644049</v>
      </c>
      <c r="AO88" s="2">
        <v>32.330255272510179</v>
      </c>
      <c r="AP88" s="2">
        <v>39.733399546770222</v>
      </c>
      <c r="AQ88" s="5">
        <v>4.3315942934595486E-3</v>
      </c>
      <c r="AR88" s="5">
        <v>4.8295947717388425E-3</v>
      </c>
      <c r="AS88" s="5">
        <v>4.2714821667431671E-3</v>
      </c>
      <c r="AT88" s="5">
        <v>4.0180725922916005E-3</v>
      </c>
      <c r="AU88" s="5">
        <v>4.1123577607527582E-3</v>
      </c>
      <c r="AV88" s="27">
        <v>104.32057092995122</v>
      </c>
      <c r="AW88" s="42">
        <v>6.1213188037576756E-3</v>
      </c>
      <c r="AX88" s="42">
        <v>3.3120111856597134E-2</v>
      </c>
      <c r="AY88" s="3">
        <v>10908.720057679429</v>
      </c>
      <c r="AZ88" s="27">
        <v>110.72537208933018</v>
      </c>
      <c r="BA88" s="42">
        <v>8.4575958068628457E-3</v>
      </c>
      <c r="BB88" s="42">
        <v>2.2675103197838498E-2</v>
      </c>
      <c r="BC88" s="26">
        <v>52.777227365146146</v>
      </c>
      <c r="BD88" s="5">
        <v>5.3203231092415317E-3</v>
      </c>
    </row>
    <row r="89" spans="1:56" x14ac:dyDescent="0.25">
      <c r="A89" s="35"/>
      <c r="B89" s="7">
        <v>42005</v>
      </c>
      <c r="C89" s="8">
        <v>196.00110636643333</v>
      </c>
      <c r="D89" s="8">
        <v>199.64600502193414</v>
      </c>
      <c r="E89" s="8">
        <v>195.84319519115439</v>
      </c>
      <c r="F89" s="8">
        <v>197.96202451769793</v>
      </c>
      <c r="G89" s="8">
        <v>183.50409036733717</v>
      </c>
      <c r="H89" s="33">
        <v>4.550990558899932E-3</v>
      </c>
      <c r="I89" s="33">
        <v>6.5221014081723195E-3</v>
      </c>
      <c r="J89" s="33">
        <v>3.4937423002380438E-3</v>
      </c>
      <c r="K89" s="33">
        <v>4.3347293255241058E-3</v>
      </c>
      <c r="L89" s="33">
        <v>4.0720073057883433E-3</v>
      </c>
      <c r="M89" s="33">
        <v>7.0216349047255378E-2</v>
      </c>
      <c r="N89" s="11">
        <v>5.8723981852220275E-2</v>
      </c>
      <c r="O89" s="11">
        <v>7.2977033169489003E-2</v>
      </c>
      <c r="P89" s="11">
        <v>8.0393377120146381E-2</v>
      </c>
      <c r="Q89" s="11">
        <v>6.1237893798150145E-2</v>
      </c>
      <c r="R89" s="10">
        <v>8312.4114162745045</v>
      </c>
      <c r="S89" s="10">
        <v>9592.1525859646717</v>
      </c>
      <c r="T89" s="10">
        <v>7511.7591765826292</v>
      </c>
      <c r="U89" s="10">
        <v>8050.4935972589928</v>
      </c>
      <c r="V89" s="10">
        <v>9647.90502619586</v>
      </c>
      <c r="W89" s="8">
        <v>141.36651495338796</v>
      </c>
      <c r="X89" s="8">
        <v>146.23795330399412</v>
      </c>
      <c r="Y89" s="8">
        <v>133.15220854208872</v>
      </c>
      <c r="Z89" s="8">
        <v>146.26246445512342</v>
      </c>
      <c r="AA89" s="8">
        <v>142.3734273470933</v>
      </c>
      <c r="AB89" s="33">
        <v>3.3996124855697864E-3</v>
      </c>
      <c r="AC89" s="33">
        <v>8.3718172425647688E-3</v>
      </c>
      <c r="AD89" s="33">
        <v>2.0650854508176245E-3</v>
      </c>
      <c r="AE89" s="33">
        <v>3.6210659127597702E-3</v>
      </c>
      <c r="AF89" s="33">
        <v>-9.3279093356242928E-3</v>
      </c>
      <c r="AG89" s="33">
        <v>1.6047747763761722E-2</v>
      </c>
      <c r="AH89" s="11">
        <v>4.3493125617551032E-2</v>
      </c>
      <c r="AI89" s="11">
        <v>1.156610564606142E-3</v>
      </c>
      <c r="AJ89" s="11">
        <v>2.7942129310785546E-2</v>
      </c>
      <c r="AK89" s="11">
        <v>-4.3806883087763482E-2</v>
      </c>
      <c r="AL89" s="8">
        <v>36.70883014916356</v>
      </c>
      <c r="AM89" s="8">
        <v>46.645061594488155</v>
      </c>
      <c r="AN89" s="8">
        <v>33.107304099944429</v>
      </c>
      <c r="AO89" s="8">
        <v>32.44732525782829</v>
      </c>
      <c r="AP89" s="8">
        <v>39.36276999820182</v>
      </c>
      <c r="AQ89" s="34">
        <v>4.325942784082137E-3</v>
      </c>
      <c r="AR89" s="34">
        <v>4.8477933108284459E-3</v>
      </c>
      <c r="AS89" s="34">
        <v>4.2493953654182508E-3</v>
      </c>
      <c r="AT89" s="34">
        <v>4.0092322927049789E-3</v>
      </c>
      <c r="AU89" s="34">
        <v>4.0916643878100185E-3</v>
      </c>
      <c r="AV89" s="28">
        <v>105.05575881740594</v>
      </c>
      <c r="AW89" s="33">
        <v>7.0473913332815309E-3</v>
      </c>
      <c r="AX89" s="33">
        <v>3.4479725350424095E-2</v>
      </c>
      <c r="AY89" s="10">
        <v>10985.598076871116</v>
      </c>
      <c r="AZ89" s="28">
        <v>111.91678479719653</v>
      </c>
      <c r="BA89" s="33">
        <v>1.076006957922112E-2</v>
      </c>
      <c r="BB89" s="33">
        <v>2.7626949717832083E-2</v>
      </c>
      <c r="BC89" s="25">
        <v>53.345114003793491</v>
      </c>
      <c r="BD89" s="34">
        <v>5.3244124403871449E-3</v>
      </c>
    </row>
    <row r="90" spans="1:56" x14ac:dyDescent="0.25">
      <c r="A90" s="35"/>
      <c r="B90" s="6">
        <v>42036</v>
      </c>
      <c r="C90" s="2">
        <v>197.08800281270788</v>
      </c>
      <c r="D90" s="2">
        <v>201.41482402232569</v>
      </c>
      <c r="E90" s="2">
        <v>196.4633129344474</v>
      </c>
      <c r="F90" s="2">
        <v>198.98384116212773</v>
      </c>
      <c r="G90" s="2">
        <v>184.88876265353619</v>
      </c>
      <c r="H90" s="42">
        <v>5.5453587299785475E-3</v>
      </c>
      <c r="I90" s="42">
        <v>8.8597765840454472E-3</v>
      </c>
      <c r="J90" s="42">
        <v>3.1663992342841336E-3</v>
      </c>
      <c r="K90" s="42">
        <v>5.1616801097042041E-3</v>
      </c>
      <c r="L90" s="42">
        <v>7.5457298168516004E-3</v>
      </c>
      <c r="M90" s="42">
        <v>6.9554001331648685E-2</v>
      </c>
      <c r="N90" s="4">
        <v>6.2027060626374864E-2</v>
      </c>
      <c r="O90" s="4">
        <v>6.9600953025795498E-2</v>
      </c>
      <c r="P90" s="4">
        <v>7.8935070128352658E-2</v>
      </c>
      <c r="Q90" s="4">
        <v>6.3201049089786299E-2</v>
      </c>
      <c r="R90" s="3">
        <v>8358.5067194889161</v>
      </c>
      <c r="S90" s="3">
        <v>9677.136914836392</v>
      </c>
      <c r="T90" s="3">
        <v>7535.5444050874867</v>
      </c>
      <c r="U90" s="3">
        <v>8092.0476699332676</v>
      </c>
      <c r="V90" s="3">
        <v>9720.7055108221775</v>
      </c>
      <c r="W90" s="2">
        <v>142.25838935692025</v>
      </c>
      <c r="X90" s="2">
        <v>146.92281094505421</v>
      </c>
      <c r="Y90" s="2">
        <v>134.42390655731916</v>
      </c>
      <c r="Z90" s="2">
        <v>146.66479436525688</v>
      </c>
      <c r="AA90" s="2">
        <v>143.46963888335227</v>
      </c>
      <c r="AB90" s="42">
        <v>6.3089509126426722E-3</v>
      </c>
      <c r="AC90" s="42">
        <v>4.6831730449374649E-3</v>
      </c>
      <c r="AD90" s="42">
        <v>9.550709140723368E-3</v>
      </c>
      <c r="AE90" s="42">
        <v>2.7507393071235535E-3</v>
      </c>
      <c r="AF90" s="42">
        <v>7.6995515011837271E-3</v>
      </c>
      <c r="AG90" s="42">
        <v>2.0848679401906489E-2</v>
      </c>
      <c r="AH90" s="4">
        <v>4.6514294362040909E-2</v>
      </c>
      <c r="AI90" s="4">
        <v>8.0954572194102958E-3</v>
      </c>
      <c r="AJ90" s="4">
        <v>2.7600888823080538E-2</v>
      </c>
      <c r="AK90" s="4">
        <v>-2.7935005746771324E-2</v>
      </c>
      <c r="AL90" s="2">
        <v>36.94042435663517</v>
      </c>
      <c r="AM90" s="2">
        <v>46.863508489626909</v>
      </c>
      <c r="AN90" s="2">
        <v>33.423502331836481</v>
      </c>
      <c r="AO90" s="2">
        <v>32.53657939082602</v>
      </c>
      <c r="AP90" s="2">
        <v>39.665845673032223</v>
      </c>
      <c r="AQ90" s="5">
        <v>4.329732451477537E-3</v>
      </c>
      <c r="AR90" s="5">
        <v>4.8224018179082112E-3</v>
      </c>
      <c r="AS90" s="5">
        <v>4.2784077681287634E-3</v>
      </c>
      <c r="AT90" s="5">
        <v>4.0010622536247016E-3</v>
      </c>
      <c r="AU90" s="5">
        <v>4.09706857321686E-3</v>
      </c>
      <c r="AV90" s="27">
        <v>104.97985700146087</v>
      </c>
      <c r="AW90" s="42">
        <v>-7.2249076870685935E-4</v>
      </c>
      <c r="AX90" s="42">
        <v>2.9058255173959102E-2</v>
      </c>
      <c r="AY90" s="3">
        <v>10977.661083671852</v>
      </c>
      <c r="AZ90" s="27">
        <v>112.4986739806052</v>
      </c>
      <c r="BA90" s="42">
        <v>5.1993021820909936E-3</v>
      </c>
      <c r="BB90" s="42">
        <v>2.8543740038840637E-2</v>
      </c>
      <c r="BC90" s="26">
        <v>53.622471371437307</v>
      </c>
      <c r="BD90" s="5">
        <v>5.3486588160208456E-3</v>
      </c>
    </row>
    <row r="91" spans="1:56" x14ac:dyDescent="0.25">
      <c r="A91" s="35"/>
      <c r="B91" s="7">
        <v>42064</v>
      </c>
      <c r="C91" s="8">
        <v>198.12538500292587</v>
      </c>
      <c r="D91" s="8">
        <v>202.92223243728114</v>
      </c>
      <c r="E91" s="8">
        <v>197.37829651626197</v>
      </c>
      <c r="F91" s="8">
        <v>199.83763226372136</v>
      </c>
      <c r="G91" s="8">
        <v>185.6746009348617</v>
      </c>
      <c r="H91" s="33">
        <v>5.2635481379543353E-3</v>
      </c>
      <c r="I91" s="33">
        <v>7.4840986619156367E-3</v>
      </c>
      <c r="J91" s="33">
        <v>4.6572745218841395E-3</v>
      </c>
      <c r="K91" s="33">
        <v>4.290755955896914E-3</v>
      </c>
      <c r="L91" s="33">
        <v>4.2503301447157421E-3</v>
      </c>
      <c r="M91" s="33">
        <v>6.7654884303104179E-2</v>
      </c>
      <c r="N91" s="11">
        <v>6.4097427085786585E-2</v>
      </c>
      <c r="O91" s="11">
        <v>6.7752888875648454E-2</v>
      </c>
      <c r="P91" s="11">
        <v>7.4406341673918019E-2</v>
      </c>
      <c r="Q91" s="11">
        <v>5.6844174691802474E-2</v>
      </c>
      <c r="R91" s="10">
        <v>8402.5021219683622</v>
      </c>
      <c r="S91" s="10">
        <v>9749.5615622718924</v>
      </c>
      <c r="T91" s="10">
        <v>7570.6395040538282</v>
      </c>
      <c r="U91" s="10">
        <v>8126.7686716684348</v>
      </c>
      <c r="V91" s="10">
        <v>9762.0217184827288</v>
      </c>
      <c r="W91" s="8">
        <v>142.54264313100347</v>
      </c>
      <c r="X91" s="8">
        <v>147.39073700515686</v>
      </c>
      <c r="Y91" s="8">
        <v>134.90785391933022</v>
      </c>
      <c r="Z91" s="8">
        <v>146.42535518546998</v>
      </c>
      <c r="AA91" s="8">
        <v>143.64466297823412</v>
      </c>
      <c r="AB91" s="33">
        <v>1.9981512188361975E-3</v>
      </c>
      <c r="AC91" s="33">
        <v>3.1848428238801267E-3</v>
      </c>
      <c r="AD91" s="33">
        <v>3.6001584420901215E-3</v>
      </c>
      <c r="AE91" s="33">
        <v>-1.6325607029495576E-3</v>
      </c>
      <c r="AF91" s="33">
        <v>1.2199382130191315E-3</v>
      </c>
      <c r="AG91" s="33">
        <v>2.2168762958944432E-2</v>
      </c>
      <c r="AH91" s="11">
        <v>5.8233900594045984E-2</v>
      </c>
      <c r="AI91" s="11">
        <v>8.9658030485739726E-3</v>
      </c>
      <c r="AJ91" s="11">
        <v>1.9635034013285813E-2</v>
      </c>
      <c r="AK91" s="11">
        <v>-3.0276427597010991E-2</v>
      </c>
      <c r="AL91" s="8">
        <v>37.014236910587712</v>
      </c>
      <c r="AM91" s="8">
        <v>47.012761398341944</v>
      </c>
      <c r="AN91" s="8">
        <v>33.543832235920661</v>
      </c>
      <c r="AO91" s="8">
        <v>32.483461449904162</v>
      </c>
      <c r="AP91" s="8">
        <v>39.714235553920467</v>
      </c>
      <c r="AQ91" s="34">
        <v>4.3167099116112736E-3</v>
      </c>
      <c r="AR91" s="34">
        <v>4.803759530752346E-3</v>
      </c>
      <c r="AS91" s="34">
        <v>4.2751620554584476E-3</v>
      </c>
      <c r="AT91" s="34">
        <v>3.9775314891368121E-3</v>
      </c>
      <c r="AU91" s="34">
        <v>4.0852102645771143E-3</v>
      </c>
      <c r="AV91" s="28">
        <v>104.56907053435837</v>
      </c>
      <c r="AW91" s="33">
        <v>-3.9130027305789381E-3</v>
      </c>
      <c r="AX91" s="33">
        <v>1.9579547844335243E-2</v>
      </c>
      <c r="AY91" s="10">
        <v>10934.705465876075</v>
      </c>
      <c r="AZ91" s="28">
        <v>111.267962788083</v>
      </c>
      <c r="BA91" s="33">
        <v>-1.0939783990115077E-2</v>
      </c>
      <c r="BB91" s="33">
        <v>1.3978867759129709E-2</v>
      </c>
      <c r="BC91" s="25">
        <v>53.035853117617648</v>
      </c>
      <c r="BD91" s="34">
        <v>5.2925239331659771E-3</v>
      </c>
    </row>
    <row r="92" spans="1:56" x14ac:dyDescent="0.25">
      <c r="A92" s="35"/>
      <c r="B92" s="6">
        <v>42095</v>
      </c>
      <c r="C92" s="2">
        <v>198.87056932683842</v>
      </c>
      <c r="D92" s="2">
        <v>203.55476850781562</v>
      </c>
      <c r="E92" s="2">
        <v>198.14899632149843</v>
      </c>
      <c r="F92" s="2">
        <v>200.84366090340512</v>
      </c>
      <c r="G92" s="2">
        <v>185.88453757553589</v>
      </c>
      <c r="H92" s="42">
        <v>3.7611753986071441E-3</v>
      </c>
      <c r="I92" s="42">
        <v>3.1171353820482013E-3</v>
      </c>
      <c r="J92" s="42">
        <v>3.9046836396876483E-3</v>
      </c>
      <c r="K92" s="42">
        <v>5.034230181210928E-3</v>
      </c>
      <c r="L92" s="42">
        <v>1.1306696748892373E-3</v>
      </c>
      <c r="M92" s="42">
        <v>6.3663089190145072E-2</v>
      </c>
      <c r="N92" s="4">
        <v>6.2993572932940278E-2</v>
      </c>
      <c r="O92" s="4">
        <v>6.2867766648736945E-2</v>
      </c>
      <c r="P92" s="4">
        <v>6.9654259771279259E-2</v>
      </c>
      <c r="Q92" s="4">
        <v>5.0459706801212478E-2</v>
      </c>
      <c r="R92" s="3">
        <v>8434.1054062362527</v>
      </c>
      <c r="S92" s="3">
        <v>9779.9522655771088</v>
      </c>
      <c r="T92" s="3">
        <v>7600.2004562672801</v>
      </c>
      <c r="U92" s="3">
        <v>8167.6806957910676</v>
      </c>
      <c r="V92" s="3">
        <v>9773.0593404054252</v>
      </c>
      <c r="W92" s="2">
        <v>142.64720059128069</v>
      </c>
      <c r="X92" s="2">
        <v>147.54888805829074</v>
      </c>
      <c r="Y92" s="2">
        <v>135.05025024049624</v>
      </c>
      <c r="Z92" s="2">
        <v>146.21579452843318</v>
      </c>
      <c r="AA92" s="2">
        <v>144.35432826092861</v>
      </c>
      <c r="AB92" s="42">
        <v>7.3351705833832619E-4</v>
      </c>
      <c r="AC92" s="42">
        <v>1.0730053756929105E-3</v>
      </c>
      <c r="AD92" s="42">
        <v>1.0555080155019332E-3</v>
      </c>
      <c r="AE92" s="42">
        <v>-1.4311773857154709E-3</v>
      </c>
      <c r="AF92" s="42">
        <v>4.9404222056061153E-3</v>
      </c>
      <c r="AG92" s="42">
        <v>2.0733690014677508E-2</v>
      </c>
      <c r="AH92" s="4">
        <v>6.1712982278953277E-2</v>
      </c>
      <c r="AI92" s="4">
        <v>4.8032296061193414E-3</v>
      </c>
      <c r="AJ92" s="4">
        <v>1.5245802551503873E-2</v>
      </c>
      <c r="AK92" s="4">
        <v>-2.5307544142506577E-2</v>
      </c>
      <c r="AL92" s="2">
        <v>37.041387484763</v>
      </c>
      <c r="AM92" s="2">
        <v>47.063206344048538</v>
      </c>
      <c r="AN92" s="2">
        <v>33.579238019716328</v>
      </c>
      <c r="AO92" s="2">
        <v>32.436971854467302</v>
      </c>
      <c r="AP92" s="2">
        <v>39.910440645129732</v>
      </c>
      <c r="AQ92" s="5">
        <v>4.3048420949586587E-3</v>
      </c>
      <c r="AR92" s="5">
        <v>4.7993897547990256E-3</v>
      </c>
      <c r="AS92" s="5">
        <v>4.2641277644434785E-3</v>
      </c>
      <c r="AT92" s="5">
        <v>3.9510180065955953E-3</v>
      </c>
      <c r="AU92" s="5">
        <v>4.0988139062494988E-3</v>
      </c>
      <c r="AV92" s="27">
        <v>103.81129583423615</v>
      </c>
      <c r="AW92" s="42">
        <v>-7.2466427811772247E-3</v>
      </c>
      <c r="AX92" s="42">
        <v>5.4894207792044458E-3</v>
      </c>
      <c r="AY92" s="3">
        <v>10855.465561447485</v>
      </c>
      <c r="AZ92" s="27">
        <v>110.73150204015676</v>
      </c>
      <c r="BA92" s="42">
        <v>-4.82134061309244E-3</v>
      </c>
      <c r="BB92" s="42">
        <v>1.3015505840462627E-2</v>
      </c>
      <c r="BC92" s="26">
        <v>52.780149205031677</v>
      </c>
      <c r="BD92" s="5">
        <v>5.294338614272631E-3</v>
      </c>
    </row>
    <row r="93" spans="1:56" x14ac:dyDescent="0.25">
      <c r="A93" s="35"/>
      <c r="B93" s="7">
        <v>42125</v>
      </c>
      <c r="C93" s="8">
        <v>199.21474942179219</v>
      </c>
      <c r="D93" s="8">
        <v>203.23407097542037</v>
      </c>
      <c r="E93" s="8">
        <v>198.83349623056409</v>
      </c>
      <c r="F93" s="8">
        <v>201.38989684602751</v>
      </c>
      <c r="G93" s="8">
        <v>186.05402644208175</v>
      </c>
      <c r="H93" s="33">
        <v>1.7306738554567261E-3</v>
      </c>
      <c r="I93" s="33">
        <v>-1.5754852354782894E-3</v>
      </c>
      <c r="J93" s="33">
        <v>3.4544707355220108E-3</v>
      </c>
      <c r="K93" s="33">
        <v>2.719707160113537E-3</v>
      </c>
      <c r="L93" s="33">
        <v>9.1179647729980752E-4</v>
      </c>
      <c r="M93" s="33">
        <v>5.7945736354926058E-2</v>
      </c>
      <c r="N93" s="11">
        <v>5.7340345605065179E-2</v>
      </c>
      <c r="O93" s="11">
        <v>5.8164309411387283E-2</v>
      </c>
      <c r="P93" s="11">
        <v>6.2840736899797855E-2</v>
      </c>
      <c r="Q93" s="11">
        <v>4.3334928153861307E-2</v>
      </c>
      <c r="R93" s="10">
        <v>8448.7020919569932</v>
      </c>
      <c r="S93" s="10">
        <v>9764.5440951790097</v>
      </c>
      <c r="T93" s="10">
        <v>7626.4551263275562</v>
      </c>
      <c r="U93" s="10">
        <v>8189.8943954609313</v>
      </c>
      <c r="V93" s="10">
        <v>9781.970381484447</v>
      </c>
      <c r="W93" s="8">
        <v>141.97083743831232</v>
      </c>
      <c r="X93" s="8">
        <v>147.51733288504676</v>
      </c>
      <c r="Y93" s="8">
        <v>134.21003930297638</v>
      </c>
      <c r="Z93" s="8">
        <v>145.31712902230402</v>
      </c>
      <c r="AA93" s="8">
        <v>142.93867019747694</v>
      </c>
      <c r="AB93" s="33">
        <v>-4.7415101745060511E-3</v>
      </c>
      <c r="AC93" s="33">
        <v>-2.1386249438577797E-4</v>
      </c>
      <c r="AD93" s="33">
        <v>-6.221468942290859E-3</v>
      </c>
      <c r="AE93" s="33">
        <v>-6.146158894991466E-3</v>
      </c>
      <c r="AF93" s="33">
        <v>-9.806827966341294E-3</v>
      </c>
      <c r="AG93" s="33">
        <v>1.3905480578290552E-2</v>
      </c>
      <c r="AH93" s="11">
        <v>5.4116466424882326E-2</v>
      </c>
      <c r="AI93" s="11">
        <v>3.5724971142969686E-4</v>
      </c>
      <c r="AJ93" s="11">
        <v>3.3022113316822921E-3</v>
      </c>
      <c r="AK93" s="11">
        <v>-2.6485117412654913E-2</v>
      </c>
      <c r="AL93" s="8">
        <v>36.865755369126177</v>
      </c>
      <c r="AM93" s="8">
        <v>47.053141289346009</v>
      </c>
      <c r="AN93" s="8">
        <v>33.370325833270876</v>
      </c>
      <c r="AO93" s="8">
        <v>32.237609071377385</v>
      </c>
      <c r="AP93" s="8">
        <v>39.519045819662075</v>
      </c>
      <c r="AQ93" s="34">
        <v>4.2769270459313367E-3</v>
      </c>
      <c r="AR93" s="34">
        <v>4.8098505637737239E-3</v>
      </c>
      <c r="AS93" s="34">
        <v>4.2214819557199494E-3</v>
      </c>
      <c r="AT93" s="34">
        <v>3.9152848596295435E-3</v>
      </c>
      <c r="AU93" s="34">
        <v>4.0543701804253854E-3</v>
      </c>
      <c r="AV93" s="28">
        <v>103.21298226078228</v>
      </c>
      <c r="AW93" s="33">
        <v>-5.7634727381616832E-3</v>
      </c>
      <c r="AX93" s="33">
        <v>-4.2007501345885379E-3</v>
      </c>
      <c r="AY93" s="10">
        <v>10792.900381624029</v>
      </c>
      <c r="AZ93" s="28">
        <v>110.0693812683738</v>
      </c>
      <c r="BA93" s="33">
        <v>-5.9795158521631512E-3</v>
      </c>
      <c r="BB93" s="33">
        <v>1.0016459058787452E-2</v>
      </c>
      <c r="BC93" s="25">
        <v>52.46454946618065</v>
      </c>
      <c r="BD93" s="34">
        <v>5.296683790568235E-3</v>
      </c>
    </row>
    <row r="94" spans="1:56" x14ac:dyDescent="0.25">
      <c r="A94" s="35"/>
      <c r="B94" s="6">
        <v>42156</v>
      </c>
      <c r="C94" s="2">
        <v>199.39844871755943</v>
      </c>
      <c r="D94" s="2">
        <v>202.56324875369609</v>
      </c>
      <c r="E94" s="2">
        <v>199.05214962193733</v>
      </c>
      <c r="F94" s="2">
        <v>202.05212005041361</v>
      </c>
      <c r="G94" s="2">
        <v>187.1167871777061</v>
      </c>
      <c r="H94" s="42">
        <v>9.221169431502253E-4</v>
      </c>
      <c r="I94" s="42">
        <v>-3.300737019657541E-3</v>
      </c>
      <c r="J94" s="42">
        <v>1.0996808662444104E-3</v>
      </c>
      <c r="K94" s="42">
        <v>3.2882642811641106E-3</v>
      </c>
      <c r="L94" s="42">
        <v>5.7121082297844402E-3</v>
      </c>
      <c r="M94" s="42">
        <v>5.0579434441098137E-2</v>
      </c>
      <c r="N94" s="4">
        <v>4.6424477446278978E-2</v>
      </c>
      <c r="O94" s="4">
        <v>5.0103020961457023E-2</v>
      </c>
      <c r="P94" s="4">
        <v>5.7461189812634261E-2</v>
      </c>
      <c r="Q94" s="4">
        <v>4.389744243028959E-2</v>
      </c>
      <c r="R94" s="3">
        <v>8456.4927833036145</v>
      </c>
      <c r="S94" s="3">
        <v>9732.3139030039747</v>
      </c>
      <c r="T94" s="3">
        <v>7634.8417931072509</v>
      </c>
      <c r="U94" s="3">
        <v>8216.8249326680307</v>
      </c>
      <c r="V94" s="3">
        <v>9837.8460550040327</v>
      </c>
      <c r="W94" s="2">
        <v>141.06665297760597</v>
      </c>
      <c r="X94" s="2">
        <v>146.61717617503859</v>
      </c>
      <c r="Y94" s="2">
        <v>133.45761494885488</v>
      </c>
      <c r="Z94" s="2">
        <v>144.19842024126149</v>
      </c>
      <c r="AA94" s="2">
        <v>141.943588443436</v>
      </c>
      <c r="AB94" s="42">
        <v>-6.3688041644412684E-3</v>
      </c>
      <c r="AC94" s="42">
        <v>-6.1020402986109185E-3</v>
      </c>
      <c r="AD94" s="42">
        <v>-5.6063194529205971E-3</v>
      </c>
      <c r="AE94" s="42">
        <v>-7.6983958365350073E-3</v>
      </c>
      <c r="AF94" s="42">
        <v>-6.9615993535282784E-3</v>
      </c>
      <c r="AG94" s="42">
        <v>5.8518364139032997E-3</v>
      </c>
      <c r="AH94" s="4">
        <v>3.9655166725512281E-2</v>
      </c>
      <c r="AI94" s="4">
        <v>-6.7325677955214491E-3</v>
      </c>
      <c r="AJ94" s="4">
        <v>-6.2992171048166234E-3</v>
      </c>
      <c r="AK94" s="4">
        <v>-1.3251646714780296E-2</v>
      </c>
      <c r="AL94" s="2">
        <v>36.630964592806009</v>
      </c>
      <c r="AM94" s="2">
        <v>46.766021125022185</v>
      </c>
      <c r="AN94" s="2">
        <v>33.183241126401512</v>
      </c>
      <c r="AO94" s="2">
        <v>31.98943119592245</v>
      </c>
      <c r="AP94" s="2">
        <v>39.243930055831861</v>
      </c>
      <c r="AQ94" s="5">
        <v>4.2462625370554485E-3</v>
      </c>
      <c r="AR94" s="5">
        <v>4.7989924566747043E-3</v>
      </c>
      <c r="AS94" s="5">
        <v>4.1931887405828499E-3</v>
      </c>
      <c r="AT94" s="5">
        <v>3.872912218252561E-3</v>
      </c>
      <c r="AU94" s="5">
        <v>4.0002503103229708E-3</v>
      </c>
      <c r="AV94" s="27">
        <v>102.76035584471236</v>
      </c>
      <c r="AW94" s="42">
        <v>-4.3853632184203744E-3</v>
      </c>
      <c r="AX94" s="42">
        <v>-1.5252769208186079E-2</v>
      </c>
      <c r="AY94" s="3">
        <v>10745.56959327038</v>
      </c>
      <c r="AZ94" s="27">
        <v>109.52076376306388</v>
      </c>
      <c r="BA94" s="42">
        <v>-4.9842880825528022E-3</v>
      </c>
      <c r="BB94" s="42">
        <v>-2.3961905993342691E-3</v>
      </c>
      <c r="BC94" s="26">
        <v>52.203051037519863</v>
      </c>
      <c r="BD94" s="5">
        <v>5.306180105275839E-3</v>
      </c>
    </row>
    <row r="95" spans="1:56" x14ac:dyDescent="0.25">
      <c r="A95" s="35"/>
      <c r="B95" s="7">
        <v>42186</v>
      </c>
      <c r="C95" s="8">
        <v>199.60281315431288</v>
      </c>
      <c r="D95" s="8">
        <v>202.07433638127188</v>
      </c>
      <c r="E95" s="8">
        <v>199.3385423250713</v>
      </c>
      <c r="F95" s="8">
        <v>202.22877017838314</v>
      </c>
      <c r="G95" s="8">
        <v>189.00400124836344</v>
      </c>
      <c r="H95" s="33">
        <v>1.0249048478953183E-3</v>
      </c>
      <c r="I95" s="33">
        <v>-2.4136282145568191E-3</v>
      </c>
      <c r="J95" s="33">
        <v>1.4387822672497978E-3</v>
      </c>
      <c r="K95" s="33">
        <v>8.7428000223640048E-4</v>
      </c>
      <c r="L95" s="33">
        <v>1.0085754993564755E-2</v>
      </c>
      <c r="M95" s="33">
        <v>4.374121112301621E-2</v>
      </c>
      <c r="N95" s="11">
        <v>3.5080759664134042E-2</v>
      </c>
      <c r="O95" s="11">
        <v>4.3413760758778785E-2</v>
      </c>
      <c r="P95" s="11">
        <v>5.1878436418601348E-2</v>
      </c>
      <c r="Q95" s="11">
        <v>4.6265018396669078E-2</v>
      </c>
      <c r="R95" s="10">
        <v>8465.1598837534148</v>
      </c>
      <c r="S95" s="10">
        <v>9708.8237155747611</v>
      </c>
      <c r="T95" s="10">
        <v>7645.8266680924298</v>
      </c>
      <c r="U95" s="10">
        <v>8224.0087383885384</v>
      </c>
      <c r="V95" s="10">
        <v>9937.0681599792097</v>
      </c>
      <c r="W95" s="8">
        <v>139.98766149834009</v>
      </c>
      <c r="X95" s="8">
        <v>145.73536795494783</v>
      </c>
      <c r="Y95" s="8">
        <v>132.6350434303784</v>
      </c>
      <c r="Z95" s="8">
        <v>142.36104225898279</v>
      </c>
      <c r="AA95" s="8">
        <v>141.25388244152597</v>
      </c>
      <c r="AB95" s="33">
        <v>-7.6488061245571295E-3</v>
      </c>
      <c r="AC95" s="33">
        <v>-6.0143582293387789E-3</v>
      </c>
      <c r="AD95" s="33">
        <v>-6.1635412770692163E-3</v>
      </c>
      <c r="AE95" s="33">
        <v>-1.274201186950958E-2</v>
      </c>
      <c r="AF95" s="33">
        <v>-4.8590148345084199E-3</v>
      </c>
      <c r="AG95" s="33">
        <v>-3.7747311100820857E-3</v>
      </c>
      <c r="AH95" s="11">
        <v>2.4642013731906554E-2</v>
      </c>
      <c r="AI95" s="11">
        <v>-1.2188997366140653E-2</v>
      </c>
      <c r="AJ95" s="11">
        <v>-2.0581721945290732E-2</v>
      </c>
      <c r="AK95" s="11">
        <v>-1.0501557208900447E-2</v>
      </c>
      <c r="AL95" s="8">
        <v>36.35078144648012</v>
      </c>
      <c r="AM95" s="8">
        <v>46.484753521015477</v>
      </c>
      <c r="AN95" s="8">
        <v>32.978714850011997</v>
      </c>
      <c r="AO95" s="8">
        <v>31.581821483925143</v>
      </c>
      <c r="AP95" s="8">
        <v>39.053243217526159</v>
      </c>
      <c r="AQ95" s="34">
        <v>4.2077086539522293E-3</v>
      </c>
      <c r="AR95" s="34">
        <v>4.7762212993547942E-3</v>
      </c>
      <c r="AS95" s="34">
        <v>4.1609699339913899E-3</v>
      </c>
      <c r="AT95" s="34">
        <v>3.8199804568081492E-3</v>
      </c>
      <c r="AU95" s="34">
        <v>3.9354759522318523E-3</v>
      </c>
      <c r="AV95" s="28">
        <v>102.30099128695952</v>
      </c>
      <c r="AW95" s="33">
        <v>-4.4702507496861771E-3</v>
      </c>
      <c r="AX95" s="33">
        <v>-1.8335456611998424E-2</v>
      </c>
      <c r="AY95" s="10">
        <v>10697.534202740257</v>
      </c>
      <c r="AZ95" s="28">
        <v>107.32070040030052</v>
      </c>
      <c r="BA95" s="33">
        <v>-2.0088093683522438E-2</v>
      </c>
      <c r="BB95" s="33">
        <v>-3.0977276965129974E-2</v>
      </c>
      <c r="BC95" s="25">
        <v>51.154391257712462</v>
      </c>
      <c r="BD95" s="34">
        <v>5.2205887301522988E-3</v>
      </c>
    </row>
    <row r="96" spans="1:56" x14ac:dyDescent="0.25">
      <c r="A96" s="35"/>
      <c r="B96" s="6">
        <v>42217</v>
      </c>
      <c r="C96" s="2">
        <v>199.73629092344498</v>
      </c>
      <c r="D96" s="2">
        <v>201.27495097067995</v>
      </c>
      <c r="E96" s="2">
        <v>199.56443625265007</v>
      </c>
      <c r="F96" s="2">
        <v>202.54951554720446</v>
      </c>
      <c r="G96" s="2">
        <v>190.82922430380472</v>
      </c>
      <c r="H96" s="42">
        <v>6.6871687338862463E-4</v>
      </c>
      <c r="I96" s="42">
        <v>-3.9558977399467427E-3</v>
      </c>
      <c r="J96" s="42">
        <v>1.1332175150072143E-3</v>
      </c>
      <c r="K96" s="42">
        <v>1.5860521158211883E-3</v>
      </c>
      <c r="L96" s="42">
        <v>9.6570603975882404E-3</v>
      </c>
      <c r="M96" s="42">
        <v>3.7114564519285409E-2</v>
      </c>
      <c r="N96" s="4">
        <v>2.1091915976358289E-2</v>
      </c>
      <c r="O96" s="4">
        <v>3.7572031204913037E-2</v>
      </c>
      <c r="P96" s="4">
        <v>4.8216847667687635E-2</v>
      </c>
      <c r="Q96" s="4">
        <v>4.9524630442064677E-2</v>
      </c>
      <c r="R96" s="3">
        <v>8470.8206790036111</v>
      </c>
      <c r="S96" s="3">
        <v>9670.4166017807765</v>
      </c>
      <c r="T96" s="3">
        <v>7654.4910527894217</v>
      </c>
      <c r="U96" s="3">
        <v>8237.0524448485903</v>
      </c>
      <c r="V96" s="3">
        <v>10033.03102737508</v>
      </c>
      <c r="W96" s="2">
        <v>139.14865477353442</v>
      </c>
      <c r="X96" s="2">
        <v>144.73107172193494</v>
      </c>
      <c r="Y96" s="2">
        <v>132.05700939360645</v>
      </c>
      <c r="Z96" s="2">
        <v>141.2968762754507</v>
      </c>
      <c r="AA96" s="2">
        <v>140.38465573040114</v>
      </c>
      <c r="AB96" s="42">
        <v>-5.9934333913823712E-3</v>
      </c>
      <c r="AC96" s="42">
        <v>-6.8912320125569405E-3</v>
      </c>
      <c r="AD96" s="42">
        <v>-4.3580792965575354E-3</v>
      </c>
      <c r="AE96" s="42">
        <v>-7.4751207679146711E-3</v>
      </c>
      <c r="AF96" s="42">
        <v>-6.1536482827979433E-3</v>
      </c>
      <c r="AG96" s="42">
        <v>-1.1270598008237709E-2</v>
      </c>
      <c r="AH96" s="4">
        <v>1.6340490406471675E-2</v>
      </c>
      <c r="AI96" s="4">
        <v>-1.5883631854760272E-2</v>
      </c>
      <c r="AJ96" s="4">
        <v>-2.9287885743680353E-2</v>
      </c>
      <c r="AK96" s="4">
        <v>-3.023680461417666E-2</v>
      </c>
      <c r="AL96" s="2">
        <v>36.132915459155946</v>
      </c>
      <c r="AM96" s="2">
        <v>46.164416299455638</v>
      </c>
      <c r="AN96" s="2">
        <v>32.834990995597082</v>
      </c>
      <c r="AO96" s="2">
        <v>31.345743554262082</v>
      </c>
      <c r="AP96" s="2">
        <v>38.812923294462941</v>
      </c>
      <c r="AQ96" s="5">
        <v>4.1767015009078678E-3</v>
      </c>
      <c r="AR96" s="5">
        <v>4.7499924448607478E-3</v>
      </c>
      <c r="AS96" s="5">
        <v>4.1374959555652681E-3</v>
      </c>
      <c r="AT96" s="5">
        <v>3.785600198797335E-3</v>
      </c>
      <c r="AU96" s="5">
        <v>3.8715873192286228E-3</v>
      </c>
      <c r="AV96" s="27">
        <v>102.2055970681284</v>
      </c>
      <c r="AW96" s="42">
        <v>-9.3248577194644062E-4</v>
      </c>
      <c r="AX96" s="42">
        <v>-1.4577639376429086E-2</v>
      </c>
      <c r="AY96" s="3">
        <v>10687.558904301288</v>
      </c>
      <c r="AZ96" s="27">
        <v>106.90376898975842</v>
      </c>
      <c r="BA96" s="42">
        <v>-3.8849113823052777E-3</v>
      </c>
      <c r="BB96" s="42">
        <v>-3.0866876425340584E-2</v>
      </c>
      <c r="BC96" s="26">
        <v>50.955660980860479</v>
      </c>
      <c r="BD96" s="5">
        <v>5.2067521965890829E-3</v>
      </c>
    </row>
    <row r="97" spans="1:56" x14ac:dyDescent="0.25">
      <c r="A97" s="35"/>
      <c r="B97" s="7">
        <v>42248</v>
      </c>
      <c r="C97" s="8">
        <v>199.89496571751391</v>
      </c>
      <c r="D97" s="8">
        <v>201.01127444287579</v>
      </c>
      <c r="E97" s="8">
        <v>199.76761486741867</v>
      </c>
      <c r="F97" s="8">
        <v>202.7531248728603</v>
      </c>
      <c r="G97" s="8">
        <v>191.85875403193265</v>
      </c>
      <c r="H97" s="33">
        <v>7.9442145108085064E-4</v>
      </c>
      <c r="I97" s="33">
        <v>-1.3100315092989157E-3</v>
      </c>
      <c r="J97" s="33">
        <v>1.0181103336036285E-3</v>
      </c>
      <c r="K97" s="33">
        <v>1.0052323507452462E-3</v>
      </c>
      <c r="L97" s="33">
        <v>5.3950317719098188E-3</v>
      </c>
      <c r="M97" s="33">
        <v>3.3781218646308897E-2</v>
      </c>
      <c r="N97" s="11">
        <v>1.6345497360584105E-2</v>
      </c>
      <c r="O97" s="11">
        <v>3.383686612817427E-2</v>
      </c>
      <c r="P97" s="11">
        <v>4.4490515955679433E-2</v>
      </c>
      <c r="Q97" s="11">
        <v>5.3644165736380423E-2</v>
      </c>
      <c r="R97" s="10">
        <v>8477.5500806592718</v>
      </c>
      <c r="S97" s="10">
        <v>9657.7480513243972</v>
      </c>
      <c r="T97" s="10">
        <v>7662.2841692287429</v>
      </c>
      <c r="U97" s="10">
        <v>8245.3325964409378</v>
      </c>
      <c r="V97" s="10">
        <v>10087.159548536325</v>
      </c>
      <c r="W97" s="8">
        <v>138.1214371792075</v>
      </c>
      <c r="X97" s="8">
        <v>143.16972237096408</v>
      </c>
      <c r="Y97" s="8">
        <v>131.20852601587788</v>
      </c>
      <c r="Z97" s="8">
        <v>140.46186189991278</v>
      </c>
      <c r="AA97" s="8">
        <v>139.82046752782972</v>
      </c>
      <c r="AB97" s="33">
        <v>-7.3821597197523152E-3</v>
      </c>
      <c r="AC97" s="33">
        <v>-1.0787934701199525E-2</v>
      </c>
      <c r="AD97" s="33">
        <v>-6.4251294317864771E-3</v>
      </c>
      <c r="AE97" s="33">
        <v>-5.9096449797665174E-3</v>
      </c>
      <c r="AF97" s="33">
        <v>-4.0188737126293679E-3</v>
      </c>
      <c r="AG97" s="33">
        <v>-1.5718478518672807E-2</v>
      </c>
      <c r="AH97" s="11">
        <v>5.9290339611981491E-3</v>
      </c>
      <c r="AI97" s="11">
        <v>-1.5448315043910643E-2</v>
      </c>
      <c r="AJ97" s="11">
        <v>-3.3576531288433409E-2</v>
      </c>
      <c r="AK97" s="11">
        <v>-3.792793952671758E-2</v>
      </c>
      <c r="AL97" s="8">
        <v>35.866176506096146</v>
      </c>
      <c r="AM97" s="8">
        <v>45.666397590898121</v>
      </c>
      <c r="AN97" s="8">
        <v>32.624021928558825</v>
      </c>
      <c r="AO97" s="8">
        <v>31.160501338229587</v>
      </c>
      <c r="AP97" s="8">
        <v>38.656939057324529</v>
      </c>
      <c r="AQ97" s="34">
        <v>4.1393145140345361E-3</v>
      </c>
      <c r="AR97" s="34">
        <v>4.6975441802108745E-3</v>
      </c>
      <c r="AS97" s="34">
        <v>4.1046484898258958E-3</v>
      </c>
      <c r="AT97" s="34">
        <v>3.7583028468029219E-3</v>
      </c>
      <c r="AU97" s="34">
        <v>3.8293750070572774E-3</v>
      </c>
      <c r="AV97" s="28">
        <v>101.90299266371002</v>
      </c>
      <c r="AW97" s="33">
        <v>-2.96074200531956E-3</v>
      </c>
      <c r="AX97" s="33">
        <v>-1.0887171119503991E-2</v>
      </c>
      <c r="AY97" s="10">
        <v>10655.915799718996</v>
      </c>
      <c r="AZ97" s="28">
        <v>106.70388415939534</v>
      </c>
      <c r="BA97" s="33">
        <v>-1.8697641088988985E-3</v>
      </c>
      <c r="BB97" s="33">
        <v>-2.5082462452537202E-2</v>
      </c>
      <c r="BC97" s="25">
        <v>50.860385914813243</v>
      </c>
      <c r="BD97" s="34">
        <v>5.2174178007162297E-3</v>
      </c>
    </row>
    <row r="98" spans="1:56" x14ac:dyDescent="0.25">
      <c r="A98" s="35"/>
      <c r="B98" s="6">
        <v>42278</v>
      </c>
      <c r="C98" s="2">
        <v>199.96574246395818</v>
      </c>
      <c r="D98" s="2">
        <v>200.96342780614594</v>
      </c>
      <c r="E98" s="2">
        <v>199.81288897929377</v>
      </c>
      <c r="F98" s="2">
        <v>202.99947232569875</v>
      </c>
      <c r="G98" s="2">
        <v>191.8682773538124</v>
      </c>
      <c r="H98" s="42">
        <v>3.5406967949492543E-4</v>
      </c>
      <c r="I98" s="42">
        <v>-2.3802961730606847E-4</v>
      </c>
      <c r="J98" s="42">
        <v>2.2663389110969727E-4</v>
      </c>
      <c r="K98" s="42">
        <v>1.2150118672297943E-3</v>
      </c>
      <c r="L98" s="42">
        <v>4.963715066221854E-5</v>
      </c>
      <c r="M98" s="42">
        <v>3.104747273547015E-2</v>
      </c>
      <c r="N98" s="4">
        <v>1.5082025270749533E-2</v>
      </c>
      <c r="O98" s="4">
        <v>3.0922528643985814E-2</v>
      </c>
      <c r="P98" s="4">
        <v>4.0334638910599629E-2</v>
      </c>
      <c r="Q98" s="4">
        <v>5.1550960027370918E-2</v>
      </c>
      <c r="R98" s="3">
        <v>8480.551724099234</v>
      </c>
      <c r="S98" s="3">
        <v>9655.4492212517016</v>
      </c>
      <c r="T98" s="3">
        <v>7664.0207025048039</v>
      </c>
      <c r="U98" s="3">
        <v>8255.35077339487</v>
      </c>
      <c r="V98" s="3">
        <v>10087.660246394589</v>
      </c>
      <c r="W98" s="2">
        <v>137.39681639185702</v>
      </c>
      <c r="X98" s="2">
        <v>141.69901007834628</v>
      </c>
      <c r="Y98" s="2">
        <v>130.65042231135544</v>
      </c>
      <c r="Z98" s="2">
        <v>140.35263079059055</v>
      </c>
      <c r="AA98" s="2">
        <v>139.02137853353679</v>
      </c>
      <c r="AB98" s="42">
        <v>-5.246258670262181E-3</v>
      </c>
      <c r="AC98" s="42">
        <v>-1.027250921676775E-2</v>
      </c>
      <c r="AD98" s="42">
        <v>-4.2535627940435859E-3</v>
      </c>
      <c r="AE98" s="42">
        <v>-7.7765670940682305E-4</v>
      </c>
      <c r="AF98" s="42">
        <v>-5.7151074404317107E-3</v>
      </c>
      <c r="AG98" s="42">
        <v>-2.0153663886106399E-2</v>
      </c>
      <c r="AH98" s="4">
        <v>-4.2415311107716347E-3</v>
      </c>
      <c r="AI98" s="4">
        <v>-1.7076451745200671E-2</v>
      </c>
      <c r="AJ98" s="4">
        <v>-3.3800359837823812E-2</v>
      </c>
      <c r="AK98" s="4">
        <v>-4.8889858920098339E-2</v>
      </c>
      <c r="AL98" s="2">
        <v>35.678013266631886</v>
      </c>
      <c r="AM98" s="2">
        <v>45.197289100749039</v>
      </c>
      <c r="AN98" s="2">
        <v>32.485253602691444</v>
      </c>
      <c r="AO98" s="2">
        <v>31.136269165295435</v>
      </c>
      <c r="AP98" s="2">
        <v>38.436010497293701</v>
      </c>
      <c r="AQ98" s="5">
        <v>4.1155765699170911E-3</v>
      </c>
      <c r="AR98" s="5">
        <v>4.6510293946032209E-3</v>
      </c>
      <c r="AS98" s="5">
        <v>4.0857102965563266E-3</v>
      </c>
      <c r="AT98" s="5">
        <v>3.7502984676066773E-3</v>
      </c>
      <c r="AU98" s="5">
        <v>3.8036341347946331E-3</v>
      </c>
      <c r="AV98" s="27">
        <v>101.93627141460981</v>
      </c>
      <c r="AW98" s="42">
        <v>3.2657285159045561E-4</v>
      </c>
      <c r="AX98" s="42">
        <v>-1.0484041200192085E-2</v>
      </c>
      <c r="AY98" s="3">
        <v>10659.395732528017</v>
      </c>
      <c r="AZ98" s="27">
        <v>105.32191190677271</v>
      </c>
      <c r="BA98" s="42">
        <v>-1.2951470918886411E-2</v>
      </c>
      <c r="BB98" s="42">
        <v>-3.0822862643392845E-2</v>
      </c>
      <c r="BC98" s="26">
        <v>50.201669105714195</v>
      </c>
      <c r="BD98" s="5">
        <v>5.1598019424247818E-3</v>
      </c>
    </row>
    <row r="99" spans="1:56" x14ac:dyDescent="0.25">
      <c r="A99" s="35"/>
      <c r="B99" s="7">
        <v>42309</v>
      </c>
      <c r="C99" s="8">
        <v>199.80977950586797</v>
      </c>
      <c r="D99" s="8">
        <v>200.5381158218957</v>
      </c>
      <c r="E99" s="8">
        <v>199.39985733453923</v>
      </c>
      <c r="F99" s="8">
        <v>203.40600915095001</v>
      </c>
      <c r="G99" s="8">
        <v>191.9563738382241</v>
      </c>
      <c r="H99" s="33">
        <v>-7.7994838600084428E-4</v>
      </c>
      <c r="I99" s="33">
        <v>-2.1163650963424191E-3</v>
      </c>
      <c r="J99" s="33">
        <v>-2.0670921023385335E-3</v>
      </c>
      <c r="K99" s="33">
        <v>2.0026496650148995E-3</v>
      </c>
      <c r="L99" s="33">
        <v>4.591508592598387E-4</v>
      </c>
      <c r="M99" s="33">
        <v>2.7588098620795698E-2</v>
      </c>
      <c r="N99" s="11">
        <v>1.3981230525241362E-2</v>
      </c>
      <c r="O99" s="11">
        <v>2.4693918671960136E-2</v>
      </c>
      <c r="P99" s="11">
        <v>3.6986260523018899E-2</v>
      </c>
      <c r="Q99" s="11">
        <v>5.334291623082188E-2</v>
      </c>
      <c r="R99" s="10">
        <v>8473.9373314696259</v>
      </c>
      <c r="S99" s="10">
        <v>9635.014765530339</v>
      </c>
      <c r="T99" s="10">
        <v>7648.1784658384968</v>
      </c>
      <c r="U99" s="10">
        <v>8271.8833488557902</v>
      </c>
      <c r="V99" s="10">
        <v>10092.292004264642</v>
      </c>
      <c r="W99" s="8">
        <v>136.34951078422134</v>
      </c>
      <c r="X99" s="8">
        <v>140.16454595584079</v>
      </c>
      <c r="Y99" s="8">
        <v>129.5569565091435</v>
      </c>
      <c r="Z99" s="8">
        <v>139.79791614068094</v>
      </c>
      <c r="AA99" s="8">
        <v>138.52870214315161</v>
      </c>
      <c r="AB99" s="33">
        <v>-7.6224881706774021E-3</v>
      </c>
      <c r="AC99" s="33">
        <v>-1.0829039113661239E-2</v>
      </c>
      <c r="AD99" s="33">
        <v>-8.36940120718529E-3</v>
      </c>
      <c r="AE99" s="33">
        <v>-3.9522924991499415E-3</v>
      </c>
      <c r="AF99" s="33">
        <v>-3.5438894045086867E-3</v>
      </c>
      <c r="AG99" s="33">
        <v>-2.7398569266872008E-2</v>
      </c>
      <c r="AH99" s="11">
        <v>-2.1831737679647079E-2</v>
      </c>
      <c r="AI99" s="11">
        <v>-2.3052122948935772E-2</v>
      </c>
      <c r="AJ99" s="11">
        <v>-3.669567117293937E-2</v>
      </c>
      <c r="AK99" s="11">
        <v>-3.9506529255807554E-2</v>
      </c>
      <c r="AL99" s="8">
        <v>35.406058032553709</v>
      </c>
      <c r="AM99" s="8">
        <v>44.707845889245576</v>
      </c>
      <c r="AN99" s="8">
        <v>32.213371481973354</v>
      </c>
      <c r="AO99" s="8">
        <v>31.013209522221924</v>
      </c>
      <c r="AP99" s="8">
        <v>38.299797526940758</v>
      </c>
      <c r="AQ99" s="34">
        <v>4.0874267603866954E-3</v>
      </c>
      <c r="AR99" s="34">
        <v>4.6107748308060184E-3</v>
      </c>
      <c r="AS99" s="34">
        <v>4.0606332451276457E-3</v>
      </c>
      <c r="AT99" s="34">
        <v>3.728542851597085E-3</v>
      </c>
      <c r="AU99" s="34">
        <v>3.7829581457182204E-3</v>
      </c>
      <c r="AV99" s="28">
        <v>101.15081238188772</v>
      </c>
      <c r="AW99" s="33">
        <v>-7.7053930050800549E-3</v>
      </c>
      <c r="AX99" s="33">
        <v>-2.4449465292205264E-2</v>
      </c>
      <c r="AY99" s="10">
        <v>10577.260899212213</v>
      </c>
      <c r="AZ99" s="28">
        <v>102.22038412370348</v>
      </c>
      <c r="BA99" s="33">
        <v>-2.9448077108727305E-2</v>
      </c>
      <c r="BB99" s="33">
        <v>-6.900359989146887E-2</v>
      </c>
      <c r="BC99" s="25">
        <v>48.723326482902308</v>
      </c>
      <c r="BD99" s="34">
        <v>5.0400592549818884E-3</v>
      </c>
    </row>
    <row r="100" spans="1:56" x14ac:dyDescent="0.25">
      <c r="A100" s="35"/>
      <c r="B100" s="6">
        <v>42339</v>
      </c>
      <c r="C100" s="2">
        <v>200.00277876550896</v>
      </c>
      <c r="D100" s="2">
        <v>201.25198067782628</v>
      </c>
      <c r="E100" s="2">
        <v>199.24191949522003</v>
      </c>
      <c r="F100" s="2">
        <v>203.61796947924833</v>
      </c>
      <c r="G100" s="2">
        <v>192.14542272548391</v>
      </c>
      <c r="H100" s="42">
        <v>9.6591498233115762E-4</v>
      </c>
      <c r="I100" s="42">
        <v>3.5597465000846732E-3</v>
      </c>
      <c r="J100" s="42">
        <v>-7.9206595947665351E-4</v>
      </c>
      <c r="K100" s="42">
        <v>1.0420553905122144E-3</v>
      </c>
      <c r="L100" s="42">
        <v>9.8485339913310672E-4</v>
      </c>
      <c r="M100" s="42">
        <v>2.5060486892396483E-2</v>
      </c>
      <c r="N100" s="4">
        <v>1.4618682112611303E-2</v>
      </c>
      <c r="O100" s="4">
        <v>2.0908687800921255E-2</v>
      </c>
      <c r="P100" s="4">
        <v>3.3029434614976871E-2</v>
      </c>
      <c r="Q100" s="4">
        <v>5.1354440679737934E-2</v>
      </c>
      <c r="R100" s="3">
        <v>8482.1224344974271</v>
      </c>
      <c r="S100" s="3">
        <v>9669.3129756201997</v>
      </c>
      <c r="T100" s="3">
        <v>7642.120604023703</v>
      </c>
      <c r="U100" s="3">
        <v>8280.5031094891528</v>
      </c>
      <c r="V100" s="3">
        <v>10102.231432350083</v>
      </c>
      <c r="W100" s="2">
        <v>135.67539330566188</v>
      </c>
      <c r="X100" s="2">
        <v>139.65491798610643</v>
      </c>
      <c r="Y100" s="2">
        <v>128.76431142953209</v>
      </c>
      <c r="Z100" s="2">
        <v>139.32602644257562</v>
      </c>
      <c r="AA100" s="2">
        <v>137.28371842972859</v>
      </c>
      <c r="AB100" s="42">
        <v>-4.9440403172863693E-3</v>
      </c>
      <c r="AC100" s="42">
        <v>-3.6359263768095092E-3</v>
      </c>
      <c r="AD100" s="42">
        <v>-6.1181205623293752E-3</v>
      </c>
      <c r="AE100" s="42">
        <v>-3.3755131058637901E-3</v>
      </c>
      <c r="AF100" s="42">
        <v>-8.9871896160297598E-3</v>
      </c>
      <c r="AG100" s="42">
        <v>-3.6995167408519491E-2</v>
      </c>
      <c r="AH100" s="4">
        <v>-3.7020963061678458E-2</v>
      </c>
      <c r="AI100" s="4">
        <v>-3.0956961597343846E-2</v>
      </c>
      <c r="AJ100" s="4">
        <v>-4.3975255793736401E-2</v>
      </c>
      <c r="AK100" s="4">
        <v>-4.4743454694002871E-2</v>
      </c>
      <c r="AL100" s="2">
        <v>35.231009054164588</v>
      </c>
      <c r="AM100" s="2">
        <v>44.545291453126531</v>
      </c>
      <c r="AN100" s="2">
        <v>32.016286191527534</v>
      </c>
      <c r="AO100" s="2">
        <v>30.908524027024765</v>
      </c>
      <c r="AP100" s="2">
        <v>37.955589984310599</v>
      </c>
      <c r="AQ100" s="5">
        <v>4.064178050762925E-3</v>
      </c>
      <c r="AR100" s="5">
        <v>4.5790970284429839E-3</v>
      </c>
      <c r="AS100" s="5">
        <v>4.0396502252648542E-3</v>
      </c>
      <c r="AT100" s="5">
        <v>3.7127795586362022E-3</v>
      </c>
      <c r="AU100" s="5">
        <v>3.7460968667460248E-3</v>
      </c>
      <c r="AV100" s="27">
        <v>100.84622933871388</v>
      </c>
      <c r="AW100" s="42">
        <v>-3.0111774290443346E-3</v>
      </c>
      <c r="AX100" s="42">
        <v>-3.3304472552880049E-2</v>
      </c>
      <c r="AY100" s="3">
        <v>10545.410889931394</v>
      </c>
      <c r="AZ100" s="27">
        <v>100</v>
      </c>
      <c r="BA100" s="42">
        <v>-2.1721539619890901E-2</v>
      </c>
      <c r="BB100" s="42">
        <v>-9.6864629009123959E-2</v>
      </c>
      <c r="BC100" s="26">
        <v>47.664980816291077</v>
      </c>
      <c r="BD100" s="5">
        <v>4.9369615467678056E-3</v>
      </c>
    </row>
    <row r="101" spans="1:56" x14ac:dyDescent="0.25">
      <c r="A101" s="35"/>
      <c r="B101" s="7">
        <v>42370</v>
      </c>
      <c r="C101" s="8">
        <v>200.0375702520131</v>
      </c>
      <c r="D101" s="8">
        <v>201.7999278845673</v>
      </c>
      <c r="E101" s="8">
        <v>198.70382257168933</v>
      </c>
      <c r="F101" s="8">
        <v>203.96525507625688</v>
      </c>
      <c r="G101" s="8">
        <v>192.29077315634476</v>
      </c>
      <c r="H101" s="33">
        <v>1.7395501561968474E-4</v>
      </c>
      <c r="I101" s="33">
        <v>2.7226922433037848E-3</v>
      </c>
      <c r="J101" s="33">
        <v>-2.7007214390123101E-3</v>
      </c>
      <c r="K101" s="33">
        <v>1.7055744043452772E-3</v>
      </c>
      <c r="L101" s="33">
        <v>7.5646054326528815E-4</v>
      </c>
      <c r="M101" s="33">
        <v>2.0594087249861781E-2</v>
      </c>
      <c r="N101" s="11">
        <v>1.078871005906934E-2</v>
      </c>
      <c r="O101" s="11">
        <v>1.4606723392879717E-2</v>
      </c>
      <c r="P101" s="11">
        <v>3.0325162480959955E-2</v>
      </c>
      <c r="Q101" s="11">
        <v>4.7882762566319181E-2</v>
      </c>
      <c r="R101" s="10">
        <v>8483.5979422380078</v>
      </c>
      <c r="S101" s="10">
        <v>9695.639539056996</v>
      </c>
      <c r="T101" s="10">
        <v>7621.4813650688984</v>
      </c>
      <c r="U101" s="10">
        <v>8294.6261236477985</v>
      </c>
      <c r="V101" s="10">
        <v>10109.873371827589</v>
      </c>
      <c r="W101" s="8">
        <v>135.00313983908441</v>
      </c>
      <c r="X101" s="8">
        <v>139.26055054909637</v>
      </c>
      <c r="Y101" s="8">
        <v>127.98543128768226</v>
      </c>
      <c r="Z101" s="8">
        <v>138.62890120394582</v>
      </c>
      <c r="AA101" s="8">
        <v>136.2983623136515</v>
      </c>
      <c r="AB101" s="33">
        <v>-4.9548665398962341E-3</v>
      </c>
      <c r="AC101" s="33">
        <v>-2.8238707429500591E-3</v>
      </c>
      <c r="AD101" s="33">
        <v>-6.0488821258216623E-3</v>
      </c>
      <c r="AE101" s="33">
        <v>-5.0035535816930817E-3</v>
      </c>
      <c r="AF101" s="33">
        <v>-7.1775162222276071E-3</v>
      </c>
      <c r="AG101" s="33">
        <v>-4.5013312497671154E-2</v>
      </c>
      <c r="AH101" s="11">
        <v>-4.7712666905241674E-2</v>
      </c>
      <c r="AI101" s="11">
        <v>-3.880354153324661E-2</v>
      </c>
      <c r="AJ101" s="11">
        <v>-5.2190856209179737E-2</v>
      </c>
      <c r="AK101" s="11">
        <v>-4.266993600309521E-2</v>
      </c>
      <c r="AL101" s="8">
        <v>35.056444106235332</v>
      </c>
      <c r="AM101" s="8">
        <v>44.41950130785586</v>
      </c>
      <c r="AN101" s="8">
        <v>31.822623450248415</v>
      </c>
      <c r="AO101" s="8">
        <v>30.753871570924499</v>
      </c>
      <c r="AP101" s="8">
        <v>37.683163121473989</v>
      </c>
      <c r="AQ101" s="34">
        <v>4.0355234394944244E-3</v>
      </c>
      <c r="AR101" s="34">
        <v>4.5473323522891669E-3</v>
      </c>
      <c r="AS101" s="34">
        <v>4.0250897937714192E-3</v>
      </c>
      <c r="AT101" s="34">
        <v>3.6810242916168125E-3</v>
      </c>
      <c r="AU101" s="34">
        <v>3.6804345737012842E-3</v>
      </c>
      <c r="AV101" s="28">
        <v>100</v>
      </c>
      <c r="AW101" s="33">
        <v>-8.3912838810426774E-3</v>
      </c>
      <c r="AX101" s="33">
        <v>-4.8124528101245678E-2</v>
      </c>
      <c r="AY101" s="10">
        <v>10456.92135351174</v>
      </c>
      <c r="AZ101" s="28">
        <v>99.458197261510236</v>
      </c>
      <c r="BA101" s="33">
        <v>-5.4180273848976222E-3</v>
      </c>
      <c r="BB101" s="33">
        <v>-0.11132009875250071</v>
      </c>
      <c r="BC101" s="25">
        <v>47.406730644927791</v>
      </c>
      <c r="BD101" s="34">
        <v>4.9739000241979378E-3</v>
      </c>
    </row>
    <row r="102" spans="1:56" x14ac:dyDescent="0.25">
      <c r="A102" s="35"/>
      <c r="B102" s="6">
        <v>42401</v>
      </c>
      <c r="C102" s="2">
        <v>200.23621897888452</v>
      </c>
      <c r="D102" s="2">
        <v>202.85584755666406</v>
      </c>
      <c r="E102" s="2">
        <v>198.58723517311032</v>
      </c>
      <c r="F102" s="2">
        <v>204.13504279043352</v>
      </c>
      <c r="G102" s="2">
        <v>191.47780156759626</v>
      </c>
      <c r="H102" s="42">
        <v>9.9305708733198592E-4</v>
      </c>
      <c r="I102" s="42">
        <v>5.2325076781037589E-3</v>
      </c>
      <c r="J102" s="42">
        <v>-5.8673958593297897E-4</v>
      </c>
      <c r="K102" s="42">
        <v>8.3243449534168667E-4</v>
      </c>
      <c r="L102" s="42">
        <v>-4.227824223721378E-3</v>
      </c>
      <c r="M102" s="42">
        <v>1.5973657052927637E-2</v>
      </c>
      <c r="N102" s="4">
        <v>7.1545058380542148E-3</v>
      </c>
      <c r="O102" s="4">
        <v>1.0810782974893574E-2</v>
      </c>
      <c r="P102" s="4">
        <v>2.5887537391082516E-2</v>
      </c>
      <c r="Q102" s="4">
        <v>3.5637854997208729E-2</v>
      </c>
      <c r="R102" s="3">
        <v>8492.0226393006233</v>
      </c>
      <c r="S102" s="3">
        <v>9746.3720473892372</v>
      </c>
      <c r="T102" s="3">
        <v>7617.0095402485613</v>
      </c>
      <c r="U102" s="3">
        <v>8301.530856559084</v>
      </c>
      <c r="V102" s="3">
        <v>10067.130604287422</v>
      </c>
      <c r="W102" s="2">
        <v>134.94326229745607</v>
      </c>
      <c r="X102" s="2">
        <v>139.15805129440969</v>
      </c>
      <c r="Y102" s="2">
        <v>128.04590277308353</v>
      </c>
      <c r="Z102" s="2">
        <v>138.30772861848962</v>
      </c>
      <c r="AA102" s="2">
        <v>136.57819954171404</v>
      </c>
      <c r="AB102" s="42">
        <v>-4.4352702981361646E-4</v>
      </c>
      <c r="AC102" s="42">
        <v>-7.3602505722218875E-4</v>
      </c>
      <c r="AD102" s="42">
        <v>4.7248725728269E-4</v>
      </c>
      <c r="AE102" s="42">
        <v>-2.3167794209355348E-3</v>
      </c>
      <c r="AF102" s="42">
        <v>2.0531224536549028E-3</v>
      </c>
      <c r="AG102" s="42">
        <v>-5.1421410663597733E-2</v>
      </c>
      <c r="AH102" s="4">
        <v>-5.2849245128779643E-2</v>
      </c>
      <c r="AI102" s="4">
        <v>-4.7446945618382363E-2</v>
      </c>
      <c r="AJ102" s="4">
        <v>-5.6980721126261957E-2</v>
      </c>
      <c r="AK102" s="4">
        <v>-4.8034130393548313E-2</v>
      </c>
      <c r="AL102" s="2">
        <v>35.040895625705062</v>
      </c>
      <c r="AM102" s="2">
        <v>44.386807441863972</v>
      </c>
      <c r="AN102" s="2">
        <v>31.837659234321965</v>
      </c>
      <c r="AO102" s="2">
        <v>30.682621634154888</v>
      </c>
      <c r="AP102" s="2">
        <v>37.760531269803423</v>
      </c>
      <c r="AQ102" s="5">
        <v>4.0316438579323819E-3</v>
      </c>
      <c r="AR102" s="5">
        <v>4.5289978712019377E-3</v>
      </c>
      <c r="AS102" s="5">
        <v>4.0291942249813901E-3</v>
      </c>
      <c r="AT102" s="5">
        <v>3.6685956218815438E-3</v>
      </c>
      <c r="AU102" s="5">
        <v>3.7055123947407034E-3</v>
      </c>
      <c r="AV102" s="27">
        <v>99.830868079695819</v>
      </c>
      <c r="AW102" s="42">
        <v>-1.6913192030418214E-3</v>
      </c>
      <c r="AX102" s="42">
        <v>-4.9047398889992766E-2</v>
      </c>
      <c r="AY102" s="3">
        <v>10439.235361621848</v>
      </c>
      <c r="AZ102" s="27">
        <v>98.920391186620293</v>
      </c>
      <c r="BA102" s="42">
        <v>-5.4073579624197539E-3</v>
      </c>
      <c r="BB102" s="42">
        <v>-0.12069726969693717</v>
      </c>
      <c r="BC102" s="26">
        <v>47.150385482502649</v>
      </c>
      <c r="BD102" s="5">
        <v>4.966931624057893E-3</v>
      </c>
    </row>
    <row r="103" spans="1:56" x14ac:dyDescent="0.25">
      <c r="A103" s="35"/>
      <c r="B103" s="7">
        <v>42430</v>
      </c>
      <c r="C103" s="8">
        <v>200.26535436437354</v>
      </c>
      <c r="D103" s="8">
        <v>202.82316787395078</v>
      </c>
      <c r="E103" s="8">
        <v>198.57439963763633</v>
      </c>
      <c r="F103" s="8">
        <v>204.36237895167639</v>
      </c>
      <c r="G103" s="8">
        <v>191.29702173733554</v>
      </c>
      <c r="H103" s="33">
        <v>1.4550507214718925E-4</v>
      </c>
      <c r="I103" s="33">
        <v>-1.6109805611658255E-4</v>
      </c>
      <c r="J103" s="33">
        <v>-6.4634242290539294E-5</v>
      </c>
      <c r="K103" s="33">
        <v>1.1136557356114169E-3</v>
      </c>
      <c r="L103" s="33">
        <v>-9.4412944362592391E-4</v>
      </c>
      <c r="M103" s="33">
        <v>1.0801086198096499E-2</v>
      </c>
      <c r="N103" s="11">
        <v>-4.8818979635945059E-4</v>
      </c>
      <c r="O103" s="11">
        <v>6.0599526010998161E-3</v>
      </c>
      <c r="P103" s="11">
        <v>2.2642115184710709E-2</v>
      </c>
      <c r="Q103" s="11">
        <v>3.0281044225571208E-2</v>
      </c>
      <c r="R103" s="10">
        <v>8493.2582716674315</v>
      </c>
      <c r="S103" s="10">
        <v>9744.8019257982123</v>
      </c>
      <c r="T103" s="10">
        <v>7616.517220608408</v>
      </c>
      <c r="U103" s="10">
        <v>8310.7759040118472</v>
      </c>
      <c r="V103" s="10">
        <v>10057.625929871087</v>
      </c>
      <c r="W103" s="8">
        <v>135.09330560799009</v>
      </c>
      <c r="X103" s="8">
        <v>139.25984400157307</v>
      </c>
      <c r="Y103" s="8">
        <v>128.16524271343388</v>
      </c>
      <c r="Z103" s="8">
        <v>138.2164595259664</v>
      </c>
      <c r="AA103" s="8">
        <v>137.84709945872049</v>
      </c>
      <c r="AB103" s="33">
        <v>1.1118992380908192E-3</v>
      </c>
      <c r="AC103" s="33">
        <v>7.3148988661832313E-4</v>
      </c>
      <c r="AD103" s="33">
        <v>9.3200905117476313E-4</v>
      </c>
      <c r="AE103" s="33">
        <v>-6.5989871596400143E-4</v>
      </c>
      <c r="AF103" s="33">
        <v>9.2906475650156358E-3</v>
      </c>
      <c r="AG103" s="33">
        <v>-5.22604138620264E-2</v>
      </c>
      <c r="AH103" s="11">
        <v>-5.5165563106583271E-2</v>
      </c>
      <c r="AI103" s="11">
        <v>-4.9979382296957753E-2</v>
      </c>
      <c r="AJ103" s="11">
        <v>-5.6061982223678197E-2</v>
      </c>
      <c r="AK103" s="11">
        <v>-4.0360451960488875E-2</v>
      </c>
      <c r="AL103" s="8">
        <v>35.079857570853299</v>
      </c>
      <c r="AM103" s="8">
        <v>44.419275942606973</v>
      </c>
      <c r="AN103" s="8">
        <v>31.867332220896571</v>
      </c>
      <c r="AO103" s="8">
        <v>30.662374211536104</v>
      </c>
      <c r="AP103" s="8">
        <v>38.111351057698926</v>
      </c>
      <c r="AQ103" s="34">
        <v>4.0338239960407791E-3</v>
      </c>
      <c r="AR103" s="34">
        <v>4.5260584745139693E-3</v>
      </c>
      <c r="AS103" s="34">
        <v>4.0327191302579231E-3</v>
      </c>
      <c r="AT103" s="34">
        <v>3.6623373897834992E-3</v>
      </c>
      <c r="AU103" s="34">
        <v>3.7437303612126356E-3</v>
      </c>
      <c r="AV103" s="28">
        <v>99.219862680901542</v>
      </c>
      <c r="AW103" s="33">
        <v>-6.1204055473755084E-3</v>
      </c>
      <c r="AX103" s="33">
        <v>-5.1154780530436428E-2</v>
      </c>
      <c r="AY103" s="10">
        <v>10375.34300760422</v>
      </c>
      <c r="AZ103" s="28">
        <v>97.685708866639416</v>
      </c>
      <c r="BA103" s="33">
        <v>-1.2481575387743488E-2</v>
      </c>
      <c r="BB103" s="33">
        <v>-0.12206796620615634</v>
      </c>
      <c r="BC103" s="25">
        <v>46.561874391541629</v>
      </c>
      <c r="BD103" s="34">
        <v>4.9356760610496384E-3</v>
      </c>
    </row>
    <row r="104" spans="1:56" x14ac:dyDescent="0.25">
      <c r="A104" s="35"/>
      <c r="B104" s="6">
        <v>42461</v>
      </c>
      <c r="C104" s="2">
        <v>200.39321988612812</v>
      </c>
      <c r="D104" s="2">
        <v>202.65253467184141</v>
      </c>
      <c r="E104" s="2">
        <v>198.8328894926224</v>
      </c>
      <c r="F104" s="2">
        <v>204.54299401387522</v>
      </c>
      <c r="G104" s="2">
        <v>191.56669625384751</v>
      </c>
      <c r="H104" s="42">
        <v>6.3848049084888668E-4</v>
      </c>
      <c r="I104" s="42">
        <v>-8.4129048913881991E-4</v>
      </c>
      <c r="J104" s="42">
        <v>1.3017279944331486E-3</v>
      </c>
      <c r="K104" s="42">
        <v>8.8379800198706989E-4</v>
      </c>
      <c r="L104" s="42">
        <v>1.4097162311406532E-3</v>
      </c>
      <c r="M104" s="42">
        <v>7.6564901706861477E-3</v>
      </c>
      <c r="N104" s="4">
        <v>-4.4323886027733961E-3</v>
      </c>
      <c r="O104" s="4">
        <v>3.451408706680148E-3</v>
      </c>
      <c r="P104" s="4">
        <v>1.8418968733343588E-2</v>
      </c>
      <c r="Q104" s="4">
        <v>3.0568215906622287E-2</v>
      </c>
      <c r="R104" s="3">
        <v>8498.6810513776327</v>
      </c>
      <c r="S104" s="3">
        <v>9736.6037166194965</v>
      </c>
      <c r="T104" s="3">
        <v>7626.4318542945566</v>
      </c>
      <c r="U104" s="3">
        <v>8318.120951150775</v>
      </c>
      <c r="V104" s="3">
        <v>10071.804328391167</v>
      </c>
      <c r="W104" s="2">
        <v>135.36162737639461</v>
      </c>
      <c r="X104" s="2">
        <v>140.2893210299948</v>
      </c>
      <c r="Y104" s="2">
        <v>128.10407641172213</v>
      </c>
      <c r="Z104" s="2">
        <v>138.07471698464738</v>
      </c>
      <c r="AA104" s="2">
        <v>138.42521832858444</v>
      </c>
      <c r="AB104" s="42">
        <v>1.9861958902918659E-3</v>
      </c>
      <c r="AC104" s="42">
        <v>7.3924901740524771E-3</v>
      </c>
      <c r="AD104" s="42">
        <v>-4.7724562772852791E-4</v>
      </c>
      <c r="AE104" s="42">
        <v>-1.0255113016579267E-3</v>
      </c>
      <c r="AF104" s="42">
        <v>4.1939139244424172E-3</v>
      </c>
      <c r="AG104" s="42">
        <v>-5.1074070747178846E-2</v>
      </c>
      <c r="AH104" s="4">
        <v>-4.9201096150775281E-2</v>
      </c>
      <c r="AI104" s="4">
        <v>-5.1433994505041047E-2</v>
      </c>
      <c r="AJ104" s="4">
        <v>-5.567850976730615E-2</v>
      </c>
      <c r="AK104" s="4">
        <v>-4.1073309015210002E-2</v>
      </c>
      <c r="AL104" s="2">
        <v>35.149533039792551</v>
      </c>
      <c r="AM104" s="2">
        <v>44.747645003551227</v>
      </c>
      <c r="AN104" s="2">
        <v>31.852123675926777</v>
      </c>
      <c r="AO104" s="2">
        <v>30.63092960024651</v>
      </c>
      <c r="AP104" s="2">
        <v>38.271186783579125</v>
      </c>
      <c r="AQ104" s="5">
        <v>4.0388539712788198E-3</v>
      </c>
      <c r="AR104" s="5">
        <v>4.560200040722065E-3</v>
      </c>
      <c r="AS104" s="5">
        <v>4.0241051777156096E-3</v>
      </c>
      <c r="AT104" s="5">
        <v>3.6556359031845414E-3</v>
      </c>
      <c r="AU104" s="5">
        <v>3.7638169555202225E-3</v>
      </c>
      <c r="AV104" s="27">
        <v>99.381797600322585</v>
      </c>
      <c r="AW104" s="42">
        <v>1.6320816724151744E-3</v>
      </c>
      <c r="AX104" s="42">
        <v>-4.2668750046107706E-2</v>
      </c>
      <c r="AY104" s="3">
        <v>10392.276414771952</v>
      </c>
      <c r="AZ104" s="27">
        <v>96.658430501537978</v>
      </c>
      <c r="BA104" s="42">
        <v>-1.0516158167044484E-2</v>
      </c>
      <c r="BB104" s="42">
        <v>-0.12709185082231778</v>
      </c>
      <c r="BC104" s="26">
        <v>46.072222355886126</v>
      </c>
      <c r="BD104" s="5">
        <v>4.8430456189259251E-3</v>
      </c>
    </row>
    <row r="105" spans="1:56" x14ac:dyDescent="0.25">
      <c r="A105" s="35"/>
      <c r="B105" s="7">
        <v>42491</v>
      </c>
      <c r="C105" s="8">
        <v>200.6432748300995</v>
      </c>
      <c r="D105" s="8">
        <v>202.94623373499232</v>
      </c>
      <c r="E105" s="8">
        <v>198.98622644185937</v>
      </c>
      <c r="F105" s="8">
        <v>204.6418541827918</v>
      </c>
      <c r="G105" s="8">
        <v>192.54893422938633</v>
      </c>
      <c r="H105" s="33">
        <v>1.2478213789542309E-3</v>
      </c>
      <c r="I105" s="33">
        <v>1.4492740671934912E-3</v>
      </c>
      <c r="J105" s="33">
        <v>7.7118503698390408E-4</v>
      </c>
      <c r="K105" s="33">
        <v>4.8332219538101107E-4</v>
      </c>
      <c r="L105" s="33">
        <v>5.1273942430851149E-3</v>
      </c>
      <c r="M105" s="33">
        <v>7.170781342513699E-3</v>
      </c>
      <c r="N105" s="11">
        <v>-1.416284381091093E-3</v>
      </c>
      <c r="O105" s="11">
        <v>7.6813119615515291E-4</v>
      </c>
      <c r="P105" s="11">
        <v>1.6147569404887152E-2</v>
      </c>
      <c r="Q105" s="11">
        <v>3.4908719319366233E-2</v>
      </c>
      <c r="R105" s="10">
        <v>8509.2858872864545</v>
      </c>
      <c r="S105" s="10">
        <v>9750.7147238885318</v>
      </c>
      <c r="T105" s="10">
        <v>7632.3132444261646</v>
      </c>
      <c r="U105" s="10">
        <v>8322.1412836303298</v>
      </c>
      <c r="V105" s="10">
        <v>10123.44643992204</v>
      </c>
      <c r="W105" s="8">
        <v>135.03576519361835</v>
      </c>
      <c r="X105" s="8">
        <v>140.94779656254039</v>
      </c>
      <c r="Y105" s="8">
        <v>127.22255498074333</v>
      </c>
      <c r="Z105" s="8">
        <v>137.67337287206269</v>
      </c>
      <c r="AA105" s="8">
        <v>137.80252095857037</v>
      </c>
      <c r="AB105" s="33">
        <v>-2.4073453392381753E-3</v>
      </c>
      <c r="AC105" s="33">
        <v>4.6936967668752098E-3</v>
      </c>
      <c r="AD105" s="33">
        <v>-6.8812910226651825E-3</v>
      </c>
      <c r="AE105" s="33">
        <v>-2.9067168946602124E-3</v>
      </c>
      <c r="AF105" s="33">
        <v>-4.4984387782285758E-3</v>
      </c>
      <c r="AG105" s="33">
        <v>-4.8848568972535089E-2</v>
      </c>
      <c r="AH105" s="11">
        <v>-4.4533996066927872E-2</v>
      </c>
      <c r="AI105" s="11">
        <v>-5.2063797600557682E-2</v>
      </c>
      <c r="AJ105" s="11">
        <v>-5.2600517238873712E-2</v>
      </c>
      <c r="AK105" s="11">
        <v>-3.5932538282402615E-2</v>
      </c>
      <c r="AL105" s="8">
        <v>35.064915975252809</v>
      </c>
      <c r="AM105" s="8">
        <v>44.95767688022967</v>
      </c>
      <c r="AN105" s="8">
        <v>31.632939943222798</v>
      </c>
      <c r="AO105" s="8">
        <v>30.541894159678328</v>
      </c>
      <c r="AP105" s="8">
        <v>38.099026192863043</v>
      </c>
      <c r="AQ105" s="34">
        <v>4.0248875735014299E-3</v>
      </c>
      <c r="AR105" s="34">
        <v>4.5783658961124265E-3</v>
      </c>
      <c r="AS105" s="34">
        <v>3.9927718190128593E-3</v>
      </c>
      <c r="AT105" s="34">
        <v>3.643844356005E-3</v>
      </c>
      <c r="AU105" s="34">
        <v>3.7273591584045069E-3</v>
      </c>
      <c r="AV105" s="28">
        <v>99.847128142348325</v>
      </c>
      <c r="AW105" s="33">
        <v>4.6822512095940393E-3</v>
      </c>
      <c r="AX105" s="33">
        <v>-3.261076314924849E-2</v>
      </c>
      <c r="AY105" s="10">
        <v>10440.935663585453</v>
      </c>
      <c r="AZ105" s="28">
        <v>95.922770209366945</v>
      </c>
      <c r="BA105" s="33">
        <v>-7.6109273485392374E-3</v>
      </c>
      <c r="BB105" s="33">
        <v>-0.1285244896990404</v>
      </c>
      <c r="BC105" s="25">
        <v>45.721570018749738</v>
      </c>
      <c r="BD105" s="34">
        <v>4.7446829076362492E-3</v>
      </c>
    </row>
    <row r="106" spans="1:56" x14ac:dyDescent="0.25">
      <c r="A106" s="35"/>
      <c r="B106" s="6">
        <v>42522</v>
      </c>
      <c r="C106" s="2">
        <v>200.55667106003648</v>
      </c>
      <c r="D106" s="2">
        <v>202.60613752965224</v>
      </c>
      <c r="E106" s="2">
        <v>198.85030602778465</v>
      </c>
      <c r="F106" s="2">
        <v>204.86199716274589</v>
      </c>
      <c r="G106" s="2">
        <v>192.52144133851439</v>
      </c>
      <c r="H106" s="42">
        <v>-4.3163056492343503E-4</v>
      </c>
      <c r="I106" s="42">
        <v>-1.6757946135830971E-3</v>
      </c>
      <c r="J106" s="42">
        <v>-6.8306443368042007E-4</v>
      </c>
      <c r="K106" s="42">
        <v>1.0757475826889073E-3</v>
      </c>
      <c r="L106" s="42">
        <v>-1.4278391610927731E-4</v>
      </c>
      <c r="M106" s="42">
        <v>5.8085825136866553E-3</v>
      </c>
      <c r="N106" s="4">
        <v>2.1173029273602317E-4</v>
      </c>
      <c r="O106" s="4">
        <v>-1.0140236844266015E-3</v>
      </c>
      <c r="P106" s="4">
        <v>1.3906694528279084E-2</v>
      </c>
      <c r="Q106" s="4">
        <v>2.8883855063605024E-2</v>
      </c>
      <c r="R106" s="3">
        <v>8505.6130194118305</v>
      </c>
      <c r="S106" s="3">
        <v>9734.3745286756548</v>
      </c>
      <c r="T106" s="3">
        <v>7627.0998827021886</v>
      </c>
      <c r="U106" s="3">
        <v>8331.0938069989897</v>
      </c>
      <c r="V106" s="3">
        <v>10122.000974594825</v>
      </c>
      <c r="W106" s="2">
        <v>134.52301111749361</v>
      </c>
      <c r="X106" s="2">
        <v>141.06018240644627</v>
      </c>
      <c r="Y106" s="2">
        <v>126.55528040771668</v>
      </c>
      <c r="Z106" s="2">
        <v>136.91028339382009</v>
      </c>
      <c r="AA106" s="2">
        <v>136.6763779531195</v>
      </c>
      <c r="AB106" s="42">
        <v>-3.7971723668135315E-3</v>
      </c>
      <c r="AC106" s="42">
        <v>7.9735793426186346E-4</v>
      </c>
      <c r="AD106" s="42">
        <v>-5.2449392572538767E-3</v>
      </c>
      <c r="AE106" s="42">
        <v>-5.5427528382828864E-3</v>
      </c>
      <c r="AF106" s="42">
        <v>-8.1721509709495425E-3</v>
      </c>
      <c r="AG106" s="42">
        <v>-4.6386879691199256E-2</v>
      </c>
      <c r="AH106" s="4">
        <v>-3.7901383136434985E-2</v>
      </c>
      <c r="AI106" s="4">
        <v>-5.1719300871541862E-2</v>
      </c>
      <c r="AJ106" s="4">
        <v>-5.0542418115590015E-2</v>
      </c>
      <c r="AK106" s="4">
        <v>-3.7107773222285867E-2</v>
      </c>
      <c r="AL106" s="2">
        <v>34.93176844526694</v>
      </c>
      <c r="AM106" s="2">
        <v>44.993524240596109</v>
      </c>
      <c r="AN106" s="2">
        <v>31.467027094692231</v>
      </c>
      <c r="AO106" s="2">
        <v>30.372607989138238</v>
      </c>
      <c r="AP106" s="2">
        <v>37.787675198968806</v>
      </c>
      <c r="AQ106" s="5">
        <v>4.0128015820219019E-3</v>
      </c>
      <c r="AR106" s="5">
        <v>4.5977294374050775E-3</v>
      </c>
      <c r="AS106" s="5">
        <v>3.9736419668805244E-3</v>
      </c>
      <c r="AT106" s="5">
        <v>3.619730826931066E-3</v>
      </c>
      <c r="AU106" s="5">
        <v>3.6989204013081556E-3</v>
      </c>
      <c r="AV106" s="27">
        <v>100.3794844779647</v>
      </c>
      <c r="AW106" s="42">
        <v>5.3317140464712101E-3</v>
      </c>
      <c r="AX106" s="42">
        <v>-2.316916234063604E-2</v>
      </c>
      <c r="AY106" s="3">
        <v>10496.603746921293</v>
      </c>
      <c r="AZ106" s="27">
        <v>95.170647409055164</v>
      </c>
      <c r="BA106" s="42">
        <v>-7.8409203432110129E-3</v>
      </c>
      <c r="BB106" s="42">
        <v>-0.13102644522324203</v>
      </c>
      <c r="BC106" s="26">
        <v>45.363070830266182</v>
      </c>
      <c r="BD106" s="5">
        <v>4.6529476678259718E-3</v>
      </c>
    </row>
    <row r="107" spans="1:56" x14ac:dyDescent="0.25">
      <c r="A107" s="35"/>
      <c r="B107" s="7">
        <v>42552</v>
      </c>
      <c r="C107" s="8">
        <v>200.46057438309109</v>
      </c>
      <c r="D107" s="8">
        <v>202.23979243835345</v>
      </c>
      <c r="E107" s="8">
        <v>198.63855744931311</v>
      </c>
      <c r="F107" s="8">
        <v>204.91002838761074</v>
      </c>
      <c r="G107" s="8">
        <v>193.2877081567201</v>
      </c>
      <c r="H107" s="33">
        <v>-4.7914974075650784E-4</v>
      </c>
      <c r="I107" s="33">
        <v>-1.8081638383001797E-3</v>
      </c>
      <c r="J107" s="33">
        <v>-1.0648642323032198E-3</v>
      </c>
      <c r="K107" s="33">
        <v>2.3445649036924409E-4</v>
      </c>
      <c r="L107" s="33">
        <v>3.9801635229727251E-3</v>
      </c>
      <c r="M107" s="33">
        <v>4.2973403792414544E-3</v>
      </c>
      <c r="N107" s="11">
        <v>8.1878807593560587E-4</v>
      </c>
      <c r="O107" s="11">
        <v>-3.5115380477533931E-3</v>
      </c>
      <c r="P107" s="11">
        <v>1.3258539854949847E-2</v>
      </c>
      <c r="Q107" s="11">
        <v>2.2664636092690982E-2</v>
      </c>
      <c r="R107" s="10">
        <v>8501.5375571386048</v>
      </c>
      <c r="S107" s="10">
        <v>9716.7731846644328</v>
      </c>
      <c r="T107" s="10">
        <v>7618.9780568408942</v>
      </c>
      <c r="U107" s="10">
        <v>8333.0470860139176</v>
      </c>
      <c r="V107" s="10">
        <v>10162.288193653403</v>
      </c>
      <c r="W107" s="8">
        <v>134.05263467098857</v>
      </c>
      <c r="X107" s="8">
        <v>140.81394988669339</v>
      </c>
      <c r="Y107" s="8">
        <v>126.11793534015288</v>
      </c>
      <c r="Z107" s="8">
        <v>136.25915460308769</v>
      </c>
      <c r="AA107" s="8">
        <v>135.8104394475875</v>
      </c>
      <c r="AB107" s="33">
        <v>-3.4966244257959903E-3</v>
      </c>
      <c r="AC107" s="33">
        <v>-1.7455848670562249E-3</v>
      </c>
      <c r="AD107" s="33">
        <v>-3.4557630954222007E-3</v>
      </c>
      <c r="AE107" s="33">
        <v>-4.7558793583053838E-3</v>
      </c>
      <c r="AF107" s="33">
        <v>-6.3356852039860639E-3</v>
      </c>
      <c r="AG107" s="33">
        <v>-4.239678528683688E-2</v>
      </c>
      <c r="AH107" s="11">
        <v>-3.3769551875532544E-2</v>
      </c>
      <c r="AI107" s="11">
        <v>-4.9135642599962059E-2</v>
      </c>
      <c r="AJ107" s="11">
        <v>-4.2862060849446215E-2</v>
      </c>
      <c r="AK107" s="11">
        <v>-3.8536590285876637E-2</v>
      </c>
      <c r="AL107" s="8">
        <v>34.809625170484971</v>
      </c>
      <c r="AM107" s="8">
        <v>44.914984225566194</v>
      </c>
      <c r="AN107" s="8">
        <v>31.358284503735742</v>
      </c>
      <c r="AO107" s="8">
        <v>30.228159529744797</v>
      </c>
      <c r="AP107" s="8">
        <v>37.548264384317662</v>
      </c>
      <c r="AQ107" s="34">
        <v>3.9996375129117481E-3</v>
      </c>
      <c r="AR107" s="34">
        <v>4.5958044559027758E-3</v>
      </c>
      <c r="AS107" s="34">
        <v>3.9638181564807667E-3</v>
      </c>
      <c r="AT107" s="34">
        <v>3.6015059393192535E-3</v>
      </c>
      <c r="AU107" s="34">
        <v>3.6563545997847727E-3</v>
      </c>
      <c r="AV107" s="28">
        <v>100.21765928804984</v>
      </c>
      <c r="AW107" s="33">
        <v>-1.6121341004732466E-3</v>
      </c>
      <c r="AX107" s="33">
        <v>-2.0364729341339594E-2</v>
      </c>
      <c r="AY107" s="10">
        <v>10479.681814081725</v>
      </c>
      <c r="AZ107" s="28">
        <v>94.334728010364984</v>
      </c>
      <c r="BA107" s="33">
        <v>-8.7833740911449684E-3</v>
      </c>
      <c r="BB107" s="33">
        <v>-0.12100156206117318</v>
      </c>
      <c r="BC107" s="25">
        <v>44.96463000924085</v>
      </c>
      <c r="BD107" s="34">
        <v>4.6260983447879442E-3</v>
      </c>
    </row>
    <row r="108" spans="1:56" x14ac:dyDescent="0.25">
      <c r="A108" s="35"/>
      <c r="B108" s="6">
        <v>42583</v>
      </c>
      <c r="C108" s="2">
        <v>200.16135548830363</v>
      </c>
      <c r="D108" s="2">
        <v>201.0657402938989</v>
      </c>
      <c r="E108" s="2">
        <v>198.36787708938547</v>
      </c>
      <c r="F108" s="2">
        <v>205.16681236663976</v>
      </c>
      <c r="G108" s="2">
        <v>193.77624381622849</v>
      </c>
      <c r="H108" s="42">
        <v>-1.4926570758779232E-3</v>
      </c>
      <c r="I108" s="42">
        <v>-5.8052479697457476E-3</v>
      </c>
      <c r="J108" s="42">
        <v>-1.3626778375930679E-3</v>
      </c>
      <c r="K108" s="42">
        <v>1.2531547677271165E-3</v>
      </c>
      <c r="L108" s="42">
        <v>2.5275050553772794E-3</v>
      </c>
      <c r="M108" s="42">
        <v>2.1281288587740033E-3</v>
      </c>
      <c r="N108" s="4">
        <v>-1.039427289745265E-3</v>
      </c>
      <c r="O108" s="4">
        <v>-5.9958536988511391E-3</v>
      </c>
      <c r="P108" s="4">
        <v>1.2921762919869018E-2</v>
      </c>
      <c r="Q108" s="4">
        <v>1.5443229532453806E-2</v>
      </c>
      <c r="R108" s="3">
        <v>8488.8476769481003</v>
      </c>
      <c r="S108" s="3">
        <v>9660.3649068616796</v>
      </c>
      <c r="T108" s="3">
        <v>7608.5958442977289</v>
      </c>
      <c r="U108" s="3">
        <v>8343.4896836994503</v>
      </c>
      <c r="V108" s="3">
        <v>10187.973428437062</v>
      </c>
      <c r="W108" s="2">
        <v>133.73509450466875</v>
      </c>
      <c r="X108" s="2">
        <v>140.315293076963</v>
      </c>
      <c r="Y108" s="2">
        <v>126.32181394711479</v>
      </c>
      <c r="Z108" s="2">
        <v>135.37804551391869</v>
      </c>
      <c r="AA108" s="2">
        <v>135.11258482476623</v>
      </c>
      <c r="AB108" s="42">
        <v>-2.3687722893262872E-3</v>
      </c>
      <c r="AC108" s="42">
        <v>-3.5412458079021165E-3</v>
      </c>
      <c r="AD108" s="42">
        <v>1.6165710801722051E-3</v>
      </c>
      <c r="AE108" s="42">
        <v>-6.4664212231141495E-3</v>
      </c>
      <c r="AF108" s="42">
        <v>-5.1384460992824213E-3</v>
      </c>
      <c r="AG108" s="42">
        <v>-3.8904869599179936E-2</v>
      </c>
      <c r="AH108" s="4">
        <v>-3.0510232477624188E-2</v>
      </c>
      <c r="AI108" s="4">
        <v>-4.3429693530295355E-2</v>
      </c>
      <c r="AJ108" s="4">
        <v>-4.1889324927421367E-2</v>
      </c>
      <c r="AK108" s="4">
        <v>-3.7554466891022265E-2</v>
      </c>
      <c r="AL108" s="2">
        <v>34.727169094979288</v>
      </c>
      <c r="AM108" s="2">
        <v>44.755929225965417</v>
      </c>
      <c r="AN108" s="2">
        <v>31.408977399588291</v>
      </c>
      <c r="AO108" s="2">
        <v>30.032691517425974</v>
      </c>
      <c r="AP108" s="2">
        <v>37.355324651657249</v>
      </c>
      <c r="AQ108" s="5">
        <v>3.9931517644310882E-3</v>
      </c>
      <c r="AR108" s="5">
        <v>4.5958242039822947E-3</v>
      </c>
      <c r="AS108" s="5">
        <v>3.9761877137596199E-3</v>
      </c>
      <c r="AT108" s="5">
        <v>3.5727986712702996E-3</v>
      </c>
      <c r="AU108" s="5">
        <v>3.6233395323934554E-3</v>
      </c>
      <c r="AV108" s="27">
        <v>99.827705575319328</v>
      </c>
      <c r="AW108" s="42">
        <v>-3.8910678567107004E-3</v>
      </c>
      <c r="AX108" s="42">
        <v>-2.3265765878007771E-2</v>
      </c>
      <c r="AY108" s="3">
        <v>10438.904661026396</v>
      </c>
      <c r="AZ108" s="27">
        <v>93.395962142733708</v>
      </c>
      <c r="BA108" s="42">
        <v>-9.9514345080649966E-3</v>
      </c>
      <c r="BB108" s="42">
        <v>-0.12635482335818093</v>
      </c>
      <c r="BC108" s="26">
        <v>44.51716743852451</v>
      </c>
      <c r="BD108" s="5">
        <v>4.5978066524214193E-3</v>
      </c>
    </row>
    <row r="109" spans="1:56" x14ac:dyDescent="0.25">
      <c r="A109" s="35"/>
      <c r="B109" s="7">
        <v>42614</v>
      </c>
      <c r="C109" s="8">
        <v>200.15122101848485</v>
      </c>
      <c r="D109" s="8">
        <v>200.51843147764237</v>
      </c>
      <c r="E109" s="8">
        <v>198.37550761189689</v>
      </c>
      <c r="F109" s="8">
        <v>205.42884148246316</v>
      </c>
      <c r="G109" s="8">
        <v>194.45033306887808</v>
      </c>
      <c r="H109" s="33">
        <v>-5.0631500741237033E-5</v>
      </c>
      <c r="I109" s="33">
        <v>-2.7220391472785213E-3</v>
      </c>
      <c r="J109" s="33">
        <v>3.8466523024530174E-5</v>
      </c>
      <c r="K109" s="33">
        <v>1.2771515665756252E-3</v>
      </c>
      <c r="L109" s="33">
        <v>3.4786991396576596E-3</v>
      </c>
      <c r="M109" s="33">
        <v>1.2819497482146058E-3</v>
      </c>
      <c r="N109" s="11">
        <v>-2.4518175241632356E-3</v>
      </c>
      <c r="O109" s="11">
        <v>-6.9686333114888921E-3</v>
      </c>
      <c r="P109" s="11">
        <v>1.3196919215330061E-2</v>
      </c>
      <c r="Q109" s="11">
        <v>1.3507744538537425E-2</v>
      </c>
      <c r="R109" s="10">
        <v>8488.4178738506525</v>
      </c>
      <c r="S109" s="10">
        <v>9634.0690154082058</v>
      </c>
      <c r="T109" s="10">
        <v>7608.8885205249589</v>
      </c>
      <c r="U109" s="10">
        <v>8354.145584619695</v>
      </c>
      <c r="V109" s="10">
        <v>10223.414322837421</v>
      </c>
      <c r="W109" s="8">
        <v>133.3924288174824</v>
      </c>
      <c r="X109" s="8">
        <v>139.83064666322338</v>
      </c>
      <c r="Y109" s="8">
        <v>126.20973157626752</v>
      </c>
      <c r="Z109" s="8">
        <v>135.01740196258788</v>
      </c>
      <c r="AA109" s="8">
        <v>134.1004276971486</v>
      </c>
      <c r="AB109" s="33">
        <v>-2.5622719934175562E-3</v>
      </c>
      <c r="AC109" s="33">
        <v>-3.4539814093807212E-3</v>
      </c>
      <c r="AD109" s="33">
        <v>-8.872764516680801E-4</v>
      </c>
      <c r="AE109" s="33">
        <v>-2.663973689099521E-3</v>
      </c>
      <c r="AF109" s="33">
        <v>-7.491212820259001E-3</v>
      </c>
      <c r="AG109" s="33">
        <v>-3.423804775206174E-2</v>
      </c>
      <c r="AH109" s="11">
        <v>-2.3322499006381392E-2</v>
      </c>
      <c r="AI109" s="11">
        <v>-3.8098091575279547E-2</v>
      </c>
      <c r="AJ109" s="11">
        <v>-3.8761126071391483E-2</v>
      </c>
      <c r="AK109" s="11">
        <v>-4.0909889173003977E-2</v>
      </c>
      <c r="AL109" s="8">
        <v>34.638188642196553</v>
      </c>
      <c r="AM109" s="8">
        <v>44.601343078459379</v>
      </c>
      <c r="AN109" s="8">
        <v>31.38110895357066</v>
      </c>
      <c r="AO109" s="8">
        <v>29.952685217410707</v>
      </c>
      <c r="AP109" s="8">
        <v>37.075487964721816</v>
      </c>
      <c r="AQ109" s="34">
        <v>3.9828294518934266E-3</v>
      </c>
      <c r="AR109" s="34">
        <v>4.5912643696455003E-3</v>
      </c>
      <c r="AS109" s="34">
        <v>3.97395776369715E-3</v>
      </c>
      <c r="AT109" s="34">
        <v>3.5584008880443058E-3</v>
      </c>
      <c r="AU109" s="34">
        <v>3.5790239879329232E-3</v>
      </c>
      <c r="AV109" s="28">
        <v>99.072443124609634</v>
      </c>
      <c r="AW109" s="33">
        <v>-7.565659716979564E-3</v>
      </c>
      <c r="AX109" s="33">
        <v>-2.7776902965367056E-2</v>
      </c>
      <c r="AY109" s="10">
        <v>10359.927460543078</v>
      </c>
      <c r="AZ109" s="28">
        <v>92.461168482257918</v>
      </c>
      <c r="BA109" s="33">
        <v>-1.0008930140332778E-2</v>
      </c>
      <c r="BB109" s="33">
        <v>-0.13347888682160358</v>
      </c>
      <c r="BC109" s="25">
        <v>44.071598219586818</v>
      </c>
      <c r="BD109" s="34">
        <v>4.5971267754728439E-3</v>
      </c>
    </row>
    <row r="110" spans="1:56" x14ac:dyDescent="0.25">
      <c r="A110" s="35"/>
      <c r="B110" s="6">
        <v>42644</v>
      </c>
      <c r="C110" s="2">
        <v>200.39135637333354</v>
      </c>
      <c r="D110" s="2">
        <v>200.58434025673702</v>
      </c>
      <c r="E110" s="2">
        <v>198.6388244018712</v>
      </c>
      <c r="F110" s="2">
        <v>205.93601883805647</v>
      </c>
      <c r="G110" s="2">
        <v>194.32623611489859</v>
      </c>
      <c r="H110" s="42">
        <v>1.1997696223222068E-3</v>
      </c>
      <c r="I110" s="42">
        <v>3.2869187440260055E-4</v>
      </c>
      <c r="J110" s="42">
        <v>1.3273654250173872E-3</v>
      </c>
      <c r="K110" s="42">
        <v>2.4688712253513566E-3</v>
      </c>
      <c r="L110" s="42">
        <v>-6.3819357889982327E-4</v>
      </c>
      <c r="M110" s="42">
        <v>2.128434121419831E-3</v>
      </c>
      <c r="N110" s="4">
        <v>-1.8863509323427952E-3</v>
      </c>
      <c r="O110" s="4">
        <v>-5.8758200405392147E-3</v>
      </c>
      <c r="P110" s="4">
        <v>1.4465783968375279E-2</v>
      </c>
      <c r="Q110" s="4">
        <v>1.281065736861553E-2</v>
      </c>
      <c r="R110" s="3">
        <v>8498.6020197572761</v>
      </c>
      <c r="S110" s="3">
        <v>9637.2356556110044</v>
      </c>
      <c r="T110" s="3">
        <v>7618.988296069916</v>
      </c>
      <c r="U110" s="3">
        <v>8374.7708942659592</v>
      </c>
      <c r="V110" s="3">
        <v>10216.889805462155</v>
      </c>
      <c r="W110" s="2">
        <v>133.16024411388463</v>
      </c>
      <c r="X110" s="2">
        <v>139.68465643305021</v>
      </c>
      <c r="Y110" s="2">
        <v>125.88224290528285</v>
      </c>
      <c r="Z110" s="2">
        <v>134.93984114234536</v>
      </c>
      <c r="AA110" s="2">
        <v>133.59635514742439</v>
      </c>
      <c r="AB110" s="42">
        <v>-1.7406138088650368E-3</v>
      </c>
      <c r="AC110" s="42">
        <v>-1.0440503112652826E-3</v>
      </c>
      <c r="AD110" s="42">
        <v>-2.5947973020350782E-3</v>
      </c>
      <c r="AE110" s="42">
        <v>-5.744505457453363E-4</v>
      </c>
      <c r="AF110" s="42">
        <v>-3.7589182852020221E-3</v>
      </c>
      <c r="AG110" s="42">
        <v>-3.0834573822217548E-2</v>
      </c>
      <c r="AH110" s="4">
        <v>-1.4215721367300427E-2</v>
      </c>
      <c r="AI110" s="4">
        <v>-3.6495706035373221E-2</v>
      </c>
      <c r="AJ110" s="4">
        <v>-3.8565644389817022E-2</v>
      </c>
      <c r="AK110" s="4">
        <v>-3.9022943401497701E-2</v>
      </c>
      <c r="AL110" s="2">
        <v>34.577896932731868</v>
      </c>
      <c r="AM110" s="2">
        <v>44.554777032335465</v>
      </c>
      <c r="AN110" s="2">
        <v>31.299681336723069</v>
      </c>
      <c r="AO110" s="2">
        <v>29.935478881041028</v>
      </c>
      <c r="AP110" s="2">
        <v>36.936124235078438</v>
      </c>
      <c r="AQ110" s="5">
        <v>3.9718960246186014E-3</v>
      </c>
      <c r="AR110" s="5">
        <v>4.5882840792319437E-3</v>
      </c>
      <c r="AS110" s="5">
        <v>3.9593242676251895E-3</v>
      </c>
      <c r="AT110" s="5">
        <v>3.5470548023144302E-3</v>
      </c>
      <c r="AU110" s="5">
        <v>3.5671463568254635E-3</v>
      </c>
      <c r="AV110" s="27">
        <v>98.636233484883704</v>
      </c>
      <c r="AW110" s="42">
        <v>-4.4029361340900876E-3</v>
      </c>
      <c r="AX110" s="42">
        <v>-3.2373539702111653E-2</v>
      </c>
      <c r="AY110" s="3">
        <v>10314.313361580502</v>
      </c>
      <c r="AZ110" s="27">
        <v>92.387986293982692</v>
      </c>
      <c r="BA110" s="42">
        <v>-7.9149106026338376E-4</v>
      </c>
      <c r="BB110" s="42">
        <v>-0.12280374879862299</v>
      </c>
      <c r="BC110" s="26">
        <v>44.03671594358449</v>
      </c>
      <c r="BD110" s="5">
        <v>4.5953776419445586E-3</v>
      </c>
    </row>
    <row r="111" spans="1:56" x14ac:dyDescent="0.25">
      <c r="A111" s="35"/>
      <c r="B111" s="7">
        <v>42675</v>
      </c>
      <c r="C111" s="8">
        <v>200.52636159385807</v>
      </c>
      <c r="D111" s="8">
        <v>200.61686426229394</v>
      </c>
      <c r="E111" s="8">
        <v>198.89021530425285</v>
      </c>
      <c r="F111" s="8">
        <v>206.00314375723883</v>
      </c>
      <c r="G111" s="8">
        <v>194.44834580313878</v>
      </c>
      <c r="H111" s="33">
        <v>6.7370780340951324E-4</v>
      </c>
      <c r="I111" s="33">
        <v>1.6214628477632899E-4</v>
      </c>
      <c r="J111" s="33">
        <v>1.2655678120257841E-3</v>
      </c>
      <c r="K111" s="33">
        <v>3.2595035856827076E-4</v>
      </c>
      <c r="L111" s="33">
        <v>6.2837468929308378E-4</v>
      </c>
      <c r="M111" s="33">
        <v>3.5863213990938725E-3</v>
      </c>
      <c r="N111" s="11">
        <v>3.9268565018413248E-4</v>
      </c>
      <c r="O111" s="11">
        <v>-2.5558796134510509E-3</v>
      </c>
      <c r="P111" s="11">
        <v>1.2768229498871131E-2</v>
      </c>
      <c r="Q111" s="11">
        <v>1.2981970408624477E-2</v>
      </c>
      <c r="R111" s="10">
        <v>8504.3275942560576</v>
      </c>
      <c r="S111" s="10">
        <v>9638.7982975680752</v>
      </c>
      <c r="T111" s="10">
        <v>7628.6306424176228</v>
      </c>
      <c r="U111" s="10">
        <v>8377.5006538418711</v>
      </c>
      <c r="V111" s="10">
        <v>10223.309840419204</v>
      </c>
      <c r="W111" s="8">
        <v>133.02779890195694</v>
      </c>
      <c r="X111" s="8">
        <v>139.32184181151808</v>
      </c>
      <c r="Y111" s="8">
        <v>125.47787664557552</v>
      </c>
      <c r="Z111" s="8">
        <v>135.38505850684487</v>
      </c>
      <c r="AA111" s="8">
        <v>133.97325975368059</v>
      </c>
      <c r="AB111" s="33">
        <v>-9.9463028780889763E-4</v>
      </c>
      <c r="AC111" s="33">
        <v>-2.5973834979220877E-3</v>
      </c>
      <c r="AD111" s="33">
        <v>-3.2122581420128554E-3</v>
      </c>
      <c r="AE111" s="33">
        <v>3.2993766757873468E-3</v>
      </c>
      <c r="AF111" s="33">
        <v>2.821219230422025E-3</v>
      </c>
      <c r="AG111" s="33">
        <v>-2.4361744044106959E-2</v>
      </c>
      <c r="AH111" s="11">
        <v>-6.0122489505171073E-3</v>
      </c>
      <c r="AI111" s="11">
        <v>-3.1484838587421571E-2</v>
      </c>
      <c r="AJ111" s="11">
        <v>-3.1565975771737143E-2</v>
      </c>
      <c r="AK111" s="11">
        <v>-3.2884465955391295E-2</v>
      </c>
      <c r="AL111" s="8">
        <v>34.543504709153844</v>
      </c>
      <c r="AM111" s="8">
        <v>44.439051189718079</v>
      </c>
      <c r="AN111" s="8">
        <v>31.199138680506774</v>
      </c>
      <c r="AO111" s="8">
        <v>30.03424730183966</v>
      </c>
      <c r="AP111" s="8">
        <v>37.040329139067694</v>
      </c>
      <c r="AQ111" s="34">
        <v>3.9655920393628571E-3</v>
      </c>
      <c r="AR111" s="34">
        <v>4.5769153403664078E-3</v>
      </c>
      <c r="AS111" s="34">
        <v>3.9412507312900791E-3</v>
      </c>
      <c r="AT111" s="34">
        <v>3.5583781595872623E-3</v>
      </c>
      <c r="AU111" s="34">
        <v>3.574587447764465E-3</v>
      </c>
      <c r="AV111" s="28">
        <v>98.229292749123644</v>
      </c>
      <c r="AW111" s="33">
        <v>-4.1256718893511258E-3</v>
      </c>
      <c r="AX111" s="33">
        <v>-2.8882809381046592E-2</v>
      </c>
      <c r="AY111" s="10">
        <v>10271.759888886671</v>
      </c>
      <c r="AZ111" s="28">
        <v>92.49546741106316</v>
      </c>
      <c r="BA111" s="33">
        <v>1.1633668119842013E-3</v>
      </c>
      <c r="BB111" s="33">
        <v>-9.5136765489665653E-2</v>
      </c>
      <c r="BC111" s="25">
        <v>44.087946797422028</v>
      </c>
      <c r="BD111" s="34">
        <v>4.6075734002214742E-3</v>
      </c>
    </row>
    <row r="112" spans="1:56" x14ac:dyDescent="0.25">
      <c r="A112" s="35"/>
      <c r="B112" s="6">
        <v>42705</v>
      </c>
      <c r="C112" s="2">
        <v>200.81646977081166</v>
      </c>
      <c r="D112" s="2">
        <v>200.96376244939799</v>
      </c>
      <c r="E112" s="2">
        <v>199.09610268598752</v>
      </c>
      <c r="F112" s="2">
        <v>206.3358932238703</v>
      </c>
      <c r="G112" s="2">
        <v>194.82183158008667</v>
      </c>
      <c r="H112" s="42">
        <v>1.4467333603806858E-3</v>
      </c>
      <c r="I112" s="42">
        <v>1.7291576577057217E-3</v>
      </c>
      <c r="J112" s="42">
        <v>1.0351810491014217E-3</v>
      </c>
      <c r="K112" s="42">
        <v>1.6152640224925826E-3</v>
      </c>
      <c r="L112" s="42">
        <v>1.9207454576447159E-3</v>
      </c>
      <c r="M112" s="42">
        <v>4.06839850088625E-3</v>
      </c>
      <c r="N112" s="4">
        <v>-1.4321261706720101E-3</v>
      </c>
      <c r="O112" s="4">
        <v>-7.3185808288711574E-4</v>
      </c>
      <c r="P112" s="4">
        <v>1.334815267814049E-2</v>
      </c>
      <c r="Q112" s="4">
        <v>1.3929079426609592E-2</v>
      </c>
      <c r="R112" s="3">
        <v>8516.6310886942738</v>
      </c>
      <c r="S112" s="3">
        <v>9655.4652994553962</v>
      </c>
      <c r="T112" s="3">
        <v>7636.5276562892486</v>
      </c>
      <c r="U112" s="3">
        <v>8391.0325292464313</v>
      </c>
      <c r="V112" s="3">
        <v>10242.946216357283</v>
      </c>
      <c r="W112" s="2">
        <v>133.23139208380064</v>
      </c>
      <c r="X112" s="2">
        <v>139.79496235399677</v>
      </c>
      <c r="Y112" s="2">
        <v>125.43732929583622</v>
      </c>
      <c r="Z112" s="2">
        <v>135.80837411588334</v>
      </c>
      <c r="AA112" s="2">
        <v>133.80858053071486</v>
      </c>
      <c r="AB112" s="42">
        <v>1.530455916163424E-3</v>
      </c>
      <c r="AC112" s="42">
        <v>3.3958820550100588E-3</v>
      </c>
      <c r="AD112" s="42">
        <v>-3.2314341637947129E-4</v>
      </c>
      <c r="AE112" s="42">
        <v>3.1267527872514823E-3</v>
      </c>
      <c r="AF112" s="42">
        <v>-1.2291947159342581E-3</v>
      </c>
      <c r="AG112" s="42">
        <v>-1.8013592312610238E-2</v>
      </c>
      <c r="AH112" s="4">
        <v>1.0027886587156143E-3</v>
      </c>
      <c r="AI112" s="4">
        <v>-2.5837765889942244E-2</v>
      </c>
      <c r="AJ112" s="4">
        <v>-2.5247632596068548E-2</v>
      </c>
      <c r="AK112" s="4">
        <v>-2.531354729288271E-2</v>
      </c>
      <c r="AL112" s="2">
        <v>34.596372020300983</v>
      </c>
      <c r="AM112" s="2">
        <v>44.589960966194916</v>
      </c>
      <c r="AN112" s="2">
        <v>31.189056884245456</v>
      </c>
      <c r="AO112" s="2">
        <v>30.128156968303685</v>
      </c>
      <c r="AP112" s="2">
        <v>36.994799362213485</v>
      </c>
      <c r="AQ112" s="5">
        <v>3.9655649225988944E-3</v>
      </c>
      <c r="AR112" s="5">
        <v>4.582511865489098E-3</v>
      </c>
      <c r="AS112" s="5">
        <v>3.9355713493728949E-3</v>
      </c>
      <c r="AT112" s="5">
        <v>3.5638510622026448E-3</v>
      </c>
      <c r="AU112" s="5">
        <v>3.5650799769548825E-3</v>
      </c>
      <c r="AV112" s="27">
        <v>98.387956233783171</v>
      </c>
      <c r="AW112" s="42">
        <v>1.6152359466209349E-3</v>
      </c>
      <c r="AX112" s="42">
        <v>-2.4376450374501091E-2</v>
      </c>
      <c r="AY112" s="3">
        <v>10288.35120469426</v>
      </c>
      <c r="AZ112" s="27">
        <v>92.926732955671739</v>
      </c>
      <c r="BA112" s="42">
        <v>4.6625586818429517E-3</v>
      </c>
      <c r="BB112" s="42">
        <v>-7.0732670443282575E-2</v>
      </c>
      <c r="BC112" s="26">
        <v>44.293509436526975</v>
      </c>
      <c r="BD112" s="5">
        <v>4.6075734002214742E-3</v>
      </c>
    </row>
    <row r="113" spans="1:56" x14ac:dyDescent="0.25">
      <c r="A113" s="35"/>
      <c r="B113" s="7">
        <v>42736</v>
      </c>
      <c r="C113" s="8">
        <v>200.8268787469579</v>
      </c>
      <c r="D113" s="8">
        <v>201.01636240626087</v>
      </c>
      <c r="E113" s="8">
        <v>199.0268533532425</v>
      </c>
      <c r="F113" s="8">
        <v>206.36280553510892</v>
      </c>
      <c r="G113" s="8">
        <v>195.00568487536538</v>
      </c>
      <c r="H113" s="33">
        <v>5.1833279203160093E-5</v>
      </c>
      <c r="I113" s="33">
        <v>2.6173851555006864E-4</v>
      </c>
      <c r="J113" s="33">
        <v>-3.4781862533101793E-4</v>
      </c>
      <c r="K113" s="33">
        <v>1.3042961560471547E-4</v>
      </c>
      <c r="L113" s="33">
        <v>9.4369965515456048E-4</v>
      </c>
      <c r="M113" s="33">
        <v>3.94580125098698E-3</v>
      </c>
      <c r="N113" s="11">
        <v>-3.8828828459970266E-3</v>
      </c>
      <c r="O113" s="11">
        <v>1.6256898200166514E-3</v>
      </c>
      <c r="P113" s="11">
        <v>1.175470036774473E-2</v>
      </c>
      <c r="Q113" s="11">
        <v>1.4118783103613808E-2</v>
      </c>
      <c r="R113" s="10">
        <v>8517.0725336113646</v>
      </c>
      <c r="S113" s="10">
        <v>9657.9925066098222</v>
      </c>
      <c r="T113" s="10">
        <v>7633.8715297375347</v>
      </c>
      <c r="U113" s="10">
        <v>8392.1269683937462</v>
      </c>
      <c r="V113" s="10">
        <v>10252.612481169426</v>
      </c>
      <c r="W113" s="8">
        <v>133.76508255904335</v>
      </c>
      <c r="X113" s="8">
        <v>140.9635408470165</v>
      </c>
      <c r="Y113" s="8">
        <v>125.60766407809722</v>
      </c>
      <c r="Z113" s="8">
        <v>136.33791321539888</v>
      </c>
      <c r="AA113" s="8">
        <v>133.8517154833032</v>
      </c>
      <c r="AB113" s="33">
        <v>4.005741191288022E-3</v>
      </c>
      <c r="AC113" s="33">
        <v>8.3592317873416398E-3</v>
      </c>
      <c r="AD113" s="33">
        <v>1.3579273667351825E-3</v>
      </c>
      <c r="AE113" s="33">
        <v>3.8991638252269356E-3</v>
      </c>
      <c r="AF113" s="33">
        <v>3.2236312811369065E-4</v>
      </c>
      <c r="AG113" s="33">
        <v>-9.1705813769720201E-3</v>
      </c>
      <c r="AH113" s="11">
        <v>1.2228806300171424E-2</v>
      </c>
      <c r="AI113" s="11">
        <v>-1.8578420884798663E-2</v>
      </c>
      <c r="AJ113" s="11">
        <v>-1.6526048815582173E-2</v>
      </c>
      <c r="AK113" s="11">
        <v>-1.7950669317053469E-2</v>
      </c>
      <c r="AL113" s="8">
        <v>34.734956132771828</v>
      </c>
      <c r="AM113" s="8">
        <v>44.96269878529985</v>
      </c>
      <c r="AN113" s="8">
        <v>31.231409358131234</v>
      </c>
      <c r="AO113" s="8">
        <v>30.245631588075256</v>
      </c>
      <c r="AP113" s="8">
        <v>37.006725121459823</v>
      </c>
      <c r="AQ113" s="34">
        <v>3.991957633585873E-3</v>
      </c>
      <c r="AR113" s="34">
        <v>4.5958257248049448E-3</v>
      </c>
      <c r="AS113" s="34">
        <v>3.9718853639720006E-3</v>
      </c>
      <c r="AT113" s="34">
        <v>3.5787968196649518E-3</v>
      </c>
      <c r="AU113" s="34">
        <v>3.5565352082445397E-3</v>
      </c>
      <c r="AV113" s="28">
        <v>97.940083135569239</v>
      </c>
      <c r="AW113" s="33">
        <v>-4.5521130365766818E-3</v>
      </c>
      <c r="AX113" s="33">
        <v>-2.0599168644307664E-2</v>
      </c>
      <c r="AY113" s="10">
        <v>10241.517467050491</v>
      </c>
      <c r="AZ113" s="28">
        <v>92.618951977509042</v>
      </c>
      <c r="BA113" s="33">
        <v>-3.312082200388102E-3</v>
      </c>
      <c r="BB113" s="33">
        <v>-6.8765023621114252E-2</v>
      </c>
      <c r="BC113" s="25">
        <v>44.146805692329529</v>
      </c>
      <c r="BD113" s="34">
        <v>4.6390161642582209E-3</v>
      </c>
    </row>
    <row r="114" spans="1:56" x14ac:dyDescent="0.25">
      <c r="A114" s="35"/>
      <c r="B114" s="6">
        <v>42767</v>
      </c>
      <c r="C114" s="2">
        <v>201.19717822769249</v>
      </c>
      <c r="D114" s="2">
        <v>201.84534683868316</v>
      </c>
      <c r="E114" s="2">
        <v>199.05409035450677</v>
      </c>
      <c r="F114" s="2">
        <v>206.74624028070801</v>
      </c>
      <c r="G114" s="2">
        <v>195.47524002679492</v>
      </c>
      <c r="H114" s="42">
        <v>1.8438741021372851E-3</v>
      </c>
      <c r="I114" s="42">
        <v>4.1239649474249232E-3</v>
      </c>
      <c r="J114" s="42">
        <v>1.3685088622652911E-4</v>
      </c>
      <c r="K114" s="42">
        <v>1.8580613139310823E-3</v>
      </c>
      <c r="L114" s="42">
        <v>2.4079049373851233E-3</v>
      </c>
      <c r="M114" s="42">
        <v>4.7991280184396246E-3</v>
      </c>
      <c r="N114" s="4">
        <v>-4.9813733749954903E-3</v>
      </c>
      <c r="O114" s="4">
        <v>2.3508821248732215E-3</v>
      </c>
      <c r="P114" s="4">
        <v>1.279152003781725E-2</v>
      </c>
      <c r="Q114" s="4">
        <v>2.0876772275805866E-2</v>
      </c>
      <c r="R114" s="3">
        <v>8532.7769430821154</v>
      </c>
      <c r="S114" s="3">
        <v>9697.8217291695746</v>
      </c>
      <c r="T114" s="3">
        <v>7634.9162318217186</v>
      </c>
      <c r="U114" s="3">
        <v>8407.7200548553174</v>
      </c>
      <c r="V114" s="3">
        <v>10277.29979738393</v>
      </c>
      <c r="W114" s="2">
        <v>134.20603350800789</v>
      </c>
      <c r="X114" s="2">
        <v>142.13405474576595</v>
      </c>
      <c r="Y114" s="2">
        <v>125.72172983382603</v>
      </c>
      <c r="Z114" s="2">
        <v>136.70134592491445</v>
      </c>
      <c r="AA114" s="2">
        <v>133.47905611542217</v>
      </c>
      <c r="AB114" s="42">
        <v>3.2964577939831648E-3</v>
      </c>
      <c r="AC114" s="42">
        <v>8.3036641369542523E-3</v>
      </c>
      <c r="AD114" s="42">
        <v>9.0811143226026639E-4</v>
      </c>
      <c r="AE114" s="42">
        <v>2.6656760467016452E-3</v>
      </c>
      <c r="AF114" s="42">
        <v>-2.7841209695030449E-3</v>
      </c>
      <c r="AG114" s="42">
        <v>-5.4632500867149991E-3</v>
      </c>
      <c r="AH114" s="4">
        <v>2.1385779864508736E-2</v>
      </c>
      <c r="AI114" s="4">
        <v>-1.815109182662622E-2</v>
      </c>
      <c r="AJ114" s="4">
        <v>-1.1614554801968047E-2</v>
      </c>
      <c r="AK114" s="4">
        <v>-2.2691347789698502E-2</v>
      </c>
      <c r="AL114" s="2">
        <v>34.849458449639357</v>
      </c>
      <c r="AM114" s="2">
        <v>45.336053934704012</v>
      </c>
      <c r="AN114" s="2">
        <v>31.259770958014951</v>
      </c>
      <c r="AO114" s="2">
        <v>30.326256643716945</v>
      </c>
      <c r="AP114" s="2">
        <v>36.903693922036531</v>
      </c>
      <c r="AQ114" s="5">
        <v>3.9972640139634159E-3</v>
      </c>
      <c r="AR114" s="5">
        <v>4.6179085228197497E-3</v>
      </c>
      <c r="AS114" s="5">
        <v>3.9739129114588594E-3</v>
      </c>
      <c r="AT114" s="5">
        <v>3.579040084694343E-3</v>
      </c>
      <c r="AU114" s="5">
        <v>3.5382850327357507E-3</v>
      </c>
      <c r="AV114" s="27">
        <v>97.408473784023727</v>
      </c>
      <c r="AW114" s="42">
        <v>-5.427903821662668E-3</v>
      </c>
      <c r="AX114" s="42">
        <v>-2.4264982788071876E-2</v>
      </c>
      <c r="AY114" s="3">
        <v>10185.927495251462</v>
      </c>
      <c r="AZ114" s="27">
        <v>92.376806652543152</v>
      </c>
      <c r="BA114" s="42">
        <v>-2.614425231508653E-3</v>
      </c>
      <c r="BB114" s="42">
        <v>-6.6150006642535453E-2</v>
      </c>
      <c r="BC114" s="26">
        <v>44.031387169636993</v>
      </c>
      <c r="BD114" s="5">
        <v>4.6468338692272435E-3</v>
      </c>
    </row>
    <row r="115" spans="1:56" x14ac:dyDescent="0.25">
      <c r="A115" s="35"/>
      <c r="B115" s="7">
        <v>42795</v>
      </c>
      <c r="C115" s="8">
        <v>201.56721972400317</v>
      </c>
      <c r="D115" s="8">
        <v>202.42552343243969</v>
      </c>
      <c r="E115" s="8">
        <v>199.13357020368815</v>
      </c>
      <c r="F115" s="8">
        <v>207.09231356882003</v>
      </c>
      <c r="G115" s="8">
        <v>196.55847432829549</v>
      </c>
      <c r="H115" s="33">
        <v>1.8391982411001344E-3</v>
      </c>
      <c r="I115" s="33">
        <v>2.8743619946820305E-3</v>
      </c>
      <c r="J115" s="33">
        <v>3.9928769632317817E-4</v>
      </c>
      <c r="K115" s="33">
        <v>1.6739036591045941E-3</v>
      </c>
      <c r="L115" s="33">
        <v>5.5415422503233783E-3</v>
      </c>
      <c r="M115" s="33">
        <v>6.5007018501110903E-3</v>
      </c>
      <c r="N115" s="11">
        <v>-1.9605474348878271E-3</v>
      </c>
      <c r="O115" s="11">
        <v>2.8159247469572435E-3</v>
      </c>
      <c r="P115" s="11">
        <v>1.3358303182549935E-2</v>
      </c>
      <c r="Q115" s="11">
        <v>2.7504100916867946E-2</v>
      </c>
      <c r="R115" s="10">
        <v>8548.4704114275319</v>
      </c>
      <c r="S115" s="10">
        <v>9725.6967793791009</v>
      </c>
      <c r="T115" s="10">
        <v>7637.964759935544</v>
      </c>
      <c r="U115" s="10">
        <v>8421.7937682198681</v>
      </c>
      <c r="V115" s="10">
        <v>10334.251888430372</v>
      </c>
      <c r="W115" s="8">
        <v>134.61867286670935</v>
      </c>
      <c r="X115" s="8">
        <v>143.10944279883893</v>
      </c>
      <c r="Y115" s="8">
        <v>125.82415138685191</v>
      </c>
      <c r="Z115" s="8">
        <v>136.98528628446979</v>
      </c>
      <c r="AA115" s="8">
        <v>133.79668699039829</v>
      </c>
      <c r="AB115" s="33">
        <v>3.0746706978476571E-3</v>
      </c>
      <c r="AC115" s="33">
        <v>6.8624514710261073E-3</v>
      </c>
      <c r="AD115" s="33">
        <v>8.1466865880103873E-4</v>
      </c>
      <c r="AE115" s="33">
        <v>2.0770853251973033E-3</v>
      </c>
      <c r="AF115" s="33">
        <v>2.3796308141515129E-3</v>
      </c>
      <c r="AG115" s="33">
        <v>-3.5133698087010945E-3</v>
      </c>
      <c r="AH115" s="11">
        <v>2.7643279545985777E-2</v>
      </c>
      <c r="AI115" s="11">
        <v>-1.8266195085483883E-2</v>
      </c>
      <c r="AJ115" s="11">
        <v>-8.9075732783135964E-3</v>
      </c>
      <c r="AK115" s="11">
        <v>-2.9383371026498351E-2</v>
      </c>
      <c r="AL115" s="8">
        <v>34.956609058370333</v>
      </c>
      <c r="AM115" s="8">
        <v>45.647170404718736</v>
      </c>
      <c r="AN115" s="8">
        <v>31.285237313695745</v>
      </c>
      <c r="AO115" s="8">
        <v>30.389246866359777</v>
      </c>
      <c r="AP115" s="8">
        <v>36.991511089249428</v>
      </c>
      <c r="AQ115" s="34">
        <v>4.0012991857802877E-3</v>
      </c>
      <c r="AR115" s="34">
        <v>4.6370038389356924E-3</v>
      </c>
      <c r="AS115" s="34">
        <v>3.9738142740384907E-3</v>
      </c>
      <c r="AT115" s="34">
        <v>3.5796353530137175E-3</v>
      </c>
      <c r="AU115" s="34">
        <v>3.5247799371470926E-3</v>
      </c>
      <c r="AV115" s="28">
        <v>96.380455164977604</v>
      </c>
      <c r="AW115" s="33">
        <v>-1.0553687775926563E-2</v>
      </c>
      <c r="AX115" s="33">
        <v>-2.8617329627392052E-2</v>
      </c>
      <c r="AY115" s="10">
        <v>10078.428396758352</v>
      </c>
      <c r="AZ115" s="28">
        <v>92.288716388778298</v>
      </c>
      <c r="BA115" s="33">
        <v>-9.5359719562720566E-4</v>
      </c>
      <c r="BB115" s="33">
        <v>-5.5248536766305256E-2</v>
      </c>
      <c r="BC115" s="25">
        <v>43.989398962312457</v>
      </c>
      <c r="BD115" s="34">
        <v>4.6745821250242367E-3</v>
      </c>
    </row>
    <row r="116" spans="1:56" x14ac:dyDescent="0.25">
      <c r="A116" s="35"/>
      <c r="B116" s="6">
        <v>42826</v>
      </c>
      <c r="C116" s="2">
        <v>202.10697978531994</v>
      </c>
      <c r="D116" s="2">
        <v>203.22184330357373</v>
      </c>
      <c r="E116" s="2">
        <v>199.24870852073204</v>
      </c>
      <c r="F116" s="2">
        <v>207.63322825292431</v>
      </c>
      <c r="G116" s="2">
        <v>198.18579535063486</v>
      </c>
      <c r="H116" s="42">
        <v>2.677816671063005E-3</v>
      </c>
      <c r="I116" s="42">
        <v>3.9338906360779618E-3</v>
      </c>
      <c r="J116" s="42">
        <v>5.7819641824378206E-4</v>
      </c>
      <c r="K116" s="42">
        <v>2.6119495928299094E-3</v>
      </c>
      <c r="L116" s="42">
        <v>8.2790682411453195E-3</v>
      </c>
      <c r="M116" s="42">
        <v>8.5519854422502206E-3</v>
      </c>
      <c r="N116" s="4">
        <v>2.8092845354943385E-3</v>
      </c>
      <c r="O116" s="4">
        <v>2.0912990258841191E-3</v>
      </c>
      <c r="P116" s="4">
        <v>1.5107993573417078E-2</v>
      </c>
      <c r="Q116" s="4">
        <v>3.4552452102719844E-2</v>
      </c>
      <c r="R116" s="3">
        <v>8571.3616480073415</v>
      </c>
      <c r="S116" s="3">
        <v>9763.9566068688346</v>
      </c>
      <c r="T116" s="3">
        <v>7642.3810038024121</v>
      </c>
      <c r="U116" s="3">
        <v>8443.7910690236677</v>
      </c>
      <c r="V116" s="3">
        <v>10419.809865035872</v>
      </c>
      <c r="W116" s="2">
        <v>135.23897983138508</v>
      </c>
      <c r="X116" s="2">
        <v>144.10916741187731</v>
      </c>
      <c r="Y116" s="2">
        <v>126.51852538713038</v>
      </c>
      <c r="Z116" s="2">
        <v>136.98441616415019</v>
      </c>
      <c r="AA116" s="2">
        <v>134.50151950919596</v>
      </c>
      <c r="AB116" s="42">
        <v>4.6078820379541162E-3</v>
      </c>
      <c r="AC116" s="42">
        <v>6.9857347879107023E-3</v>
      </c>
      <c r="AD116" s="42">
        <v>5.5186066635458291E-3</v>
      </c>
      <c r="AE116" s="42">
        <v>-6.3519254017045191E-6</v>
      </c>
      <c r="AF116" s="42">
        <v>5.2679370069024338E-3</v>
      </c>
      <c r="AG116" s="42">
        <v>-9.0607321577540478E-4</v>
      </c>
      <c r="AH116" s="4">
        <v>2.72283474881585E-2</v>
      </c>
      <c r="AI116" s="4">
        <v>-1.2377053634857416E-2</v>
      </c>
      <c r="AJ116" s="4">
        <v>-7.8964552258935505E-3</v>
      </c>
      <c r="AK116" s="4">
        <v>-2.834526011058669E-2</v>
      </c>
      <c r="AL116" s="2">
        <v>35.117684989358182</v>
      </c>
      <c r="AM116" s="2">
        <v>45.966049430984675</v>
      </c>
      <c r="AN116" s="2">
        <v>31.457888232805715</v>
      </c>
      <c r="AO116" s="2">
        <v>30.389053836130667</v>
      </c>
      <c r="AP116" s="2">
        <v>37.186380039457724</v>
      </c>
      <c r="AQ116" s="5">
        <v>4.0062223321604999E-3</v>
      </c>
      <c r="AR116" s="5">
        <v>4.6442265764799597E-3</v>
      </c>
      <c r="AS116" s="5">
        <v>3.988108937109245E-3</v>
      </c>
      <c r="AT116" s="5">
        <v>3.5730313118447431E-3</v>
      </c>
      <c r="AU116" s="5">
        <v>3.5145765142929023E-3</v>
      </c>
      <c r="AV116" s="27">
        <v>95.96263805798749</v>
      </c>
      <c r="AW116" s="42">
        <v>-4.3350812804828541E-3</v>
      </c>
      <c r="AX116" s="42">
        <v>-3.4404283529723467E-2</v>
      </c>
      <c r="AY116" s="3">
        <v>10034.737590478879</v>
      </c>
      <c r="AZ116" s="27">
        <v>92.144526014869982</v>
      </c>
      <c r="BA116" s="42">
        <v>-1.5623835670320412E-3</v>
      </c>
      <c r="BB116" s="42">
        <v>-4.669954253598374E-2</v>
      </c>
      <c r="BC116" s="26">
        <v>43.920670648250123</v>
      </c>
      <c r="BD116" s="5">
        <v>4.6701809592014851E-3</v>
      </c>
    </row>
    <row r="117" spans="1:56" x14ac:dyDescent="0.25">
      <c r="A117" s="35"/>
      <c r="B117" s="7">
        <v>42856</v>
      </c>
      <c r="C117" s="8">
        <v>202.17588648243776</v>
      </c>
      <c r="D117" s="8">
        <v>203.01527463518178</v>
      </c>
      <c r="E117" s="8">
        <v>199.15201749209291</v>
      </c>
      <c r="F117" s="8">
        <v>207.97259953859719</v>
      </c>
      <c r="G117" s="8">
        <v>199.01051562220078</v>
      </c>
      <c r="H117" s="33">
        <v>3.409416992477916E-4</v>
      </c>
      <c r="I117" s="33">
        <v>-1.0164688255650232E-3</v>
      </c>
      <c r="J117" s="33">
        <v>-4.8527806958947872E-4</v>
      </c>
      <c r="K117" s="33">
        <v>1.6344748310683933E-3</v>
      </c>
      <c r="L117" s="33">
        <v>4.1613490518169639E-3</v>
      </c>
      <c r="M117" s="33">
        <v>7.6384900198427363E-3</v>
      </c>
      <c r="N117" s="11">
        <v>3.4019305960431012E-4</v>
      </c>
      <c r="O117" s="11">
        <v>8.331785229465094E-4</v>
      </c>
      <c r="P117" s="11">
        <v>1.6275973305198255E-2</v>
      </c>
      <c r="Q117" s="11">
        <v>3.3558125983271792E-2</v>
      </c>
      <c r="R117" s="10">
        <v>8574.28398261248</v>
      </c>
      <c r="S117" s="10">
        <v>9754.0318493637824</v>
      </c>
      <c r="T117" s="10">
        <v>7638.6723239018193</v>
      </c>
      <c r="U117" s="10">
        <v>8457.592233004787</v>
      </c>
      <c r="V117" s="10">
        <v>10463.17033093785</v>
      </c>
      <c r="W117" s="8">
        <v>136.00276251253209</v>
      </c>
      <c r="X117" s="8">
        <v>145.24164077725561</v>
      </c>
      <c r="Y117" s="8">
        <v>127.27684887775003</v>
      </c>
      <c r="Z117" s="8">
        <v>137.14166647094171</v>
      </c>
      <c r="AA117" s="8">
        <v>135.76848433083092</v>
      </c>
      <c r="AB117" s="33">
        <v>5.647651898138293E-3</v>
      </c>
      <c r="AC117" s="33">
        <v>7.85844083146762E-3</v>
      </c>
      <c r="AD117" s="33">
        <v>5.9937743369935428E-3</v>
      </c>
      <c r="AE117" s="33">
        <v>1.14794303757218E-3</v>
      </c>
      <c r="AF117" s="33">
        <v>9.4197063814460483E-3</v>
      </c>
      <c r="AG117" s="33">
        <v>7.1610459460664799E-3</v>
      </c>
      <c r="AH117" s="11">
        <v>3.0464074781119344E-2</v>
      </c>
      <c r="AI117" s="11">
        <v>4.267631397194549E-4</v>
      </c>
      <c r="AJ117" s="11">
        <v>-3.8620859649822759E-3</v>
      </c>
      <c r="AK117" s="11">
        <v>-1.476051826621505E-2</v>
      </c>
      <c r="AL117" s="8">
        <v>35.316017449646552</v>
      </c>
      <c r="AM117" s="8">
        <v>46.327270910694388</v>
      </c>
      <c r="AN117" s="8">
        <v>31.646439715991516</v>
      </c>
      <c r="AO117" s="8">
        <v>30.423938738900258</v>
      </c>
      <c r="AP117" s="8">
        <v>37.536664820818281</v>
      </c>
      <c r="AQ117" s="34">
        <v>4.0250804154045227E-3</v>
      </c>
      <c r="AR117" s="34">
        <v>4.6788917960529971E-3</v>
      </c>
      <c r="AS117" s="34">
        <v>4.0103453531216658E-3</v>
      </c>
      <c r="AT117" s="34">
        <v>3.5729928276957141E-3</v>
      </c>
      <c r="AU117" s="34">
        <v>3.5344184804856531E-3</v>
      </c>
      <c r="AV117" s="28">
        <v>95.915714387054265</v>
      </c>
      <c r="AW117" s="33">
        <v>-4.8897854292902936E-4</v>
      </c>
      <c r="AX117" s="33">
        <v>-3.9374329822377985E-2</v>
      </c>
      <c r="AY117" s="10">
        <v>10029.830819113211</v>
      </c>
      <c r="AZ117" s="28">
        <v>91.628257605137861</v>
      </c>
      <c r="BA117" s="33">
        <v>-5.602811496895713E-3</v>
      </c>
      <c r="BB117" s="33">
        <v>-4.4770523149567309E-2</v>
      </c>
      <c r="BC117" s="25">
        <v>43.674591409790736</v>
      </c>
      <c r="BD117" s="34">
        <v>4.6408474931193986E-3</v>
      </c>
    </row>
    <row r="118" spans="1:56" x14ac:dyDescent="0.25">
      <c r="A118" s="35"/>
      <c r="B118" s="6">
        <v>42887</v>
      </c>
      <c r="C118" s="2">
        <v>202.12004627586239</v>
      </c>
      <c r="D118" s="2">
        <v>202.41497296405308</v>
      </c>
      <c r="E118" s="2">
        <v>199.1713224495106</v>
      </c>
      <c r="F118" s="2">
        <v>208.09611555653979</v>
      </c>
      <c r="G118" s="2">
        <v>199.72191906486992</v>
      </c>
      <c r="H118" s="42">
        <v>-2.7619617525563594E-4</v>
      </c>
      <c r="I118" s="42">
        <v>-2.956928596665782E-3</v>
      </c>
      <c r="J118" s="42">
        <v>9.6935786344546585E-5</v>
      </c>
      <c r="K118" s="42">
        <v>5.9390524625185944E-4</v>
      </c>
      <c r="L118" s="42">
        <v>3.5747027761067361E-3</v>
      </c>
      <c r="M118" s="42">
        <v>7.7951793254382729E-3</v>
      </c>
      <c r="N118" s="4">
        <v>-9.4352800922026248E-4</v>
      </c>
      <c r="O118" s="4">
        <v>1.6143622212032582E-3</v>
      </c>
      <c r="P118" s="4">
        <v>1.5786814726914233E-2</v>
      </c>
      <c r="Q118" s="4">
        <v>3.7400913250461132E-2</v>
      </c>
      <c r="R118" s="3">
        <v>8571.9157981709268</v>
      </c>
      <c r="S118" s="3">
        <v>9725.1898736556104</v>
      </c>
      <c r="T118" s="3">
        <v>7639.4127846101646</v>
      </c>
      <c r="U118" s="3">
        <v>8462.6152414026274</v>
      </c>
      <c r="V118" s="3">
        <v>10500.573054966731</v>
      </c>
      <c r="W118" s="2">
        <v>136.66321932193574</v>
      </c>
      <c r="X118" s="2">
        <v>145.95224086363467</v>
      </c>
      <c r="Y118" s="2">
        <v>127.98451541223724</v>
      </c>
      <c r="Z118" s="2">
        <v>137.39991595219792</v>
      </c>
      <c r="AA118" s="2">
        <v>137.22604106644928</v>
      </c>
      <c r="AB118" s="42">
        <v>4.8562014271055437E-3</v>
      </c>
      <c r="AC118" s="42">
        <v>4.8925368962807574E-3</v>
      </c>
      <c r="AD118" s="42">
        <v>5.5600569995798658E-3</v>
      </c>
      <c r="AE118" s="42">
        <v>1.8830854830754222E-3</v>
      </c>
      <c r="AF118" s="42">
        <v>1.0735604384200736E-2</v>
      </c>
      <c r="AG118" s="42">
        <v>1.5909606740610815E-2</v>
      </c>
      <c r="AH118" s="4">
        <v>3.4680647463595227E-2</v>
      </c>
      <c r="AI118" s="4">
        <v>1.1293365238622011E-2</v>
      </c>
      <c r="AJ118" s="4">
        <v>3.5763022779626841E-3</v>
      </c>
      <c r="AK118" s="4">
        <v>4.0216394490517615E-3</v>
      </c>
      <c r="AL118" s="2">
        <v>35.48751914398521</v>
      </c>
      <c r="AM118" s="2">
        <v>46.553928792928943</v>
      </c>
      <c r="AN118" s="2">
        <v>31.822395724646203</v>
      </c>
      <c r="AO118" s="2">
        <v>30.48122961627746</v>
      </c>
      <c r="AP118" s="2">
        <v>37.939643604236934</v>
      </c>
      <c r="AQ118" s="5">
        <v>4.0437596796542453E-3</v>
      </c>
      <c r="AR118" s="5">
        <v>4.7086290093145593E-3</v>
      </c>
      <c r="AS118" s="5">
        <v>4.0309643581707497E-3</v>
      </c>
      <c r="AT118" s="5">
        <v>3.577414514087105E-3</v>
      </c>
      <c r="AU118" s="5">
        <v>3.5639627004727262E-3</v>
      </c>
      <c r="AV118" s="27">
        <v>96.121798854263105</v>
      </c>
      <c r="AW118" s="42">
        <v>2.1485996171305504E-3</v>
      </c>
      <c r="AX118" s="42">
        <v>-4.2415894501193985E-2</v>
      </c>
      <c r="AY118" s="3">
        <v>10051.380909771042</v>
      </c>
      <c r="AZ118" s="27">
        <v>91.167979776924753</v>
      </c>
      <c r="BA118" s="42">
        <v>-5.0233174813454342E-3</v>
      </c>
      <c r="BB118" s="42">
        <v>-4.2057795560919708E-2</v>
      </c>
      <c r="BC118" s="26">
        <v>43.455200071271321</v>
      </c>
      <c r="BD118" s="5">
        <v>4.6194596808931442E-3</v>
      </c>
    </row>
    <row r="119" spans="1:56" x14ac:dyDescent="0.25">
      <c r="A119" s="35"/>
      <c r="B119" s="7">
        <v>42917</v>
      </c>
      <c r="C119" s="8">
        <v>202.11262442944337</v>
      </c>
      <c r="D119" s="8">
        <v>201.81332756656329</v>
      </c>
      <c r="E119" s="8">
        <v>199.19013047843092</v>
      </c>
      <c r="F119" s="8">
        <v>208.32303567397267</v>
      </c>
      <c r="G119" s="8">
        <v>200.68357395996514</v>
      </c>
      <c r="H119" s="33">
        <v>-3.6719991686957919E-5</v>
      </c>
      <c r="I119" s="33">
        <v>-2.9723364268938283E-3</v>
      </c>
      <c r="J119" s="33">
        <v>9.4431410551529152E-5</v>
      </c>
      <c r="K119" s="33">
        <v>1.09045820882336E-3</v>
      </c>
      <c r="L119" s="33">
        <v>4.8149692312083759E-3</v>
      </c>
      <c r="M119" s="33">
        <v>8.2412716387569862E-3</v>
      </c>
      <c r="N119" s="11">
        <v>-2.1087090065133873E-3</v>
      </c>
      <c r="O119" s="11">
        <v>2.7767671906222535E-3</v>
      </c>
      <c r="P119" s="11">
        <v>1.6656126170193186E-2</v>
      </c>
      <c r="Q119" s="11">
        <v>3.8263508185675033E-2</v>
      </c>
      <c r="R119" s="10">
        <v>8571.6010374940761</v>
      </c>
      <c r="S119" s="10">
        <v>9696.2833375356859</v>
      </c>
      <c r="T119" s="10">
        <v>7640.1341851352008</v>
      </c>
      <c r="U119" s="10">
        <v>8471.8433696607281</v>
      </c>
      <c r="V119" s="10">
        <v>10551.13299113645</v>
      </c>
      <c r="W119" s="8">
        <v>136.75982626358822</v>
      </c>
      <c r="X119" s="8">
        <v>145.56742868596893</v>
      </c>
      <c r="Y119" s="8">
        <v>127.97618794390161</v>
      </c>
      <c r="Z119" s="8">
        <v>138.04822810892051</v>
      </c>
      <c r="AA119" s="8">
        <v>137.9777851595064</v>
      </c>
      <c r="AB119" s="33">
        <v>7.0689789199901193E-4</v>
      </c>
      <c r="AC119" s="33">
        <v>-2.6365623123612188E-3</v>
      </c>
      <c r="AD119" s="33">
        <v>-6.5066217649954663E-5</v>
      </c>
      <c r="AE119" s="33">
        <v>4.7184319745009595E-3</v>
      </c>
      <c r="AF119" s="33">
        <v>5.4781445796654111E-3</v>
      </c>
      <c r="AG119" s="33">
        <v>2.0194989820558451E-2</v>
      </c>
      <c r="AH119" s="11">
        <v>3.3757158314928759E-2</v>
      </c>
      <c r="AI119" s="11">
        <v>1.4734245361191611E-2</v>
      </c>
      <c r="AJ119" s="11">
        <v>1.3129932524858612E-2</v>
      </c>
      <c r="AK119" s="11">
        <v>1.5958609078467356E-2</v>
      </c>
      <c r="AL119" s="8">
        <v>35.51260519646037</v>
      </c>
      <c r="AM119" s="8">
        <v>46.431186458781156</v>
      </c>
      <c r="AN119" s="8">
        <v>31.82032516171984</v>
      </c>
      <c r="AO119" s="8">
        <v>30.625053224721007</v>
      </c>
      <c r="AP119" s="8">
        <v>38.147482457201924</v>
      </c>
      <c r="AQ119" s="34">
        <v>4.046995044479613E-3</v>
      </c>
      <c r="AR119" s="34">
        <v>4.7069299010122139E-3</v>
      </c>
      <c r="AS119" s="34">
        <v>4.0326998145703693E-3</v>
      </c>
      <c r="AT119" s="34">
        <v>3.5899373726365133E-3</v>
      </c>
      <c r="AU119" s="34">
        <v>3.56860370485428E-3</v>
      </c>
      <c r="AV119" s="28">
        <v>96.267977513655779</v>
      </c>
      <c r="AW119" s="33">
        <v>1.5207649163360944E-3</v>
      </c>
      <c r="AX119" s="33">
        <v>-3.9411035963649144E-2</v>
      </c>
      <c r="AY119" s="10">
        <v>10066.666697219352</v>
      </c>
      <c r="AZ119" s="28">
        <v>90.537479274669749</v>
      </c>
      <c r="BA119" s="33">
        <v>-6.9158108339984065E-3</v>
      </c>
      <c r="BB119" s="33">
        <v>-4.0252925044507615E-2</v>
      </c>
      <c r="BC119" s="25">
        <v>43.154672127824853</v>
      </c>
      <c r="BD119" s="34">
        <v>4.5989940446978196E-3</v>
      </c>
    </row>
    <row r="120" spans="1:56" x14ac:dyDescent="0.25">
      <c r="A120" s="35"/>
      <c r="B120" s="6">
        <v>42948</v>
      </c>
      <c r="C120" s="2">
        <v>202.48430675401451</v>
      </c>
      <c r="D120" s="2">
        <v>202.16547034224513</v>
      </c>
      <c r="E120" s="2">
        <v>199.38648573880533</v>
      </c>
      <c r="F120" s="2">
        <v>208.65557179909109</v>
      </c>
      <c r="G120" s="2">
        <v>201.99141880853369</v>
      </c>
      <c r="H120" s="42">
        <v>1.8389861871339363E-3</v>
      </c>
      <c r="I120" s="42">
        <v>1.7448935604399236E-3</v>
      </c>
      <c r="J120" s="42">
        <v>9.8576801924271868E-4</v>
      </c>
      <c r="K120" s="42">
        <v>1.596252301348178E-3</v>
      </c>
      <c r="L120" s="42">
        <v>6.5169501557185939E-3</v>
      </c>
      <c r="M120" s="42">
        <v>1.1605393358992355E-2</v>
      </c>
      <c r="N120" s="4">
        <v>5.4695048830235571E-3</v>
      </c>
      <c r="O120" s="4">
        <v>5.1349475750090967E-3</v>
      </c>
      <c r="P120" s="4">
        <v>1.7004501811027861E-2</v>
      </c>
      <c r="Q120" s="4">
        <v>4.2395160678706523E-2</v>
      </c>
      <c r="R120" s="3">
        <v>8587.3640934036503</v>
      </c>
      <c r="S120" s="3">
        <v>9713.2023198915522</v>
      </c>
      <c r="T120" s="3">
        <v>7647.6655850776297</v>
      </c>
      <c r="U120" s="3">
        <v>8485.3665691362112</v>
      </c>
      <c r="V120" s="3">
        <v>10619.894198926046</v>
      </c>
      <c r="W120" s="2">
        <v>136.43145147627104</v>
      </c>
      <c r="X120" s="2">
        <v>145.08949030716434</v>
      </c>
      <c r="Y120" s="2">
        <v>127.64855697692765</v>
      </c>
      <c r="Z120" s="2">
        <v>137.86254364892909</v>
      </c>
      <c r="AA120" s="2">
        <v>137.78563403926563</v>
      </c>
      <c r="AB120" s="42">
        <v>-2.4011056191623964E-3</v>
      </c>
      <c r="AC120" s="42">
        <v>-3.2832782932205834E-3</v>
      </c>
      <c r="AD120" s="42">
        <v>-2.5600931879419804E-3</v>
      </c>
      <c r="AE120" s="42">
        <v>-1.3450694915469348E-3</v>
      </c>
      <c r="AF120" s="42">
        <v>-1.3926236025504596E-3</v>
      </c>
      <c r="AG120" s="42">
        <v>2.0161925196890973E-2</v>
      </c>
      <c r="AH120" s="4">
        <v>3.402478180038937E-2</v>
      </c>
      <c r="AI120" s="4">
        <v>1.0502881397573161E-2</v>
      </c>
      <c r="AJ120" s="4">
        <v>1.8352297269315754E-2</v>
      </c>
      <c r="AK120" s="4">
        <v>1.9783865566380898E-2</v>
      </c>
      <c r="AL120" s="2">
        <v>35.42733568057205</v>
      </c>
      <c r="AM120" s="2">
        <v>46.278739952152556</v>
      </c>
      <c r="AN120" s="2">
        <v>31.738862164035222</v>
      </c>
      <c r="AO120" s="2">
        <v>30.583860399951433</v>
      </c>
      <c r="AP120" s="2">
        <v>38.094357372754146</v>
      </c>
      <c r="AQ120" s="5">
        <v>4.0302326288305067E-3</v>
      </c>
      <c r="AR120" s="5">
        <v>4.6832845447432308E-3</v>
      </c>
      <c r="AS120" s="5">
        <v>4.0187752542976468E-3</v>
      </c>
      <c r="AT120" s="5">
        <v>3.5789016067338977E-3</v>
      </c>
      <c r="AU120" s="5">
        <v>3.5435975293137884E-3</v>
      </c>
      <c r="AV120" s="27">
        <v>95.963199181043905</v>
      </c>
      <c r="AW120" s="42">
        <v>-3.1659367993749159E-3</v>
      </c>
      <c r="AX120" s="42">
        <v>-3.8711762150635431E-2</v>
      </c>
      <c r="AY120" s="3">
        <v>10034.796266675585</v>
      </c>
      <c r="AZ120" s="27">
        <v>90.411086918342306</v>
      </c>
      <c r="BA120" s="42">
        <v>-1.3960224797511273E-3</v>
      </c>
      <c r="BB120" s="42">
        <v>-3.1959360511000678E-2</v>
      </c>
      <c r="BC120" s="26">
        <v>43.094427235428121</v>
      </c>
      <c r="BD120" s="5">
        <v>4.6192554460321653E-3</v>
      </c>
    </row>
    <row r="121" spans="1:56" x14ac:dyDescent="0.25">
      <c r="A121" s="35"/>
      <c r="B121" s="7">
        <v>42979</v>
      </c>
      <c r="C121" s="8">
        <v>202.90373036848604</v>
      </c>
      <c r="D121" s="8">
        <v>202.84683717807201</v>
      </c>
      <c r="E121" s="8">
        <v>199.63365591974662</v>
      </c>
      <c r="F121" s="8">
        <v>208.74939357879339</v>
      </c>
      <c r="G121" s="8">
        <v>203.32604627145065</v>
      </c>
      <c r="H121" s="33">
        <v>2.071388253219294E-3</v>
      </c>
      <c r="I121" s="33">
        <v>3.3703422976899605E-3</v>
      </c>
      <c r="J121" s="33">
        <v>1.2396536306130044E-3</v>
      </c>
      <c r="K121" s="33">
        <v>4.4964905031462041E-4</v>
      </c>
      <c r="L121" s="33">
        <v>6.6073473357897835E-3</v>
      </c>
      <c r="M121" s="33">
        <v>1.3752148680356902E-2</v>
      </c>
      <c r="N121" s="11">
        <v>1.1611928555750994E-2</v>
      </c>
      <c r="O121" s="11">
        <v>6.3422562744548383E-3</v>
      </c>
      <c r="P121" s="11">
        <v>1.6164001473053524E-2</v>
      </c>
      <c r="Q121" s="11">
        <v>4.5645142708131026E-2</v>
      </c>
      <c r="R121" s="10">
        <v>8605.1518585128451</v>
      </c>
      <c r="S121" s="10">
        <v>9745.9391365163046</v>
      </c>
      <c r="T121" s="10">
        <v>7657.1460414858848</v>
      </c>
      <c r="U121" s="10">
        <v>8489.1820061555936</v>
      </c>
      <c r="V121" s="10">
        <v>10690.063528567689</v>
      </c>
      <c r="W121" s="8">
        <v>136.11126148600229</v>
      </c>
      <c r="X121" s="8">
        <v>145.13461840404688</v>
      </c>
      <c r="Y121" s="8">
        <v>127.11372117249435</v>
      </c>
      <c r="Z121" s="8">
        <v>137.50946747261773</v>
      </c>
      <c r="AA121" s="8">
        <v>137.35025796155421</v>
      </c>
      <c r="AB121" s="33">
        <v>-2.3468927934439153E-3</v>
      </c>
      <c r="AC121" s="33">
        <v>3.1103629068508516E-4</v>
      </c>
      <c r="AD121" s="33">
        <v>-4.1899087392736276E-3</v>
      </c>
      <c r="AE121" s="33">
        <v>-2.561074001437875E-3</v>
      </c>
      <c r="AF121" s="33">
        <v>-3.1598074846275331E-3</v>
      </c>
      <c r="AG121" s="33">
        <v>2.0382211289068142E-2</v>
      </c>
      <c r="AH121" s="11">
        <v>3.7931396781693438E-2</v>
      </c>
      <c r="AI121" s="11">
        <v>7.1625982001282118E-3</v>
      </c>
      <c r="AJ121" s="11">
        <v>1.8457365301106643E-2</v>
      </c>
      <c r="AK121" s="11">
        <v>2.423430200942378E-2</v>
      </c>
      <c r="AL121" s="8">
        <v>35.344191521772402</v>
      </c>
      <c r="AM121" s="8">
        <v>46.29313431976486</v>
      </c>
      <c r="AN121" s="8">
        <v>31.60587922807953</v>
      </c>
      <c r="AO121" s="8">
        <v>30.505532870217515</v>
      </c>
      <c r="AP121" s="8">
        <v>37.97398653720564</v>
      </c>
      <c r="AQ121" s="34">
        <v>4.0131136926033917E-3</v>
      </c>
      <c r="AR121" s="34">
        <v>4.671087840878249E-3</v>
      </c>
      <c r="AS121" s="34">
        <v>3.9960313238544889E-3</v>
      </c>
      <c r="AT121" s="34">
        <v>3.5679652002431417E-3</v>
      </c>
      <c r="AU121" s="34">
        <v>3.5136424172739688E-3</v>
      </c>
      <c r="AV121" s="28">
        <v>95.39969593920182</v>
      </c>
      <c r="AW121" s="33">
        <v>-5.8720764485871444E-3</v>
      </c>
      <c r="AX121" s="33">
        <v>-3.7071329519838048E-2</v>
      </c>
      <c r="AY121" s="10">
        <v>9975.8711758516692</v>
      </c>
      <c r="AZ121" s="28">
        <v>90.236711398492361</v>
      </c>
      <c r="BA121" s="33">
        <v>-1.9286962008037824E-3</v>
      </c>
      <c r="BB121" s="33">
        <v>-2.4058284361746951E-2</v>
      </c>
      <c r="BC121" s="25">
        <v>43.011311177343337</v>
      </c>
      <c r="BD121" s="34">
        <v>4.647041719402778E-3</v>
      </c>
    </row>
    <row r="122" spans="1:56" x14ac:dyDescent="0.25">
      <c r="A122" s="35"/>
      <c r="B122" s="6">
        <v>43009</v>
      </c>
      <c r="C122" s="2">
        <v>203.23536806956491</v>
      </c>
      <c r="D122" s="2">
        <v>203.6869096976958</v>
      </c>
      <c r="E122" s="2">
        <v>199.91223906723928</v>
      </c>
      <c r="F122" s="2">
        <v>208.7655940405493</v>
      </c>
      <c r="G122" s="2">
        <v>203.29651639433047</v>
      </c>
      <c r="H122" s="42">
        <v>1.634458373321295E-3</v>
      </c>
      <c r="I122" s="42">
        <v>4.1414129562510268E-3</v>
      </c>
      <c r="J122" s="42">
        <v>1.395471851723428E-3</v>
      </c>
      <c r="K122" s="42">
        <v>7.7607227873353586E-5</v>
      </c>
      <c r="L122" s="42">
        <v>-1.4523410877106046E-4</v>
      </c>
      <c r="M122" s="42">
        <v>1.4192287270778925E-2</v>
      </c>
      <c r="N122" s="4">
        <v>1.5467655336341979E-2</v>
      </c>
      <c r="O122" s="4">
        <v>6.4107037947012113E-3</v>
      </c>
      <c r="P122" s="4">
        <v>1.374006945680506E-2</v>
      </c>
      <c r="Q122" s="4">
        <v>4.6160932557393064E-2</v>
      </c>
      <c r="R122" s="3">
        <v>8619.216621021691</v>
      </c>
      <c r="S122" s="3">
        <v>9786.3010951271062</v>
      </c>
      <c r="T122" s="3">
        <v>7667.8313732513143</v>
      </c>
      <c r="U122" s="3">
        <v>8489.8408280380045</v>
      </c>
      <c r="V122" s="3">
        <v>10688.51096671841</v>
      </c>
      <c r="W122" s="2">
        <v>135.81947620625962</v>
      </c>
      <c r="X122" s="2">
        <v>145.27587237262162</v>
      </c>
      <c r="Y122" s="2">
        <v>126.8236075109502</v>
      </c>
      <c r="Z122" s="2">
        <v>136.83575436627552</v>
      </c>
      <c r="AA122" s="2">
        <v>136.62052923049802</v>
      </c>
      <c r="AB122" s="42">
        <v>-2.1437262174861739E-3</v>
      </c>
      <c r="AC122" s="42">
        <v>9.7326172162112029E-4</v>
      </c>
      <c r="AD122" s="42">
        <v>-2.2823158575499499E-3</v>
      </c>
      <c r="AE122" s="42">
        <v>-4.8993943378942157E-3</v>
      </c>
      <c r="AF122" s="42">
        <v>-5.3129039718325935E-3</v>
      </c>
      <c r="AG122" s="42">
        <v>1.9970165345301494E-2</v>
      </c>
      <c r="AH122" s="4">
        <v>4.0027416627904655E-2</v>
      </c>
      <c r="AI122" s="4">
        <v>7.478136581786643E-3</v>
      </c>
      <c r="AJ122" s="4">
        <v>1.405006266407427E-2</v>
      </c>
      <c r="AK122" s="4">
        <v>2.2636651125222951E-2</v>
      </c>
      <c r="AL122" s="2">
        <v>35.268423251771317</v>
      </c>
      <c r="AM122" s="2">
        <v>46.338189655372148</v>
      </c>
      <c r="AN122" s="2">
        <v>31.533744628725479</v>
      </c>
      <c r="AO122" s="2">
        <v>30.356074235198722</v>
      </c>
      <c r="AP122" s="2">
        <v>37.772234393305801</v>
      </c>
      <c r="AQ122" s="5">
        <v>3.9981187151376428E-3</v>
      </c>
      <c r="AR122" s="5">
        <v>4.6564158614334954E-3</v>
      </c>
      <c r="AS122" s="5">
        <v>3.9806286166023117E-3</v>
      </c>
      <c r="AT122" s="5">
        <v>3.549382174741831E-3</v>
      </c>
      <c r="AU122" s="5">
        <v>3.5018183129347145E-3</v>
      </c>
      <c r="AV122" s="27">
        <v>94.643424982071153</v>
      </c>
      <c r="AW122" s="42">
        <v>-7.9273937897311898E-3</v>
      </c>
      <c r="AX122" s="42">
        <v>-4.0480139617501298E-2</v>
      </c>
      <c r="AY122" s="3">
        <v>9896.7885166450651</v>
      </c>
      <c r="AZ122" s="27">
        <v>90.099006303404366</v>
      </c>
      <c r="BA122" s="42">
        <v>-1.5260429259204426E-3</v>
      </c>
      <c r="BB122" s="42">
        <v>-2.4775732023151642E-2</v>
      </c>
      <c r="BC122" s="26">
        <v>42.945674070186591</v>
      </c>
      <c r="BD122" s="5">
        <v>4.6757696571149759E-3</v>
      </c>
    </row>
    <row r="123" spans="1:56" x14ac:dyDescent="0.25">
      <c r="A123" s="35"/>
      <c r="B123" s="7">
        <v>43040</v>
      </c>
      <c r="C123" s="8">
        <v>203.42377437993215</v>
      </c>
      <c r="D123" s="8">
        <v>204.00979836775153</v>
      </c>
      <c r="E123" s="8">
        <v>200.14541338825907</v>
      </c>
      <c r="F123" s="8">
        <v>208.74662944268047</v>
      </c>
      <c r="G123" s="8">
        <v>203.49228412702229</v>
      </c>
      <c r="H123" s="33">
        <v>9.2703505377441861E-4</v>
      </c>
      <c r="I123" s="33">
        <v>1.5852205256340185E-3</v>
      </c>
      <c r="J123" s="33">
        <v>1.1663834195832965E-3</v>
      </c>
      <c r="K123" s="33">
        <v>-9.0841586976879137E-5</v>
      </c>
      <c r="L123" s="33">
        <v>9.6296648936229482E-4</v>
      </c>
      <c r="M123" s="33">
        <v>1.4449036840066265E-2</v>
      </c>
      <c r="N123" s="11">
        <v>1.691250692175883E-2</v>
      </c>
      <c r="O123" s="11">
        <v>6.3110097300969059E-3</v>
      </c>
      <c r="P123" s="11">
        <v>1.3317688436224273E-2</v>
      </c>
      <c r="Q123" s="11">
        <v>4.6510749610797264E-2</v>
      </c>
      <c r="R123" s="10">
        <v>8627.2069369654528</v>
      </c>
      <c r="S123" s="10">
        <v>9801.8145404931365</v>
      </c>
      <c r="T123" s="10">
        <v>7676.7750046292349</v>
      </c>
      <c r="U123" s="10">
        <v>8489.0695974240043</v>
      </c>
      <c r="V123" s="10">
        <v>10698.803644600539</v>
      </c>
      <c r="W123" s="8">
        <v>135.86154347906319</v>
      </c>
      <c r="X123" s="8">
        <v>145.5465384158496</v>
      </c>
      <c r="Y123" s="8">
        <v>126.78413831550412</v>
      </c>
      <c r="Z123" s="8">
        <v>136.86642553339141</v>
      </c>
      <c r="AA123" s="8">
        <v>136.25856363436216</v>
      </c>
      <c r="AB123" s="33">
        <v>3.0972931113105713E-4</v>
      </c>
      <c r="AC123" s="33">
        <v>1.863117658889215E-3</v>
      </c>
      <c r="AD123" s="33">
        <v>-3.1121331604348524E-4</v>
      </c>
      <c r="AE123" s="33">
        <v>2.2414585469948288E-4</v>
      </c>
      <c r="AF123" s="33">
        <v>-2.6494231736225865E-3</v>
      </c>
      <c r="AG123" s="33">
        <v>2.1301897802539438E-2</v>
      </c>
      <c r="AH123" s="11">
        <v>4.4678540876258444E-2</v>
      </c>
      <c r="AI123" s="11">
        <v>1.0410294665873732E-2</v>
      </c>
      <c r="AJ123" s="11">
        <v>1.0941879723541659E-2</v>
      </c>
      <c r="AK123" s="11">
        <v>1.7057910547845667E-2</v>
      </c>
      <c r="AL123" s="8">
        <v>35.279346916209775</v>
      </c>
      <c r="AM123" s="8">
        <v>46.424523154800035</v>
      </c>
      <c r="AN123" s="8">
        <v>31.523930907492307</v>
      </c>
      <c r="AO123" s="8">
        <v>30.362878423403494</v>
      </c>
      <c r="AP123" s="8">
        <v>37.67215976018467</v>
      </c>
      <c r="AQ123" s="34">
        <v>3.9955975535628848E-3</v>
      </c>
      <c r="AR123" s="34">
        <v>4.6561817661498368E-3</v>
      </c>
      <c r="AS123" s="34">
        <v>3.9749257353128989E-3</v>
      </c>
      <c r="AT123" s="34">
        <v>3.5504420021303827E-3</v>
      </c>
      <c r="AU123" s="34">
        <v>3.4916020731910165E-3</v>
      </c>
      <c r="AV123" s="28">
        <v>94.123065385940706</v>
      </c>
      <c r="AW123" s="33">
        <v>-5.4981061413301308E-3</v>
      </c>
      <c r="AX123" s="33">
        <v>-4.1802473053228484E-2</v>
      </c>
      <c r="AY123" s="10">
        <v>9842.3749229222522</v>
      </c>
      <c r="AZ123" s="28">
        <v>90.03585073031465</v>
      </c>
      <c r="BA123" s="33">
        <v>-7.0095748755591458E-4</v>
      </c>
      <c r="BB123" s="33">
        <v>-2.6591753624181647E-2</v>
      </c>
      <c r="BC123" s="25">
        <v>42.915570978388956</v>
      </c>
      <c r="BD123" s="34">
        <v>4.6868839699532854E-3</v>
      </c>
    </row>
    <row r="124" spans="1:56" x14ac:dyDescent="0.25">
      <c r="A124" s="35"/>
      <c r="B124" s="6">
        <v>43070</v>
      </c>
      <c r="C124" s="2">
        <v>203.6287533341943</v>
      </c>
      <c r="D124" s="2">
        <v>204.56139135719866</v>
      </c>
      <c r="E124" s="2">
        <v>200.23730735365464</v>
      </c>
      <c r="F124" s="2">
        <v>208.88134644876226</v>
      </c>
      <c r="G124" s="2">
        <v>203.36790392768711</v>
      </c>
      <c r="H124" s="42">
        <v>1.0076450252039537E-3</v>
      </c>
      <c r="I124" s="42">
        <v>2.7037573384235958E-3</v>
      </c>
      <c r="J124" s="42">
        <v>4.5913600436752594E-4</v>
      </c>
      <c r="K124" s="42">
        <v>6.4536134758893474E-4</v>
      </c>
      <c r="L124" s="42">
        <v>-6.1122808596293481E-4</v>
      </c>
      <c r="M124" s="42">
        <v>1.4004247592800834E-2</v>
      </c>
      <c r="N124" s="4">
        <v>1.7901878746455768E-2</v>
      </c>
      <c r="O124" s="4">
        <v>5.7319287131754049E-3</v>
      </c>
      <c r="P124" s="4">
        <v>1.2336453852603402E-2</v>
      </c>
      <c r="Q124" s="4">
        <v>4.3866091794170226E-2</v>
      </c>
      <c r="R124" s="3">
        <v>8635.9000991168905</v>
      </c>
      <c r="S124" s="3">
        <v>9828.3162684868621</v>
      </c>
      <c r="T124" s="3">
        <v>7680.2996884312888</v>
      </c>
      <c r="U124" s="3">
        <v>8494.5481148191739</v>
      </c>
      <c r="V124" s="3">
        <v>10692.264235326758</v>
      </c>
      <c r="W124" s="2">
        <v>136.40793233172747</v>
      </c>
      <c r="X124" s="2">
        <v>146.37011100825811</v>
      </c>
      <c r="Y124" s="2">
        <v>127.32885826889802</v>
      </c>
      <c r="Z124" s="2">
        <v>137.22014447719437</v>
      </c>
      <c r="AA124" s="2">
        <v>136.32795353600548</v>
      </c>
      <c r="AB124" s="42">
        <v>4.021659394356121E-3</v>
      </c>
      <c r="AC124" s="42">
        <v>5.6584828562218793E-3</v>
      </c>
      <c r="AD124" s="42">
        <v>4.2964361365012329E-3</v>
      </c>
      <c r="AE124" s="42">
        <v>2.5844098903325106E-3</v>
      </c>
      <c r="AF124" s="42">
        <v>5.0925167411511806E-4</v>
      </c>
      <c r="AG124" s="42">
        <v>2.3842280698597174E-2</v>
      </c>
      <c r="AH124" s="4">
        <v>4.7034231731551079E-2</v>
      </c>
      <c r="AI124" s="4">
        <v>1.5079474217764455E-2</v>
      </c>
      <c r="AJ124" s="4">
        <v>1.0395311559406428E-2</v>
      </c>
      <c r="AK124" s="4">
        <v>1.8828187215634618E-2</v>
      </c>
      <c r="AL124" s="2">
        <v>35.421228433162092</v>
      </c>
      <c r="AM124" s="2">
        <v>46.687215523179738</v>
      </c>
      <c r="AN124" s="2">
        <v>31.659371463407822</v>
      </c>
      <c r="AO124" s="2">
        <v>30.441348546699903</v>
      </c>
      <c r="AP124" s="2">
        <v>37.691344370610075</v>
      </c>
      <c r="AQ124" s="5">
        <v>4.006986732644476E-3</v>
      </c>
      <c r="AR124" s="5">
        <v>4.6681065478612173E-3</v>
      </c>
      <c r="AS124" s="5">
        <v>3.9906092919268932E-3</v>
      </c>
      <c r="AT124" s="5">
        <v>3.556456457954557E-3</v>
      </c>
      <c r="AU124" s="5">
        <v>3.4945242796869365E-3</v>
      </c>
      <c r="AV124" s="27">
        <v>94.283554911634241</v>
      </c>
      <c r="AW124" s="42">
        <v>1.7051030481790828E-3</v>
      </c>
      <c r="AX124" s="42">
        <v>-4.1716501483131885E-2</v>
      </c>
      <c r="AY124" s="3">
        <v>9859.1571864046491</v>
      </c>
      <c r="AZ124" s="27">
        <v>90.335667998023681</v>
      </c>
      <c r="BA124" s="42">
        <v>3.3299765068814787E-3</v>
      </c>
      <c r="BB124" s="42">
        <v>-2.7882880149074585E-2</v>
      </c>
      <c r="BC124" s="26">
        <v>43.058478821526393</v>
      </c>
      <c r="BD124" s="5">
        <v>4.6752059985125539E-3</v>
      </c>
    </row>
    <row r="125" spans="1:56" x14ac:dyDescent="0.25">
      <c r="A125" s="35"/>
      <c r="B125" s="7">
        <v>43101</v>
      </c>
      <c r="C125" s="8">
        <v>203.96565288895047</v>
      </c>
      <c r="D125" s="8">
        <v>205.16433530371029</v>
      </c>
      <c r="E125" s="8">
        <v>200.54314323837417</v>
      </c>
      <c r="F125" s="8">
        <v>209.04345055082766</v>
      </c>
      <c r="G125" s="8">
        <v>203.50520800981789</v>
      </c>
      <c r="H125" s="33">
        <v>1.6544792876242594E-3</v>
      </c>
      <c r="I125" s="33">
        <v>2.947496311553631E-3</v>
      </c>
      <c r="J125" s="33">
        <v>1.5273671463197614E-3</v>
      </c>
      <c r="K125" s="33">
        <v>7.7605829731267398E-4</v>
      </c>
      <c r="L125" s="33">
        <v>6.7515118894874914E-4</v>
      </c>
      <c r="M125" s="33">
        <v>1.5629253223356843E-2</v>
      </c>
      <c r="N125" s="11">
        <v>2.0635001289428523E-2</v>
      </c>
      <c r="O125" s="11">
        <v>7.6185191072708491E-3</v>
      </c>
      <c r="P125" s="11">
        <v>1.2989962065924177E-2</v>
      </c>
      <c r="Q125" s="11">
        <v>4.3586027452916731E-2</v>
      </c>
      <c r="R125" s="10">
        <v>8650.1880169608721</v>
      </c>
      <c r="S125" s="10">
        <v>9857.2851944370104</v>
      </c>
      <c r="T125" s="10">
        <v>7692.0303258492895</v>
      </c>
      <c r="U125" s="10">
        <v>8501.1403793656009</v>
      </c>
      <c r="V125" s="10">
        <v>10699.483130237793</v>
      </c>
      <c r="W125" s="8">
        <v>137.26782544618825</v>
      </c>
      <c r="X125" s="8">
        <v>147.69948598735721</v>
      </c>
      <c r="Y125" s="8">
        <v>128.28898418259374</v>
      </c>
      <c r="Z125" s="8">
        <v>137.74907879146085</v>
      </c>
      <c r="AA125" s="8">
        <v>135.7548911780263</v>
      </c>
      <c r="AB125" s="33">
        <v>6.3038351198640482E-3</v>
      </c>
      <c r="AC125" s="33">
        <v>9.0822844222895396E-3</v>
      </c>
      <c r="AD125" s="33">
        <v>7.5405208744437069E-3</v>
      </c>
      <c r="AE125" s="33">
        <v>3.8546404121763858E-3</v>
      </c>
      <c r="AF125" s="33">
        <v>-4.2035572537794247E-3</v>
      </c>
      <c r="AG125" s="33">
        <v>2.6185778980092334E-2</v>
      </c>
      <c r="AH125" s="11">
        <v>4.7785016606890052E-2</v>
      </c>
      <c r="AI125" s="11">
        <v>2.1346787428746294E-2</v>
      </c>
      <c r="AJ125" s="11">
        <v>1.0350500039064459E-2</v>
      </c>
      <c r="AK125" s="11">
        <v>1.4218537938428533E-2</v>
      </c>
      <c r="AL125" s="8">
        <v>35.644518016947792</v>
      </c>
      <c r="AM125" s="8">
        <v>47.111242093445995</v>
      </c>
      <c r="AN125" s="8">
        <v>31.898099614799417</v>
      </c>
      <c r="AO125" s="8">
        <v>30.55868899900916</v>
      </c>
      <c r="AP125" s="8">
        <v>37.532906646576301</v>
      </c>
      <c r="AQ125" s="34">
        <v>4.0933645322762599E-3</v>
      </c>
      <c r="AR125" s="34">
        <v>4.6965494917138827E-3</v>
      </c>
      <c r="AS125" s="34">
        <v>4.1078122191205938E-3</v>
      </c>
      <c r="AT125" s="34">
        <v>3.6052875100574936E-3</v>
      </c>
      <c r="AU125" s="34">
        <v>3.5613656928255317E-3</v>
      </c>
      <c r="AV125" s="28">
        <v>94.93651278441871</v>
      </c>
      <c r="AW125" s="33">
        <v>6.9254693821891632E-3</v>
      </c>
      <c r="AX125" s="33">
        <v>-3.06674270124212E-2</v>
      </c>
      <c r="AY125" s="10">
        <v>9927.4364776332841</v>
      </c>
      <c r="AZ125" s="28">
        <v>90.452409771762916</v>
      </c>
      <c r="BA125" s="33">
        <v>1.2923109589645569E-3</v>
      </c>
      <c r="BB125" s="33">
        <v>-2.3391996556733186E-2</v>
      </c>
      <c r="BC125" s="25">
        <v>43.114123765583798</v>
      </c>
      <c r="BD125" s="34">
        <v>4.561137492148616E-3</v>
      </c>
    </row>
    <row r="126" spans="1:56" x14ac:dyDescent="0.25">
      <c r="A126" s="35"/>
      <c r="B126" s="6">
        <v>43132</v>
      </c>
      <c r="C126" s="2">
        <v>204.32979914890521</v>
      </c>
      <c r="D126" s="2">
        <v>205.54365971625589</v>
      </c>
      <c r="E126" s="2">
        <v>200.99954409386729</v>
      </c>
      <c r="F126" s="2">
        <v>209.27375555186418</v>
      </c>
      <c r="G126" s="2">
        <v>203.81158329580782</v>
      </c>
      <c r="H126" s="42">
        <v>1.7853312790512854E-3</v>
      </c>
      <c r="I126" s="42">
        <v>1.8488808592588427E-3</v>
      </c>
      <c r="J126" s="42">
        <v>2.2758237859601734E-3</v>
      </c>
      <c r="K126" s="42">
        <v>1.1017087616459341E-3</v>
      </c>
      <c r="L126" s="42">
        <v>1.5054911320753373E-3</v>
      </c>
      <c r="M126" s="42">
        <v>1.5569904850591731E-2</v>
      </c>
      <c r="N126" s="4">
        <v>1.8322507481574268E-2</v>
      </c>
      <c r="O126" s="4">
        <v>9.7734929028372441E-3</v>
      </c>
      <c r="P126" s="4">
        <v>1.2225205487289559E-2</v>
      </c>
      <c r="Q126" s="4">
        <v>4.2646543203477716E-2</v>
      </c>
      <c r="R126" s="3">
        <v>8665.6314681972253</v>
      </c>
      <c r="S126" s="3">
        <v>9875.5101403572608</v>
      </c>
      <c r="T126" s="3">
        <v>7709.5360314271848</v>
      </c>
      <c r="U126" s="3">
        <v>8510.5061602055303</v>
      </c>
      <c r="V126" s="3">
        <v>10715.591107208156</v>
      </c>
      <c r="W126" s="2">
        <v>138.46565466675324</v>
      </c>
      <c r="X126" s="2">
        <v>149.86473153324633</v>
      </c>
      <c r="Y126" s="2">
        <v>129.41029003226072</v>
      </c>
      <c r="Z126" s="2">
        <v>138.29161158772192</v>
      </c>
      <c r="AA126" s="2">
        <v>135.48737633000817</v>
      </c>
      <c r="AB126" s="42">
        <v>8.726219830986889E-3</v>
      </c>
      <c r="AC126" s="42">
        <v>1.4659804205916283E-2</v>
      </c>
      <c r="AD126" s="42">
        <v>8.7404686911467227E-3</v>
      </c>
      <c r="AE126" s="42">
        <v>3.9385584355334123E-3</v>
      </c>
      <c r="AF126" s="42">
        <v>-1.9705724463901847E-3</v>
      </c>
      <c r="AG126" s="42">
        <v>3.1739416234898066E-2</v>
      </c>
      <c r="AH126" s="4">
        <v>5.4390039046646299E-2</v>
      </c>
      <c r="AI126" s="4">
        <v>2.9339082458617716E-2</v>
      </c>
      <c r="AJ126" s="4">
        <v>1.1633138299025569E-2</v>
      </c>
      <c r="AK126" s="4">
        <v>1.5045957568424528E-2</v>
      </c>
      <c r="AL126" s="2">
        <v>35.955559916933254</v>
      </c>
      <c r="AM126" s="2">
        <v>47.801883678433427</v>
      </c>
      <c r="AN126" s="2">
        <v>32.176903955789655</v>
      </c>
      <c r="AO126" s="2">
        <v>30.679046181345051</v>
      </c>
      <c r="AP126" s="2">
        <v>37.458945334905621</v>
      </c>
      <c r="AQ126" s="5">
        <v>4.1204214877238014E-3</v>
      </c>
      <c r="AR126" s="5">
        <v>4.7532697004516256E-3</v>
      </c>
      <c r="AS126" s="5">
        <v>4.1342805459539528E-3</v>
      </c>
      <c r="AT126" s="5">
        <v>3.6143813529914428E-3</v>
      </c>
      <c r="AU126" s="5">
        <v>3.5474200026812666E-3</v>
      </c>
      <c r="AV126" s="27">
        <v>95.215242858024425</v>
      </c>
      <c r="AW126" s="42">
        <v>2.9359628390675952E-3</v>
      </c>
      <c r="AX126" s="42">
        <v>-2.2515812442171934E-2</v>
      </c>
      <c r="AY126" s="3">
        <v>9956.5830622188187</v>
      </c>
      <c r="AZ126" s="27">
        <v>90.871466155248982</v>
      </c>
      <c r="BA126" s="42">
        <v>4.6328935242683144E-3</v>
      </c>
      <c r="BB126" s="42">
        <v>-1.6295654199827481E-2</v>
      </c>
      <c r="BC126" s="26">
        <v>43.313866910381876</v>
      </c>
      <c r="BD126" s="5">
        <v>4.5578072189148095E-3</v>
      </c>
    </row>
    <row r="127" spans="1:56" x14ac:dyDescent="0.25">
      <c r="A127" s="35"/>
      <c r="B127" s="7">
        <v>43160</v>
      </c>
      <c r="C127" s="8">
        <v>204.67010838862464</v>
      </c>
      <c r="D127" s="8">
        <v>205.69080077208091</v>
      </c>
      <c r="E127" s="8">
        <v>201.36549638974523</v>
      </c>
      <c r="F127" s="8">
        <v>209.67991326606986</v>
      </c>
      <c r="G127" s="8">
        <v>204.47251357446584</v>
      </c>
      <c r="H127" s="33">
        <v>1.6654900124060627E-3</v>
      </c>
      <c r="I127" s="33">
        <v>7.158627808230559E-4</v>
      </c>
      <c r="J127" s="33">
        <v>1.8206623180550842E-3</v>
      </c>
      <c r="K127" s="33">
        <v>1.9407962223195502E-3</v>
      </c>
      <c r="L127" s="33">
        <v>3.2428494395175945E-3</v>
      </c>
      <c r="M127" s="33">
        <v>1.5393815863859794E-2</v>
      </c>
      <c r="N127" s="11">
        <v>1.6130759028176733E-2</v>
      </c>
      <c r="O127" s="11">
        <v>1.1208186463860015E-2</v>
      </c>
      <c r="P127" s="11">
        <v>1.2494909408551802E-2</v>
      </c>
      <c r="Q127" s="11">
        <v>4.0263027443691701E-2</v>
      </c>
      <c r="R127" s="10">
        <v>8680.0639908586982</v>
      </c>
      <c r="S127" s="10">
        <v>9882.5796505083817</v>
      </c>
      <c r="T127" s="10">
        <v>7723.5724931692921</v>
      </c>
      <c r="U127" s="10">
        <v>8527.023318411284</v>
      </c>
      <c r="V127" s="10">
        <v>10750.340155824266</v>
      </c>
      <c r="W127" s="8">
        <v>139.52031932868883</v>
      </c>
      <c r="X127" s="8">
        <v>151.26853235985288</v>
      </c>
      <c r="Y127" s="8">
        <v>130.45864701057133</v>
      </c>
      <c r="Z127" s="8">
        <v>139.20651556667323</v>
      </c>
      <c r="AA127" s="8">
        <v>135.56688396855998</v>
      </c>
      <c r="AB127" s="33">
        <v>7.6167961251753669E-3</v>
      </c>
      <c r="AC127" s="33">
        <v>9.3671193498593708E-3</v>
      </c>
      <c r="AD127" s="33">
        <v>8.1010325998748817E-3</v>
      </c>
      <c r="AE127" s="33">
        <v>6.6157590359048144E-3</v>
      </c>
      <c r="AF127" s="33">
        <v>5.8682691115171954E-4</v>
      </c>
      <c r="AG127" s="33">
        <v>3.6411341440223399E-2</v>
      </c>
      <c r="AH127" s="11">
        <v>5.7012936403384229E-2</v>
      </c>
      <c r="AI127" s="11">
        <v>3.6833116477539063E-2</v>
      </c>
      <c r="AJ127" s="11">
        <v>1.6215093915931567E-2</v>
      </c>
      <c r="AK127" s="11">
        <v>1.3230499334327517E-2</v>
      </c>
      <c r="AL127" s="8">
        <v>36.229426086387058</v>
      </c>
      <c r="AM127" s="8">
        <v>48.249649627997414</v>
      </c>
      <c r="AN127" s="8">
        <v>32.437570103698548</v>
      </c>
      <c r="AO127" s="8">
        <v>30.882011358332225</v>
      </c>
      <c r="AP127" s="8">
        <v>37.480927252091512</v>
      </c>
      <c r="AQ127" s="34">
        <v>4.1442869621327576E-3</v>
      </c>
      <c r="AR127" s="34">
        <v>4.7913895321045289E-3</v>
      </c>
      <c r="AS127" s="34">
        <v>4.1601774211423659E-3</v>
      </c>
      <c r="AT127" s="34">
        <v>3.6317322693988881E-3</v>
      </c>
      <c r="AU127" s="34">
        <v>3.5376704487075448E-3</v>
      </c>
      <c r="AV127" s="28">
        <v>95.060290194217473</v>
      </c>
      <c r="AW127" s="33">
        <v>-1.6273934630193221E-3</v>
      </c>
      <c r="AX127" s="33">
        <v>-1.369743449022276E-2</v>
      </c>
      <c r="AY127" s="10">
        <v>9940.3797840293537</v>
      </c>
      <c r="AZ127" s="28">
        <v>90.86253913872963</v>
      </c>
      <c r="BA127" s="33">
        <v>-9.8237839632827283E-5</v>
      </c>
      <c r="BB127" s="33">
        <v>-1.5453430341805907E-2</v>
      </c>
      <c r="BC127" s="25">
        <v>43.309611849670461</v>
      </c>
      <c r="BD127" s="34">
        <v>4.5536117779457685E-3</v>
      </c>
    </row>
    <row r="128" spans="1:56" x14ac:dyDescent="0.25">
      <c r="A128" s="35"/>
      <c r="B128" s="6">
        <v>43191</v>
      </c>
      <c r="C128" s="2">
        <v>205.05782152667229</v>
      </c>
      <c r="D128" s="2">
        <v>205.93111094772439</v>
      </c>
      <c r="E128" s="2">
        <v>201.69855742260972</v>
      </c>
      <c r="F128" s="2">
        <v>210.24948757503111</v>
      </c>
      <c r="G128" s="2">
        <v>205.04791786236612</v>
      </c>
      <c r="H128" s="42">
        <v>1.8943320111575643E-3</v>
      </c>
      <c r="I128" s="42">
        <v>1.1683078423607191E-3</v>
      </c>
      <c r="J128" s="42">
        <v>1.6540124243522394E-3</v>
      </c>
      <c r="K128" s="42">
        <v>2.7163990107078291E-3</v>
      </c>
      <c r="L128" s="42">
        <v>2.8140911354853602E-3</v>
      </c>
      <c r="M128" s="42">
        <v>1.4600395020927914E-2</v>
      </c>
      <c r="N128" s="4">
        <v>1.3331576960964542E-2</v>
      </c>
      <c r="O128" s="4">
        <v>1.2295431775020793E-2</v>
      </c>
      <c r="P128" s="4">
        <v>1.2600388406617924E-2</v>
      </c>
      <c r="Q128" s="4">
        <v>3.4624693962504338E-2</v>
      </c>
      <c r="R128" s="3">
        <v>8696.5069139354782</v>
      </c>
      <c r="S128" s="3">
        <v>9894.1255458168253</v>
      </c>
      <c r="T128" s="3">
        <v>7736.3473780333798</v>
      </c>
      <c r="U128" s="3">
        <v>8550.1861161176985</v>
      </c>
      <c r="V128" s="3">
        <v>10780.59259276022</v>
      </c>
      <c r="W128" s="2">
        <v>140.07042234919746</v>
      </c>
      <c r="X128" s="2">
        <v>151.87531598264636</v>
      </c>
      <c r="Y128" s="2">
        <v>131.02099543741539</v>
      </c>
      <c r="Z128" s="2">
        <v>139.69305944405906</v>
      </c>
      <c r="AA128" s="2">
        <v>135.99072350762103</v>
      </c>
      <c r="AB128" s="42">
        <v>3.9428165241843548E-3</v>
      </c>
      <c r="AC128" s="42">
        <v>4.0113010507036055E-3</v>
      </c>
      <c r="AD128" s="42">
        <v>4.3105492792555053E-3</v>
      </c>
      <c r="AE128" s="42">
        <v>3.4951228784458081E-3</v>
      </c>
      <c r="AF128" s="42">
        <v>3.1264238481674227E-3</v>
      </c>
      <c r="AG128" s="42">
        <v>3.572522155843072E-2</v>
      </c>
      <c r="AH128" s="4">
        <v>5.3890732354123339E-2</v>
      </c>
      <c r="AI128" s="4">
        <v>3.5587436990021981E-2</v>
      </c>
      <c r="AJ128" s="4">
        <v>1.977336806445984E-2</v>
      </c>
      <c r="AK128" s="4">
        <v>1.1072023601363501E-2</v>
      </c>
      <c r="AL128" s="2">
        <v>36.37227206622218</v>
      </c>
      <c r="AM128" s="2">
        <v>48.443193498246281</v>
      </c>
      <c r="AN128" s="2">
        <v>32.577393848129844</v>
      </c>
      <c r="AO128" s="2">
        <v>30.98994778276316</v>
      </c>
      <c r="AP128" s="2">
        <v>37.598108516903878</v>
      </c>
      <c r="AQ128" s="5">
        <v>4.1534783896858066E-3</v>
      </c>
      <c r="AR128" s="5">
        <v>4.8072919651463136E-3</v>
      </c>
      <c r="AS128" s="5">
        <v>4.1714649126609517E-3</v>
      </c>
      <c r="AT128" s="5">
        <v>3.6346815163586406E-3</v>
      </c>
      <c r="AU128" s="5">
        <v>3.5391510211237906E-3</v>
      </c>
      <c r="AV128" s="27">
        <v>94.963094487687457</v>
      </c>
      <c r="AW128" s="42">
        <v>-1.0224638104031824E-3</v>
      </c>
      <c r="AX128" s="42">
        <v>-1.0415965948081141E-2</v>
      </c>
      <c r="AY128" s="3">
        <v>9930.2161054385197</v>
      </c>
      <c r="AZ128" s="27">
        <v>90.668726800218664</v>
      </c>
      <c r="BA128" s="42">
        <v>-2.1330279821374799E-3</v>
      </c>
      <c r="BB128" s="42">
        <v>-1.6016135504491658E-2</v>
      </c>
      <c r="BC128" s="26">
        <v>43.2172312356996</v>
      </c>
      <c r="BD128" s="5">
        <v>4.5394049978667748E-3</v>
      </c>
    </row>
    <row r="129" spans="1:56" x14ac:dyDescent="0.25">
      <c r="A129" s="35"/>
      <c r="B129" s="7">
        <v>43221</v>
      </c>
      <c r="C129" s="8">
        <v>205.5419065865043</v>
      </c>
      <c r="D129" s="8">
        <v>206.54691010613956</v>
      </c>
      <c r="E129" s="8">
        <v>202.07696495081322</v>
      </c>
      <c r="F129" s="8">
        <v>210.76354499368782</v>
      </c>
      <c r="G129" s="8">
        <v>205.49513410541937</v>
      </c>
      <c r="H129" s="33">
        <v>2.3607246786685496E-3</v>
      </c>
      <c r="I129" s="33">
        <v>2.9903163032587074E-3</v>
      </c>
      <c r="J129" s="33">
        <v>1.8761042867085453E-3</v>
      </c>
      <c r="K129" s="33">
        <v>2.4449877361686443E-3</v>
      </c>
      <c r="L129" s="33">
        <v>2.1810328420570628E-3</v>
      </c>
      <c r="M129" s="33">
        <v>1.6648969185347973E-2</v>
      </c>
      <c r="N129" s="11">
        <v>1.7395910122054214E-2</v>
      </c>
      <c r="O129" s="11">
        <v>1.4687008926919098E-2</v>
      </c>
      <c r="P129" s="11">
        <v>1.3419774822657216E-2</v>
      </c>
      <c r="Q129" s="11">
        <v>3.258430069860685E-2</v>
      </c>
      <c r="R129" s="10">
        <v>8717.036972425416</v>
      </c>
      <c r="S129" s="10">
        <v>9923.7121107429703</v>
      </c>
      <c r="T129" s="10">
        <v>7750.8615725127747</v>
      </c>
      <c r="U129" s="10">
        <v>8571.0912163135672</v>
      </c>
      <c r="V129" s="10">
        <v>10804.105419261867</v>
      </c>
      <c r="W129" s="8">
        <v>140.25542824354284</v>
      </c>
      <c r="X129" s="8">
        <v>152.160662615657</v>
      </c>
      <c r="Y129" s="8">
        <v>131.18049865801325</v>
      </c>
      <c r="Z129" s="8">
        <v>139.80582180647434</v>
      </c>
      <c r="AA129" s="8">
        <v>136.12886147033251</v>
      </c>
      <c r="AB129" s="33">
        <v>1.3208062861705437E-3</v>
      </c>
      <c r="AC129" s="33">
        <v>1.8788216581769274E-3</v>
      </c>
      <c r="AD129" s="33">
        <v>1.2173867254280119E-3</v>
      </c>
      <c r="AE129" s="33">
        <v>8.0721521072015174E-4</v>
      </c>
      <c r="AF129" s="33">
        <v>1.0157896005586521E-3</v>
      </c>
      <c r="AG129" s="33">
        <v>3.1268965809565064E-2</v>
      </c>
      <c r="AH129" s="11">
        <v>4.7638003821593333E-2</v>
      </c>
      <c r="AI129" s="11">
        <v>3.067054075178044E-2</v>
      </c>
      <c r="AJ129" s="11">
        <v>1.9426301313737682E-2</v>
      </c>
      <c r="AK129" s="11">
        <v>2.6543504648948169E-3</v>
      </c>
      <c r="AL129" s="8">
        <v>36.42031279180955</v>
      </c>
      <c r="AM129" s="8">
        <v>48.534209619382032</v>
      </c>
      <c r="AN129" s="8">
        <v>32.617053134949593</v>
      </c>
      <c r="AO129" s="8">
        <v>31.014963339992832</v>
      </c>
      <c r="AP129" s="8">
        <v>37.63630028453602</v>
      </c>
      <c r="AQ129" s="34">
        <v>4.1503975041268636E-3</v>
      </c>
      <c r="AR129" s="34">
        <v>4.8048287834062198E-3</v>
      </c>
      <c r="AS129" s="34">
        <v>4.1688805891928211E-3</v>
      </c>
      <c r="AT129" s="34">
        <v>3.6296071556253112E-3</v>
      </c>
      <c r="AU129" s="34">
        <v>3.5372074755267604E-3</v>
      </c>
      <c r="AV129" s="28">
        <v>95.002103662783696</v>
      </c>
      <c r="AW129" s="33">
        <v>4.1078247614699168E-4</v>
      </c>
      <c r="AX129" s="33">
        <v>-9.5251412149610637E-3</v>
      </c>
      <c r="AY129" s="10">
        <v>9934.2952641989868</v>
      </c>
      <c r="AZ129" s="28">
        <v>90.404789771651778</v>
      </c>
      <c r="BA129" s="33">
        <v>-2.9110040240054166E-3</v>
      </c>
      <c r="BB129" s="33">
        <v>-1.3352516630388056E-2</v>
      </c>
      <c r="BC129" s="25">
        <v>43.091425701666104</v>
      </c>
      <c r="BD129" s="34">
        <v>4.5213685819972937E-3</v>
      </c>
    </row>
    <row r="130" spans="1:56" x14ac:dyDescent="0.25">
      <c r="A130" s="35"/>
      <c r="B130" s="6">
        <v>43252</v>
      </c>
      <c r="C130" s="2">
        <v>205.98263450012567</v>
      </c>
      <c r="D130" s="2">
        <v>207.00213011207322</v>
      </c>
      <c r="E130" s="2">
        <v>202.68220402325417</v>
      </c>
      <c r="F130" s="2">
        <v>211.08213937432322</v>
      </c>
      <c r="G130" s="2">
        <v>205.52621386286094</v>
      </c>
      <c r="H130" s="42">
        <v>2.144224119259474E-3</v>
      </c>
      <c r="I130" s="42">
        <v>2.2039545675106792E-3</v>
      </c>
      <c r="J130" s="42">
        <v>2.9950918581355865E-3</v>
      </c>
      <c r="K130" s="42">
        <v>1.51161995612148E-3</v>
      </c>
      <c r="L130" s="42">
        <v>1.5124327676604499E-4</v>
      </c>
      <c r="M130" s="42">
        <v>1.9110366811372348E-2</v>
      </c>
      <c r="N130" s="4">
        <v>2.2662143421745551E-2</v>
      </c>
      <c r="O130" s="4">
        <v>1.7627445209305037E-2</v>
      </c>
      <c r="P130" s="4">
        <v>1.4349253035298215E-2</v>
      </c>
      <c r="Q130" s="4">
        <v>2.9061881766246023E-2</v>
      </c>
      <c r="R130" s="3">
        <v>8735.7282533501675</v>
      </c>
      <c r="S130" s="3">
        <v>9945.5835213761038</v>
      </c>
      <c r="T130" s="3">
        <v>7774.0761149021437</v>
      </c>
      <c r="U130" s="3">
        <v>8584.0474488418859</v>
      </c>
      <c r="V130" s="3">
        <v>10805.739467568003</v>
      </c>
      <c r="W130" s="2">
        <v>140.64415299681181</v>
      </c>
      <c r="X130" s="2">
        <v>152.27268915941829</v>
      </c>
      <c r="Y130" s="2">
        <v>132.06611663022517</v>
      </c>
      <c r="Z130" s="2">
        <v>139.83947978165654</v>
      </c>
      <c r="AA130" s="2">
        <v>135.9771311527679</v>
      </c>
      <c r="AB130" s="42">
        <v>2.7715487246167143E-3</v>
      </c>
      <c r="AC130" s="42">
        <v>7.3623853784245163E-4</v>
      </c>
      <c r="AD130" s="42">
        <v>6.7511404612107338E-3</v>
      </c>
      <c r="AE130" s="42">
        <v>2.407480228453731E-4</v>
      </c>
      <c r="AF130" s="42">
        <v>-1.1146079966127967E-3</v>
      </c>
      <c r="AG130" s="42">
        <v>2.9129517763651025E-2</v>
      </c>
      <c r="AH130" s="4">
        <v>4.3304907539507553E-2</v>
      </c>
      <c r="AI130" s="4">
        <v>3.189136752083721E-2</v>
      </c>
      <c r="AJ130" s="4">
        <v>1.7755206126234935E-2</v>
      </c>
      <c r="AK130" s="4">
        <v>-9.1011145113238934E-3</v>
      </c>
      <c r="AL130" s="2">
        <v>36.521253463277837</v>
      </c>
      <c r="AM130" s="2">
        <v>48.569942374907548</v>
      </c>
      <c r="AN130" s="2">
        <v>32.83725544209441</v>
      </c>
      <c r="AO130" s="2">
        <v>31.022430131095561</v>
      </c>
      <c r="AP130" s="2">
        <v>37.59435056327596</v>
      </c>
      <c r="AQ130" s="5">
        <v>4.1533714434051471E-3</v>
      </c>
      <c r="AR130" s="5">
        <v>4.7991293270442607E-3</v>
      </c>
      <c r="AS130" s="5">
        <v>4.1845479188819916E-3</v>
      </c>
      <c r="AT130" s="5">
        <v>3.6250110468584746E-3</v>
      </c>
      <c r="AU130" s="5">
        <v>3.5331982118845212E-3</v>
      </c>
      <c r="AV130" s="27">
        <v>94.903809620110863</v>
      </c>
      <c r="AW130" s="42">
        <v>-1.0346512222690757E-3</v>
      </c>
      <c r="AX130" s="42">
        <v>-1.2671311280794018E-2</v>
      </c>
      <c r="AY130" s="3">
        <v>9924.0167334615016</v>
      </c>
      <c r="AZ130" s="27">
        <v>90.247933722878344</v>
      </c>
      <c r="BA130" s="42">
        <v>-1.7350413531145609E-3</v>
      </c>
      <c r="BB130" s="42">
        <v>-1.009176748566365E-2</v>
      </c>
      <c r="BC130" s="26">
        <v>43.016660296109052</v>
      </c>
      <c r="BD130" s="5">
        <v>4.5230527232559886E-3</v>
      </c>
    </row>
    <row r="131" spans="1:56" x14ac:dyDescent="0.25">
      <c r="A131" s="35"/>
      <c r="B131" s="7">
        <v>43282</v>
      </c>
      <c r="C131" s="8">
        <v>206.52060194356866</v>
      </c>
      <c r="D131" s="8">
        <v>207.50677159009859</v>
      </c>
      <c r="E131" s="8">
        <v>203.49784062161078</v>
      </c>
      <c r="F131" s="8">
        <v>211.40088520283129</v>
      </c>
      <c r="G131" s="8">
        <v>205.59463155577103</v>
      </c>
      <c r="H131" s="33">
        <v>2.6117126074658168E-3</v>
      </c>
      <c r="I131" s="33">
        <v>2.4378564498451446E-3</v>
      </c>
      <c r="J131" s="33">
        <v>4.0242141745361051E-3</v>
      </c>
      <c r="K131" s="33">
        <v>1.5100558931839835E-3</v>
      </c>
      <c r="L131" s="33">
        <v>3.328903482635382E-4</v>
      </c>
      <c r="M131" s="33">
        <v>2.1809511041523733E-2</v>
      </c>
      <c r="N131" s="11">
        <v>2.8211437233536918E-2</v>
      </c>
      <c r="O131" s="11">
        <v>2.1626122402918613E-2</v>
      </c>
      <c r="P131" s="11">
        <v>1.4774408019262442E-2</v>
      </c>
      <c r="Q131" s="11">
        <v>2.447164707553795E-2</v>
      </c>
      <c r="R131" s="10">
        <v>8758.5434649648378</v>
      </c>
      <c r="S131" s="10">
        <v>9969.829426311162</v>
      </c>
      <c r="T131" s="10">
        <v>7805.360662197656</v>
      </c>
      <c r="U131" s="10">
        <v>8597.0098402793792</v>
      </c>
      <c r="V131" s="10">
        <v>10809.336593942606</v>
      </c>
      <c r="W131" s="8">
        <v>141.21922726442727</v>
      </c>
      <c r="X131" s="8">
        <v>153.04580429274409</v>
      </c>
      <c r="Y131" s="8">
        <v>132.84836109699458</v>
      </c>
      <c r="Z131" s="8">
        <v>140.06663189770248</v>
      </c>
      <c r="AA131" s="8">
        <v>135.67816547703165</v>
      </c>
      <c r="AB131" s="33">
        <v>4.0888601151337859E-3</v>
      </c>
      <c r="AC131" s="33">
        <v>5.0771752806992249E-3</v>
      </c>
      <c r="AD131" s="33">
        <v>5.9231276479465899E-3</v>
      </c>
      <c r="AE131" s="33">
        <v>1.6243775820721363E-3</v>
      </c>
      <c r="AF131" s="33">
        <v>-2.198646737151306E-3</v>
      </c>
      <c r="AG131" s="33">
        <v>3.2607536311461072E-2</v>
      </c>
      <c r="AH131" s="11">
        <v>5.1373962391739303E-2</v>
      </c>
      <c r="AI131" s="11">
        <v>3.8070935158880381E-2</v>
      </c>
      <c r="AJ131" s="11">
        <v>1.4621004676636851E-2</v>
      </c>
      <c r="AK131" s="11">
        <v>-1.6666593682572284E-2</v>
      </c>
      <c r="AL131" s="8">
        <v>36.670583759918529</v>
      </c>
      <c r="AM131" s="8">
        <v>48.81654048571842</v>
      </c>
      <c r="AN131" s="8">
        <v>33.031754697686161</v>
      </c>
      <c r="AO131" s="8">
        <v>31.072822271141909</v>
      </c>
      <c r="AP131" s="8">
        <v>37.51169386707469</v>
      </c>
      <c r="AQ131" s="34">
        <v>4.1592289107241298E-3</v>
      </c>
      <c r="AR131" s="34">
        <v>4.8104021375816328E-3</v>
      </c>
      <c r="AS131" s="34">
        <v>4.1924337207238415E-3</v>
      </c>
      <c r="AT131" s="34">
        <v>3.6257190926970791E-3</v>
      </c>
      <c r="AU131" s="34">
        <v>3.5243562030275728E-3</v>
      </c>
      <c r="AV131" s="28">
        <v>94.622351385865926</v>
      </c>
      <c r="AW131" s="33">
        <v>-2.9657211377665344E-3</v>
      </c>
      <c r="AX131" s="33">
        <v>-1.7094221466909088E-2</v>
      </c>
      <c r="AY131" s="10">
        <v>9894.5848672635257</v>
      </c>
      <c r="AZ131" s="28">
        <v>89.784840829201016</v>
      </c>
      <c r="BA131" s="33">
        <v>-5.1313406808773136E-3</v>
      </c>
      <c r="BB131" s="33">
        <v>-8.3130042000109095E-3</v>
      </c>
      <c r="BC131" s="25">
        <v>42.795927157176145</v>
      </c>
      <c r="BD131" s="34">
        <v>4.5244901245338424E-3</v>
      </c>
    </row>
    <row r="132" spans="1:56" x14ac:dyDescent="0.25">
      <c r="A132" s="35"/>
      <c r="B132" s="6">
        <v>43313</v>
      </c>
      <c r="C132" s="2">
        <v>206.50142102091311</v>
      </c>
      <c r="D132" s="2">
        <v>207.46817231426849</v>
      </c>
      <c r="E132" s="2">
        <v>203.56200746061441</v>
      </c>
      <c r="F132" s="2">
        <v>211.36266859327196</v>
      </c>
      <c r="G132" s="2">
        <v>205.32402892260112</v>
      </c>
      <c r="H132" s="42">
        <v>-9.2876557956241142E-5</v>
      </c>
      <c r="I132" s="42">
        <v>-1.8601453598032991E-4</v>
      </c>
      <c r="J132" s="42">
        <v>3.1531950809711451E-4</v>
      </c>
      <c r="K132" s="42">
        <v>-1.8077790697354176E-4</v>
      </c>
      <c r="L132" s="42">
        <v>-1.3161950344822331E-3</v>
      </c>
      <c r="M132" s="42">
        <v>1.9839138801896139E-2</v>
      </c>
      <c r="N132" s="4">
        <v>2.6229513690178896E-2</v>
      </c>
      <c r="O132" s="4">
        <v>2.0941849224821452E-2</v>
      </c>
      <c r="P132" s="4">
        <v>1.2973997151571215E-2</v>
      </c>
      <c r="Q132" s="4">
        <v>1.649877075830819E-2</v>
      </c>
      <c r="R132" s="3">
        <v>8757.7300015951023</v>
      </c>
      <c r="S132" s="3">
        <v>9967.9748931166232</v>
      </c>
      <c r="T132" s="3">
        <v>7807.8218446821811</v>
      </c>
      <c r="U132" s="3">
        <v>8595.455690834222</v>
      </c>
      <c r="V132" s="3">
        <v>10795.109398791612</v>
      </c>
      <c r="W132" s="2">
        <v>141.69255620193402</v>
      </c>
      <c r="X132" s="2">
        <v>153.46270890285649</v>
      </c>
      <c r="Y132" s="2">
        <v>133.68509901703004</v>
      </c>
      <c r="Z132" s="2">
        <v>140.14495306754526</v>
      </c>
      <c r="AA132" s="2">
        <v>135.58364605635578</v>
      </c>
      <c r="AB132" s="42">
        <v>3.3517315359648083E-3</v>
      </c>
      <c r="AC132" s="42">
        <v>2.7240512213909029E-3</v>
      </c>
      <c r="AD132" s="42">
        <v>6.2984436776342351E-3</v>
      </c>
      <c r="AE132" s="42">
        <v>5.5917079451134138E-4</v>
      </c>
      <c r="AF132" s="42">
        <v>-6.9664430045595629E-4</v>
      </c>
      <c r="AG132" s="42">
        <v>3.8562257226868457E-2</v>
      </c>
      <c r="AH132" s="4">
        <v>5.7710717557594826E-2</v>
      </c>
      <c r="AI132" s="4">
        <v>4.7290327310111957E-2</v>
      </c>
      <c r="AJ132" s="4">
        <v>1.6555689153889386E-2</v>
      </c>
      <c r="AK132" s="4">
        <v>-1.5981259572259487E-2</v>
      </c>
      <c r="AL132" s="2">
        <v>36.793493711948884</v>
      </c>
      <c r="AM132" s="2">
        <v>48.949519242452617</v>
      </c>
      <c r="AN132" s="2">
        <v>33.23980334422297</v>
      </c>
      <c r="AO132" s="2">
        <v>31.090197285858977</v>
      </c>
      <c r="AP132" s="2">
        <v>37.485561559341747</v>
      </c>
      <c r="AQ132" s="5">
        <v>4.1724431303478849E-3</v>
      </c>
      <c r="AR132" s="5">
        <v>4.8214812769086755E-3</v>
      </c>
      <c r="AS132" s="5">
        <v>4.2174835848842428E-3</v>
      </c>
      <c r="AT132" s="5">
        <v>3.6278964122661945E-3</v>
      </c>
      <c r="AU132" s="5">
        <v>3.5241051503222321E-3</v>
      </c>
      <c r="AV132" s="27">
        <v>94.023172480966153</v>
      </c>
      <c r="AW132" s="42">
        <v>-6.3323189090529822E-3</v>
      </c>
      <c r="AX132" s="42">
        <v>-2.0216361236745639E-2</v>
      </c>
      <c r="AY132" s="3">
        <v>9831.9292004113249</v>
      </c>
      <c r="AZ132" s="27">
        <v>89.217389911179438</v>
      </c>
      <c r="BA132" s="42">
        <v>-6.3201194408870308E-3</v>
      </c>
      <c r="BB132" s="42">
        <v>-1.3202993657636219E-2</v>
      </c>
      <c r="BC132" s="26">
        <v>42.525451785959291</v>
      </c>
      <c r="BD132" s="5">
        <v>4.5388453916571855E-3</v>
      </c>
    </row>
    <row r="133" spans="1:56" x14ac:dyDescent="0.25">
      <c r="A133" s="35"/>
      <c r="B133" s="7">
        <v>43344</v>
      </c>
      <c r="C133" s="8">
        <v>206.74806022776545</v>
      </c>
      <c r="D133" s="8">
        <v>207.73114970466486</v>
      </c>
      <c r="E133" s="8">
        <v>203.89924201463444</v>
      </c>
      <c r="F133" s="8">
        <v>211.43466678880444</v>
      </c>
      <c r="G133" s="8">
        <v>205.6350868674493</v>
      </c>
      <c r="H133" s="33">
        <v>1.1943705066677938E-3</v>
      </c>
      <c r="I133" s="33">
        <v>1.2675553433709203E-3</v>
      </c>
      <c r="J133" s="33">
        <v>1.6566674608239373E-3</v>
      </c>
      <c r="K133" s="33">
        <v>3.4063818370402735E-4</v>
      </c>
      <c r="L133" s="33">
        <v>1.5149612370281755E-3</v>
      </c>
      <c r="M133" s="33">
        <v>1.8946570633757487E-2</v>
      </c>
      <c r="N133" s="11">
        <v>2.4078820229792797E-2</v>
      </c>
      <c r="O133" s="11">
        <v>2.1367068970587821E-2</v>
      </c>
      <c r="P133" s="11">
        <v>1.2863621608546039E-2</v>
      </c>
      <c r="Q133" s="11">
        <v>1.1356344346144187E-2</v>
      </c>
      <c r="R133" s="10">
        <v>8768.189976014366</v>
      </c>
      <c r="S133" s="10">
        <v>9980.6098529549818</v>
      </c>
      <c r="T133" s="10">
        <v>7820.756809072177</v>
      </c>
      <c r="U133" s="10">
        <v>8598.3836312488584</v>
      </c>
      <c r="V133" s="10">
        <v>10811.463571080259</v>
      </c>
      <c r="W133" s="8">
        <v>141.44086034179563</v>
      </c>
      <c r="X133" s="8">
        <v>154.51734012393479</v>
      </c>
      <c r="Y133" s="8">
        <v>133.65636464927371</v>
      </c>
      <c r="Z133" s="8">
        <v>139.04513225043021</v>
      </c>
      <c r="AA133" s="8">
        <v>131.57232740217512</v>
      </c>
      <c r="AB133" s="33">
        <v>-1.7763520320692719E-3</v>
      </c>
      <c r="AC133" s="33">
        <v>6.8722312320569669E-3</v>
      </c>
      <c r="AD133" s="33">
        <v>-2.1494069247503949E-4</v>
      </c>
      <c r="AE133" s="33">
        <v>-7.8477375962655027E-3</v>
      </c>
      <c r="AF133" s="33">
        <v>-2.9585564121157509E-2</v>
      </c>
      <c r="AG133" s="33">
        <v>3.9156193231971725E-2</v>
      </c>
      <c r="AH133" s="11">
        <v>6.4648405894222494E-2</v>
      </c>
      <c r="AI133" s="11">
        <v>5.1470788648386279E-2</v>
      </c>
      <c r="AJ133" s="11">
        <v>1.1167702166531068E-2</v>
      </c>
      <c r="AK133" s="11">
        <v>-4.2067125647455184E-2</v>
      </c>
      <c r="AL133" s="8">
        <v>36.728135514626736</v>
      </c>
      <c r="AM133" s="8">
        <v>49.28591165738478</v>
      </c>
      <c r="AN133" s="8">
        <v>33.232658757874425</v>
      </c>
      <c r="AO133" s="8">
        <v>30.846209575743426</v>
      </c>
      <c r="AP133" s="8">
        <v>36.376530074210237</v>
      </c>
      <c r="AQ133" s="34">
        <v>4.1601837544756491E-3</v>
      </c>
      <c r="AR133" s="34">
        <v>4.8492528018205987E-3</v>
      </c>
      <c r="AS133" s="34">
        <v>4.2092675097855628E-3</v>
      </c>
      <c r="AT133" s="34">
        <v>3.5983143112870049E-3</v>
      </c>
      <c r="AU133" s="34">
        <v>3.414941589871952E-3</v>
      </c>
      <c r="AV133" s="28">
        <v>93.429907127753864</v>
      </c>
      <c r="AW133" s="33">
        <v>-6.3097780851032528E-3</v>
      </c>
      <c r="AX133" s="33">
        <v>-2.0647747270633898E-2</v>
      </c>
      <c r="AY133" s="10">
        <v>9769.8919090082818</v>
      </c>
      <c r="AZ133" s="28">
        <v>88.714564842838328</v>
      </c>
      <c r="BA133" s="33">
        <v>-5.635953583059192E-3</v>
      </c>
      <c r="BB133" s="33">
        <v>-1.6868373548456495E-2</v>
      </c>
      <c r="BC133" s="25">
        <v>42.285780313594998</v>
      </c>
      <c r="BD133" s="34">
        <v>4.5486024342427968E-3</v>
      </c>
    </row>
    <row r="134" spans="1:56" x14ac:dyDescent="0.25">
      <c r="A134" s="35"/>
      <c r="B134" s="6">
        <v>43374</v>
      </c>
      <c r="C134" s="2">
        <v>206.54128096102258</v>
      </c>
      <c r="D134" s="2">
        <v>207.23046021915249</v>
      </c>
      <c r="E134" s="2">
        <v>203.70238295852241</v>
      </c>
      <c r="F134" s="2">
        <v>211.39433560149553</v>
      </c>
      <c r="G134" s="2">
        <v>205.83837199858326</v>
      </c>
      <c r="H134" s="42">
        <v>-1.0001509398205679E-3</v>
      </c>
      <c r="I134" s="42">
        <v>-2.4102763895747148E-3</v>
      </c>
      <c r="J134" s="42">
        <v>-9.6547223112245244E-4</v>
      </c>
      <c r="K134" s="42">
        <v>-1.9075011643751897E-4</v>
      </c>
      <c r="L134" s="42">
        <v>9.8857220443613518E-4</v>
      </c>
      <c r="M134" s="42">
        <v>1.6266425095488701E-2</v>
      </c>
      <c r="N134" s="4">
        <v>1.7397045920702014E-2</v>
      </c>
      <c r="O134" s="4">
        <v>1.8959038771049652E-2</v>
      </c>
      <c r="P134" s="4">
        <v>1.2591833309638423E-2</v>
      </c>
      <c r="Q134" s="4">
        <v>1.250319311582504E-2</v>
      </c>
      <c r="R134" s="3">
        <v>8759.420462569331</v>
      </c>
      <c r="S134" s="3">
        <v>9956.5538246728484</v>
      </c>
      <c r="T134" s="3">
        <v>7813.2060855466571</v>
      </c>
      <c r="U134" s="3">
        <v>8596.7434885700222</v>
      </c>
      <c r="V134" s="3">
        <v>10822.151483455904</v>
      </c>
      <c r="W134" s="2">
        <v>141.12045368678355</v>
      </c>
      <c r="X134" s="2">
        <v>155.69209092197499</v>
      </c>
      <c r="Y134" s="2">
        <v>133.16351107093814</v>
      </c>
      <c r="Z134" s="2">
        <v>138.37756452172778</v>
      </c>
      <c r="AA134" s="2">
        <v>127.36427417764588</v>
      </c>
      <c r="AB134" s="42">
        <v>-2.2653047658067068E-3</v>
      </c>
      <c r="AC134" s="42">
        <v>7.6027117545380022E-3</v>
      </c>
      <c r="AD134" s="42">
        <v>-3.6874680800188008E-3</v>
      </c>
      <c r="AE134" s="42">
        <v>-4.8010866536491621E-3</v>
      </c>
      <c r="AF134" s="42">
        <v>-3.1982813617536257E-2</v>
      </c>
      <c r="AG134" s="42">
        <v>3.9029582712229782E-2</v>
      </c>
      <c r="AH134" s="4">
        <v>7.1699576669115084E-2</v>
      </c>
      <c r="AI134" s="4">
        <v>4.9989932351045541E-2</v>
      </c>
      <c r="AJ134" s="4">
        <v>1.1267597146614294E-2</v>
      </c>
      <c r="AK134" s="4">
        <v>-6.7751567827961878E-2</v>
      </c>
      <c r="AL134" s="2">
        <v>36.644935094206254</v>
      </c>
      <c r="AM134" s="2">
        <v>49.660618237275507</v>
      </c>
      <c r="AN134" s="2">
        <v>33.110114389490597</v>
      </c>
      <c r="AO134" s="2">
        <v>30.698114250633658</v>
      </c>
      <c r="AP134" s="2">
        <v>35.213106292794066</v>
      </c>
      <c r="AQ134" s="5">
        <v>4.1543314645690072E-3</v>
      </c>
      <c r="AR134" s="5">
        <v>4.8957136638158186E-3</v>
      </c>
      <c r="AS134" s="5">
        <v>4.1975874369350394E-3</v>
      </c>
      <c r="AT134" s="5">
        <v>3.5817056861068681E-3</v>
      </c>
      <c r="AU134" s="5">
        <v>3.3027089289632849E-3</v>
      </c>
      <c r="AV134" s="27">
        <v>93.057571135428233</v>
      </c>
      <c r="AW134" s="42">
        <v>-3.9851906501042946E-3</v>
      </c>
      <c r="AX134" s="42">
        <v>-1.6756091053798383E-2</v>
      </c>
      <c r="AY134" s="3">
        <v>9730.9570271199718</v>
      </c>
      <c r="AZ134" s="27">
        <v>88.636368927801783</v>
      </c>
      <c r="BA134" s="42">
        <v>-8.8143266187542201E-4</v>
      </c>
      <c r="BB134" s="42">
        <v>-1.6233668223567532E-2</v>
      </c>
      <c r="BC134" s="26">
        <v>42.248508245693706</v>
      </c>
      <c r="BD134" s="5">
        <v>4.5617049912566304E-3</v>
      </c>
    </row>
    <row r="135" spans="1:56" x14ac:dyDescent="0.25">
      <c r="A135" s="35"/>
      <c r="B135" s="7">
        <v>43405</v>
      </c>
      <c r="C135" s="8">
        <v>206.84717410810632</v>
      </c>
      <c r="D135" s="8">
        <v>207.00103894447497</v>
      </c>
      <c r="E135" s="8">
        <v>204.18493853441274</v>
      </c>
      <c r="F135" s="8">
        <v>211.9594474510707</v>
      </c>
      <c r="G135" s="8">
        <v>206.32755463307089</v>
      </c>
      <c r="H135" s="33">
        <v>1.4810266773810398E-3</v>
      </c>
      <c r="I135" s="33">
        <v>-1.1070827832689858E-3</v>
      </c>
      <c r="J135" s="33">
        <v>2.3689245500312477E-3</v>
      </c>
      <c r="K135" s="33">
        <v>2.6732591862843463E-3</v>
      </c>
      <c r="L135" s="33">
        <v>2.37653761899668E-3</v>
      </c>
      <c r="M135" s="33">
        <v>1.682890674214077E-2</v>
      </c>
      <c r="N135" s="11">
        <v>1.4662239758363782E-2</v>
      </c>
      <c r="O135" s="11">
        <v>2.0182951374046576E-2</v>
      </c>
      <c r="P135" s="11">
        <v>1.5390993459237778E-2</v>
      </c>
      <c r="Q135" s="11">
        <v>1.3933061482954257E-2</v>
      </c>
      <c r="R135" s="10">
        <v>8772.3933979527937</v>
      </c>
      <c r="S135" s="10">
        <v>9945.5310953528624</v>
      </c>
      <c r="T135" s="10">
        <v>7831.7149812571624</v>
      </c>
      <c r="U135" s="10">
        <v>8619.724812072971</v>
      </c>
      <c r="V135" s="10">
        <v>10847.870733574815</v>
      </c>
      <c r="W135" s="8">
        <v>140.9352476684785</v>
      </c>
      <c r="X135" s="8">
        <v>156.83477050712764</v>
      </c>
      <c r="Y135" s="8">
        <v>132.75884774751725</v>
      </c>
      <c r="Z135" s="8">
        <v>138.00519755286709</v>
      </c>
      <c r="AA135" s="8">
        <v>123.71004279168747</v>
      </c>
      <c r="AB135" s="33">
        <v>-1.3123967041383565E-3</v>
      </c>
      <c r="AC135" s="33">
        <v>7.3393553801348538E-3</v>
      </c>
      <c r="AD135" s="33">
        <v>-3.0388454026668739E-3</v>
      </c>
      <c r="AE135" s="33">
        <v>-2.6909489999171134E-3</v>
      </c>
      <c r="AF135" s="33">
        <v>-2.8691180549276659E-2</v>
      </c>
      <c r="AG135" s="33">
        <v>3.7344667663054887E-2</v>
      </c>
      <c r="AH135" s="11">
        <v>7.755754423389849E-2</v>
      </c>
      <c r="AI135" s="11">
        <v>4.7125054532807464E-2</v>
      </c>
      <c r="AJ135" s="11">
        <v>8.3203167982044413E-3</v>
      </c>
      <c r="AK135" s="11">
        <v>-9.2093447251855198E-2</v>
      </c>
      <c r="AL135" s="8">
        <v>36.596842402165251</v>
      </c>
      <c r="AM135" s="8">
        <v>50.025095162916081</v>
      </c>
      <c r="AN135" s="8">
        <v>33.00949787059632</v>
      </c>
      <c r="AO135" s="8">
        <v>30.615507190791579</v>
      </c>
      <c r="AP135" s="8">
        <v>34.202800702446645</v>
      </c>
      <c r="AQ135" s="34">
        <v>4.1430031861560525E-3</v>
      </c>
      <c r="AR135" s="34">
        <v>4.9379536786794496E-3</v>
      </c>
      <c r="AS135" s="34">
        <v>4.1748261035385523E-3</v>
      </c>
      <c r="AT135" s="34">
        <v>3.5625575909005443E-3</v>
      </c>
      <c r="AU135" s="34">
        <v>3.2015767406176864E-3</v>
      </c>
      <c r="AV135" s="28">
        <v>92.762647474467144</v>
      </c>
      <c r="AW135" s="33">
        <v>-3.1692602478511768E-3</v>
      </c>
      <c r="AX135" s="33">
        <v>-1.4453608219147207E-2</v>
      </c>
      <c r="AY135" s="10">
        <v>9700.1170918403732</v>
      </c>
      <c r="AZ135" s="28">
        <v>88.778096886863011</v>
      </c>
      <c r="BA135" s="33">
        <v>1.5989820067726875E-3</v>
      </c>
      <c r="BB135" s="33">
        <v>-1.3969478082891729E-2</v>
      </c>
      <c r="BC135" s="25">
        <v>42.316062850191564</v>
      </c>
      <c r="BD135" s="34">
        <v>4.5762168843843107E-3</v>
      </c>
    </row>
    <row r="136" spans="1:56" x14ac:dyDescent="0.25">
      <c r="A136" s="35"/>
      <c r="B136" s="6">
        <v>43435</v>
      </c>
      <c r="C136" s="2">
        <v>207.26944050127662</v>
      </c>
      <c r="D136" s="2">
        <v>207.21624772279523</v>
      </c>
      <c r="E136" s="2">
        <v>204.6075116837705</v>
      </c>
      <c r="F136" s="2">
        <v>212.56296089174251</v>
      </c>
      <c r="G136" s="2">
        <v>206.88844357180318</v>
      </c>
      <c r="H136" s="42">
        <v>2.0414414409627287E-3</v>
      </c>
      <c r="I136" s="42">
        <v>1.0396507158497016E-3</v>
      </c>
      <c r="J136" s="42">
        <v>2.0695608226094673E-3</v>
      </c>
      <c r="K136" s="42">
        <v>2.8473061612933918E-3</v>
      </c>
      <c r="L136" s="42">
        <v>2.7184393268740595E-3</v>
      </c>
      <c r="M136" s="42">
        <v>1.7879042657140021E-2</v>
      </c>
      <c r="N136" s="4">
        <v>1.2978286606199152E-2</v>
      </c>
      <c r="O136" s="4">
        <v>2.1825125336894846E-2</v>
      </c>
      <c r="P136" s="4">
        <v>1.762538640032818E-2</v>
      </c>
      <c r="Q136" s="4">
        <v>1.7311186161253378E-2</v>
      </c>
      <c r="R136" s="3">
        <v>8790.3017253718008</v>
      </c>
      <c r="S136" s="3">
        <v>9955.8709738756515</v>
      </c>
      <c r="T136" s="3">
        <v>7847.9231917562165</v>
      </c>
      <c r="U136" s="3">
        <v>8644.2678076390403</v>
      </c>
      <c r="V136" s="3">
        <v>10877.360011989811</v>
      </c>
      <c r="W136" s="2">
        <v>141.76474059243222</v>
      </c>
      <c r="X136" s="2">
        <v>158.66437675097546</v>
      </c>
      <c r="Y136" s="2">
        <v>132.99589461122767</v>
      </c>
      <c r="Z136" s="2">
        <v>138.68687536768462</v>
      </c>
      <c r="AA136" s="2">
        <v>124.21390742230118</v>
      </c>
      <c r="AB136" s="42">
        <v>5.8856314348340374E-3</v>
      </c>
      <c r="AC136" s="42">
        <v>1.1665820263783181E-2</v>
      </c>
      <c r="AD136" s="42">
        <v>1.7855447507441878E-3</v>
      </c>
      <c r="AE136" s="42">
        <v>4.9395082714649803E-3</v>
      </c>
      <c r="AF136" s="42">
        <v>4.0729484789053753E-3</v>
      </c>
      <c r="AG136" s="42">
        <v>3.9270504061872602E-2</v>
      </c>
      <c r="AH136" s="4">
        <v>8.399437329130488E-2</v>
      </c>
      <c r="AI136" s="4">
        <v>4.4507085191652251E-2</v>
      </c>
      <c r="AJ136" s="4">
        <v>1.0688888982579581E-2</v>
      </c>
      <c r="AK136" s="4">
        <v>-8.8859590417785239E-2</v>
      </c>
      <c r="AL136" s="2">
        <v>36.812237928223105</v>
      </c>
      <c r="AM136" s="2">
        <v>50.608678931765304</v>
      </c>
      <c r="AN136" s="2">
        <v>33.068437806243864</v>
      </c>
      <c r="AO136" s="2">
        <v>30.766732741795586</v>
      </c>
      <c r="AP136" s="2">
        <v>34.342106947541971</v>
      </c>
      <c r="AQ136" s="5">
        <v>4.1589457425779937E-3</v>
      </c>
      <c r="AR136" s="5">
        <v>4.9909476653509964E-3</v>
      </c>
      <c r="AS136" s="5">
        <v>4.1736564657997707E-3</v>
      </c>
      <c r="AT136" s="5">
        <v>3.5697388827404084E-3</v>
      </c>
      <c r="AU136" s="5">
        <v>3.2058625830068306E-3</v>
      </c>
      <c r="AV136" s="27">
        <v>92.682923069387229</v>
      </c>
      <c r="AW136" s="42">
        <v>-8.5944512420106146E-4</v>
      </c>
      <c r="AX136" s="42">
        <v>-1.6976787136920968E-2</v>
      </c>
      <c r="AY136" s="3">
        <v>9691.7803735016114</v>
      </c>
      <c r="AZ136" s="27">
        <v>88.931322687229539</v>
      </c>
      <c r="BA136" s="42">
        <v>1.7259414848889464E-3</v>
      </c>
      <c r="BB136" s="42">
        <v>-1.5545856270469671E-2</v>
      </c>
      <c r="BC136" s="26">
        <v>42.389097898541877</v>
      </c>
      <c r="BD136" s="5">
        <v>4.5804472891179913E-3</v>
      </c>
    </row>
    <row r="137" spans="1:56" x14ac:dyDescent="0.25">
      <c r="A137" s="35"/>
      <c r="B137" s="7">
        <v>43466</v>
      </c>
      <c r="C137" s="8">
        <v>207.90625443437571</v>
      </c>
      <c r="D137" s="8">
        <v>207.61509211347948</v>
      </c>
      <c r="E137" s="8">
        <v>205.35542348400332</v>
      </c>
      <c r="F137" s="8">
        <v>213.15561410560744</v>
      </c>
      <c r="G137" s="8">
        <v>207.92657313418269</v>
      </c>
      <c r="H137" s="33">
        <v>3.0723966425487692E-3</v>
      </c>
      <c r="I137" s="33">
        <v>1.9247737330800874E-3</v>
      </c>
      <c r="J137" s="33">
        <v>3.6553486921280243E-3</v>
      </c>
      <c r="K137" s="33">
        <v>2.7881302150603027E-3</v>
      </c>
      <c r="L137" s="33">
        <v>5.0178228636497124E-3</v>
      </c>
      <c r="M137" s="33">
        <v>1.9319927103465417E-2</v>
      </c>
      <c r="N137" s="11">
        <v>1.1945335460674888E-2</v>
      </c>
      <c r="O137" s="11">
        <v>2.3996234266205008E-2</v>
      </c>
      <c r="P137" s="11">
        <v>1.967133408841204E-2</v>
      </c>
      <c r="Q137" s="11">
        <v>2.1726053930528844E-2</v>
      </c>
      <c r="R137" s="10">
        <v>8817.3090188798233</v>
      </c>
      <c r="S137" s="10">
        <v>9975.0337728161012</v>
      </c>
      <c r="T137" s="10">
        <v>7876.6100875311231</v>
      </c>
      <c r="U137" s="10">
        <v>8668.3691519005915</v>
      </c>
      <c r="V137" s="10">
        <v>10931.940677754124</v>
      </c>
      <c r="W137" s="8">
        <v>142.80109118724636</v>
      </c>
      <c r="X137" s="8">
        <v>160.54547773770358</v>
      </c>
      <c r="Y137" s="8">
        <v>133.77823258157082</v>
      </c>
      <c r="Z137" s="8">
        <v>139.33865078276347</v>
      </c>
      <c r="AA137" s="8">
        <v>124.43295324129332</v>
      </c>
      <c r="AB137" s="33">
        <v>7.3103551029913838E-3</v>
      </c>
      <c r="AC137" s="33">
        <v>1.1855849594269774E-2</v>
      </c>
      <c r="AD137" s="33">
        <v>5.8824219546782519E-3</v>
      </c>
      <c r="AE137" s="33">
        <v>4.69961857133816E-3</v>
      </c>
      <c r="AF137" s="33">
        <v>1.7634564722888157E-3</v>
      </c>
      <c r="AG137" s="33">
        <v>4.030999779498412E-2</v>
      </c>
      <c r="AH137" s="11">
        <v>8.6973841949903319E-2</v>
      </c>
      <c r="AI137" s="11">
        <v>4.2788150782800072E-2</v>
      </c>
      <c r="AJ137" s="11">
        <v>1.1539619758249575E-2</v>
      </c>
      <c r="AK137" s="11">
        <v>-8.3399852767629623E-2</v>
      </c>
      <c r="AL137" s="8">
        <v>37.081348459614226</v>
      </c>
      <c r="AM137" s="8">
        <v>51.208687817345002</v>
      </c>
      <c r="AN137" s="8">
        <v>33.262960310802221</v>
      </c>
      <c r="AO137" s="8">
        <v>30.911324650368329</v>
      </c>
      <c r="AP137" s="8">
        <v>34.402667758310649</v>
      </c>
      <c r="AQ137" s="34">
        <v>4.1449752366923267E-3</v>
      </c>
      <c r="AR137" s="34">
        <v>4.9726717414150688E-3</v>
      </c>
      <c r="AS137" s="34">
        <v>4.1301550982923993E-3</v>
      </c>
      <c r="AT137" s="34">
        <v>3.5876887023573653E-3</v>
      </c>
      <c r="AU137" s="34">
        <v>3.2401896351109101E-3</v>
      </c>
      <c r="AV137" s="28">
        <v>92.747871722935145</v>
      </c>
      <c r="AW137" s="33">
        <v>7.0076181670808424E-4</v>
      </c>
      <c r="AX137" s="33">
        <v>-2.3053733461366077E-2</v>
      </c>
      <c r="AY137" s="10">
        <v>9698.5720031232813</v>
      </c>
      <c r="AZ137" s="28">
        <v>88.908144814988432</v>
      </c>
      <c r="BA137" s="33">
        <v>-2.6062664470449803E-4</v>
      </c>
      <c r="BB137" s="33">
        <v>-1.7072678999609847E-2</v>
      </c>
      <c r="BC137" s="25">
        <v>42.37805017018453</v>
      </c>
      <c r="BD137" s="34">
        <v>4.6362487586845726E-3</v>
      </c>
    </row>
    <row r="138" spans="1:56" x14ac:dyDescent="0.25">
      <c r="A138" s="35"/>
      <c r="B138" s="6">
        <v>43497</v>
      </c>
      <c r="C138" s="2">
        <v>208.45802891105313</v>
      </c>
      <c r="D138" s="2">
        <v>208.17380263387793</v>
      </c>
      <c r="E138" s="2">
        <v>205.96600599352419</v>
      </c>
      <c r="F138" s="2">
        <v>213.62751567387539</v>
      </c>
      <c r="G138" s="2">
        <v>208.43893137546709</v>
      </c>
      <c r="H138" s="42">
        <v>2.6539580455555711E-3</v>
      </c>
      <c r="I138" s="42">
        <v>2.6910881801072151E-3</v>
      </c>
      <c r="J138" s="42">
        <v>2.9732962449293687E-3</v>
      </c>
      <c r="K138" s="42">
        <v>2.2138828960618362E-3</v>
      </c>
      <c r="L138" s="42">
        <v>2.4641306474750824E-3</v>
      </c>
      <c r="M138" s="42">
        <v>2.0203757745288486E-2</v>
      </c>
      <c r="N138" s="4">
        <v>1.279603039691346E-2</v>
      </c>
      <c r="O138" s="4">
        <v>2.4708821714230167E-2</v>
      </c>
      <c r="P138" s="4">
        <v>2.0804138151628848E-2</v>
      </c>
      <c r="Q138" s="4">
        <v>2.2704048537532051E-2</v>
      </c>
      <c r="R138" s="3">
        <v>8840.7097870906291</v>
      </c>
      <c r="S138" s="3">
        <v>10001.877468298297</v>
      </c>
      <c r="T138" s="3">
        <v>7900.029582727152</v>
      </c>
      <c r="U138" s="3">
        <v>8687.5599061027333</v>
      </c>
      <c r="V138" s="3">
        <v>10958.878407814558</v>
      </c>
      <c r="W138" s="2">
        <v>144.21245595863985</v>
      </c>
      <c r="X138" s="2">
        <v>162.86165736411289</v>
      </c>
      <c r="Y138" s="2">
        <v>134.97348465608096</v>
      </c>
      <c r="Z138" s="2">
        <v>140.48991826323888</v>
      </c>
      <c r="AA138" s="2">
        <v>124.2102518013667</v>
      </c>
      <c r="AB138" s="42">
        <v>9.8834312795470503E-3</v>
      </c>
      <c r="AC138" s="42">
        <v>1.4426937831244491E-2</v>
      </c>
      <c r="AD138" s="42">
        <v>8.9345781555405512E-3</v>
      </c>
      <c r="AE138" s="42">
        <v>8.2623699455099953E-3</v>
      </c>
      <c r="AF138" s="42">
        <v>-1.789730406018486E-3</v>
      </c>
      <c r="AG138" s="42">
        <v>4.1503442176455296E-2</v>
      </c>
      <c r="AH138" s="4">
        <v>8.6724379364622406E-2</v>
      </c>
      <c r="AI138" s="4">
        <v>4.2988811959492557E-2</v>
      </c>
      <c r="AJ138" s="4">
        <v>1.5896167889565049E-2</v>
      </c>
      <c r="AK138" s="4">
        <v>-8.3233765640081891E-2</v>
      </c>
      <c r="AL138" s="2">
        <v>37.447839418867758</v>
      </c>
      <c r="AM138" s="2">
        <v>51.947472372905445</v>
      </c>
      <c r="AN138" s="2">
        <v>33.56015082938373</v>
      </c>
      <c r="AO138" s="2">
        <v>31.166725450135434</v>
      </c>
      <c r="AP138" s="2">
        <v>34.341096257775447</v>
      </c>
      <c r="AQ138" s="5">
        <v>4.1726844786746584E-3</v>
      </c>
      <c r="AR138" s="5">
        <v>5.0268826321054434E-3</v>
      </c>
      <c r="AS138" s="5">
        <v>4.1541079875937704E-3</v>
      </c>
      <c r="AT138" s="5">
        <v>3.6126461913151176E-3</v>
      </c>
      <c r="AU138" s="5">
        <v>3.2080040373191916E-3</v>
      </c>
      <c r="AV138" s="27">
        <v>92.73610599070706</v>
      </c>
      <c r="AW138" s="42">
        <v>-1.2685716674154524E-4</v>
      </c>
      <c r="AX138" s="42">
        <v>-2.603718472906702E-2</v>
      </c>
      <c r="AY138" s="3">
        <v>9697.3416697575249</v>
      </c>
      <c r="AZ138" s="27">
        <v>88.93413180377199</v>
      </c>
      <c r="BA138" s="42">
        <v>2.922903052091641E-4</v>
      </c>
      <c r="BB138" s="42">
        <v>-2.1319501417168318E-2</v>
      </c>
      <c r="BC138" s="26">
        <v>42.39043686340294</v>
      </c>
      <c r="BD138" s="5">
        <v>4.6397534033575947E-3</v>
      </c>
    </row>
    <row r="139" spans="1:56" x14ac:dyDescent="0.25">
      <c r="A139" s="35"/>
      <c r="B139" s="7">
        <v>43525</v>
      </c>
      <c r="C139" s="8">
        <v>208.8817906849888</v>
      </c>
      <c r="D139" s="8">
        <v>208.51132546472982</v>
      </c>
      <c r="E139" s="8">
        <v>206.46785251277404</v>
      </c>
      <c r="F139" s="8">
        <v>214.15252134342413</v>
      </c>
      <c r="G139" s="8">
        <v>208.50806286347259</v>
      </c>
      <c r="H139" s="33">
        <v>2.0328397814626253E-3</v>
      </c>
      <c r="I139" s="33">
        <v>1.6213511334348674E-3</v>
      </c>
      <c r="J139" s="33">
        <v>2.4365502298744346E-3</v>
      </c>
      <c r="K139" s="33">
        <v>2.4575751297422066E-3</v>
      </c>
      <c r="L139" s="33">
        <v>3.3166303218545856E-4</v>
      </c>
      <c r="M139" s="33">
        <v>2.0577906219539699E-2</v>
      </c>
      <c r="N139" s="11">
        <v>1.3712449375770763E-2</v>
      </c>
      <c r="O139" s="11">
        <v>2.5338780548347595E-2</v>
      </c>
      <c r="P139" s="11">
        <v>2.1330646353705962E-2</v>
      </c>
      <c r="Q139" s="11">
        <v>1.9736390082264466E-2</v>
      </c>
      <c r="R139" s="10">
        <v>8858.6815336421914</v>
      </c>
      <c r="S139" s="10">
        <v>10018.094023668</v>
      </c>
      <c r="T139" s="10">
        <v>7919.2784016229607</v>
      </c>
      <c r="U139" s="10">
        <v>8708.9102372661164</v>
      </c>
      <c r="V139" s="10">
        <v>10962.513062656646</v>
      </c>
      <c r="W139" s="8">
        <v>145.19524658126343</v>
      </c>
      <c r="X139" s="8">
        <v>163.74376201720582</v>
      </c>
      <c r="Y139" s="8">
        <v>136.09909738730593</v>
      </c>
      <c r="Z139" s="8">
        <v>141.70485097078927</v>
      </c>
      <c r="AA139" s="8">
        <v>124.09621852959198</v>
      </c>
      <c r="AB139" s="33">
        <v>6.8148802826397681E-3</v>
      </c>
      <c r="AC139" s="33">
        <v>5.4162819375023208E-3</v>
      </c>
      <c r="AD139" s="33">
        <v>8.3395100459404681E-3</v>
      </c>
      <c r="AE139" s="33">
        <v>8.6478284176516595E-3</v>
      </c>
      <c r="AF139" s="33">
        <v>-9.1806650514703048E-4</v>
      </c>
      <c r="AG139" s="33">
        <v>4.0674557511621856E-2</v>
      </c>
      <c r="AH139" s="11">
        <v>8.2470752262444158E-2</v>
      </c>
      <c r="AI139" s="11">
        <v>4.3235542495527746E-2</v>
      </c>
      <c r="AJ139" s="11">
        <v>1.794697176311022E-2</v>
      </c>
      <c r="AK139" s="11">
        <v>-8.4612591978054263E-2</v>
      </c>
      <c r="AL139" s="8">
        <v>37.703041961350863</v>
      </c>
      <c r="AM139" s="8">
        <v>52.228834529217714</v>
      </c>
      <c r="AN139" s="8">
        <v>33.840026044368649</v>
      </c>
      <c r="AO139" s="8">
        <v>31.43624994416826</v>
      </c>
      <c r="AP139" s="8">
        <v>34.309568847551155</v>
      </c>
      <c r="AQ139" s="34">
        <v>4.1933784310398178E-3</v>
      </c>
      <c r="AR139" s="34">
        <v>5.0481611365921454E-3</v>
      </c>
      <c r="AS139" s="34">
        <v>4.1793624040407642E-3</v>
      </c>
      <c r="AT139" s="34">
        <v>3.6349228626169081E-3</v>
      </c>
      <c r="AU139" s="34">
        <v>3.2037859167726728E-3</v>
      </c>
      <c r="AV139" s="28">
        <v>92.688461621497183</v>
      </c>
      <c r="AW139" s="33">
        <v>-5.1376288340865273E-4</v>
      </c>
      <c r="AX139" s="33">
        <v>-2.4950781949796386E-2</v>
      </c>
      <c r="AY139" s="10">
        <v>9692.3595355398702</v>
      </c>
      <c r="AZ139" s="28">
        <v>89.072546785949669</v>
      </c>
      <c r="BA139" s="33">
        <v>1.5563763807024955E-3</v>
      </c>
      <c r="BB139" s="33">
        <v>-1.9700003651086484E-2</v>
      </c>
      <c r="BC139" s="25">
        <v>42.456412338104805</v>
      </c>
      <c r="BD139" s="34">
        <v>4.6549284234136384E-3</v>
      </c>
    </row>
    <row r="140" spans="1:56" x14ac:dyDescent="0.25">
      <c r="A140" s="35"/>
      <c r="B140" s="6">
        <v>43556</v>
      </c>
      <c r="C140" s="2">
        <v>209.32139233841406</v>
      </c>
      <c r="D140" s="2">
        <v>209.4283390159311</v>
      </c>
      <c r="E140" s="2">
        <v>206.8364158137295</v>
      </c>
      <c r="F140" s="2">
        <v>214.43814476450589</v>
      </c>
      <c r="G140" s="2">
        <v>208.20848889698425</v>
      </c>
      <c r="H140" s="42">
        <v>2.1045475145711201E-3</v>
      </c>
      <c r="I140" s="42">
        <v>4.3979076395848082E-3</v>
      </c>
      <c r="J140" s="42">
        <v>1.7850880728884633E-3</v>
      </c>
      <c r="K140" s="42">
        <v>1.3337383061846619E-3</v>
      </c>
      <c r="L140" s="42">
        <v>-1.4367500343834827E-3</v>
      </c>
      <c r="M140" s="42">
        <v>2.0792041873843869E-2</v>
      </c>
      <c r="N140" s="4">
        <v>1.6982514454042308E-2</v>
      </c>
      <c r="O140" s="4">
        <v>2.5472955566829603E-2</v>
      </c>
      <c r="P140" s="4">
        <v>1.9922318183914767E-2</v>
      </c>
      <c r="Q140" s="4">
        <v>1.5413816768135025E-2</v>
      </c>
      <c r="R140" s="3">
        <v>8877.3250498461948</v>
      </c>
      <c r="S140" s="3">
        <v>10062.152675908768</v>
      </c>
      <c r="T140" s="3">
        <v>7933.4150110435812</v>
      </c>
      <c r="U140" s="3">
        <v>8720.5256444546831</v>
      </c>
      <c r="V140" s="3">
        <v>10946.762671636945</v>
      </c>
      <c r="W140" s="2">
        <v>146.27252493054726</v>
      </c>
      <c r="X140" s="2">
        <v>164.36396992888908</v>
      </c>
      <c r="Y140" s="2">
        <v>137.6904216823431</v>
      </c>
      <c r="Z140" s="2">
        <v>142.83886645853173</v>
      </c>
      <c r="AA140" s="2">
        <v>124.0423238952566</v>
      </c>
      <c r="AB140" s="42">
        <v>7.419515270983057E-3</v>
      </c>
      <c r="AC140" s="42">
        <v>3.7876735213770996E-3</v>
      </c>
      <c r="AD140" s="42">
        <v>1.1692394186190835E-2</v>
      </c>
      <c r="AE140" s="42">
        <v>8.0026582009971037E-3</v>
      </c>
      <c r="AF140" s="42">
        <v>-4.3429715243514799E-4</v>
      </c>
      <c r="AG140" s="42">
        <v>4.4278459915597868E-2</v>
      </c>
      <c r="AH140" s="4">
        <v>8.2229649139756944E-2</v>
      </c>
      <c r="AI140" s="4">
        <v>5.0903492395716787E-2</v>
      </c>
      <c r="AJ140" s="4">
        <v>2.2519422417922152E-2</v>
      </c>
      <c r="AK140" s="4">
        <v>-8.7861872517317918E-2</v>
      </c>
      <c r="AL140" s="2">
        <v>37.982780256945617</v>
      </c>
      <c r="AM140" s="2">
        <v>52.426660302816423</v>
      </c>
      <c r="AN140" s="2">
        <v>34.235696968150371</v>
      </c>
      <c r="AO140" s="2">
        <v>31.687823507592555</v>
      </c>
      <c r="AP140" s="2">
        <v>34.294668299499385</v>
      </c>
      <c r="AQ140" s="5">
        <v>4.2161042771106756E-3</v>
      </c>
      <c r="AR140" s="5">
        <v>5.0464177428718266E-3</v>
      </c>
      <c r="AS140" s="5">
        <v>4.2218453761494294E-3</v>
      </c>
      <c r="AT140" s="5">
        <v>3.6587100945918243E-3</v>
      </c>
      <c r="AU140" s="5">
        <v>3.2061435236807987E-3</v>
      </c>
      <c r="AV140" s="27">
        <v>92.866673864254054</v>
      </c>
      <c r="AW140" s="42">
        <v>1.9227014845129009E-3</v>
      </c>
      <c r="AX140" s="42">
        <v>-2.2076161636721103E-2</v>
      </c>
      <c r="AY140" s="3">
        <v>9710.9950496072852</v>
      </c>
      <c r="AZ140" s="27">
        <v>89.316773695730816</v>
      </c>
      <c r="BA140" s="42">
        <v>2.7418875803344456E-3</v>
      </c>
      <c r="BB140" s="42">
        <v>-1.4910908669389045E-2</v>
      </c>
      <c r="BC140" s="26">
        <v>42.572823047800213</v>
      </c>
      <c r="BD140" s="5">
        <v>4.6567509679409395E-3</v>
      </c>
    </row>
    <row r="141" spans="1:56" x14ac:dyDescent="0.25">
      <c r="A141" s="35"/>
      <c r="B141" s="7">
        <v>43586</v>
      </c>
      <c r="C141" s="8">
        <v>209.68261042890546</v>
      </c>
      <c r="D141" s="8">
        <v>210.36414519326249</v>
      </c>
      <c r="E141" s="8">
        <v>207.20732444091297</v>
      </c>
      <c r="F141" s="8">
        <v>214.52185213683109</v>
      </c>
      <c r="G141" s="8">
        <v>207.52869546189496</v>
      </c>
      <c r="H141" s="33">
        <v>1.7256625634680667E-3</v>
      </c>
      <c r="I141" s="33">
        <v>4.4683837045578212E-3</v>
      </c>
      <c r="J141" s="33">
        <v>1.7932462507834757E-3</v>
      </c>
      <c r="K141" s="33">
        <v>3.9035672695786339E-4</v>
      </c>
      <c r="L141" s="33">
        <v>-3.2649650294788168E-3</v>
      </c>
      <c r="M141" s="33">
        <v>2.0145302294636958E-2</v>
      </c>
      <c r="N141" s="11">
        <v>1.8481201607718711E-2</v>
      </c>
      <c r="O141" s="11">
        <v>2.5388146003422651E-2</v>
      </c>
      <c r="P141" s="11">
        <v>1.7831865293667537E-2</v>
      </c>
      <c r="Q141" s="11">
        <v>9.895910019126708E-3</v>
      </c>
      <c r="R141" s="10">
        <v>8892.6443173484513</v>
      </c>
      <c r="S141" s="10">
        <v>10107.114234958572</v>
      </c>
      <c r="T141" s="10">
        <v>7947.641577768045</v>
      </c>
      <c r="U141" s="10">
        <v>8723.9297603026043</v>
      </c>
      <c r="V141" s="10">
        <v>10911.021874328044</v>
      </c>
      <c r="W141" s="8">
        <v>147.19514866522758</v>
      </c>
      <c r="X141" s="8">
        <v>164.95145747294956</v>
      </c>
      <c r="Y141" s="8">
        <v>138.8292628995992</v>
      </c>
      <c r="Z141" s="8">
        <v>144.02624353110048</v>
      </c>
      <c r="AA141" s="8">
        <v>124.28970530429115</v>
      </c>
      <c r="AB141" s="33">
        <v>6.3075668866616752E-3</v>
      </c>
      <c r="AC141" s="33">
        <v>3.5743085562769394E-3</v>
      </c>
      <c r="AD141" s="33">
        <v>8.2710271589077067E-3</v>
      </c>
      <c r="AE141" s="33">
        <v>8.3127029918952378E-3</v>
      </c>
      <c r="AF141" s="33">
        <v>1.9943306547807182E-3</v>
      </c>
      <c r="AG141" s="33">
        <v>4.9479157481409075E-2</v>
      </c>
      <c r="AH141" s="11">
        <v>8.4061114334135434E-2</v>
      </c>
      <c r="AI141" s="11">
        <v>5.8307174616908819E-2</v>
      </c>
      <c r="AJ141" s="11">
        <v>3.0187739466731589E-2</v>
      </c>
      <c r="AK141" s="11">
        <v>-8.6970213650259254E-2</v>
      </c>
      <c r="AL141" s="8">
        <v>38.222359183957678</v>
      </c>
      <c r="AM141" s="8">
        <v>52.614049363313804</v>
      </c>
      <c r="AN141" s="8">
        <v>34.518861347578074</v>
      </c>
      <c r="AO141" s="8">
        <v>31.951234972870765</v>
      </c>
      <c r="AP141" s="8">
        <v>34.363063207784606</v>
      </c>
      <c r="AQ141" s="34">
        <v>4.2332571393995013E-3</v>
      </c>
      <c r="AR141" s="34">
        <v>5.0258495326481155E-3</v>
      </c>
      <c r="AS141" s="34">
        <v>4.2617002949398922E-3</v>
      </c>
      <c r="AT141" s="34">
        <v>3.6883801358325512E-3</v>
      </c>
      <c r="AU141" s="34">
        <v>3.2116324331390184E-3</v>
      </c>
      <c r="AV141" s="28">
        <v>93.23194839027768</v>
      </c>
      <c r="AW141" s="33">
        <v>3.9333219423531851E-3</v>
      </c>
      <c r="AX141" s="33">
        <v>-1.86328007934361E-2</v>
      </c>
      <c r="AY141" s="10">
        <v>9749.1915195179899</v>
      </c>
      <c r="AZ141" s="28">
        <v>89.74925964463759</v>
      </c>
      <c r="BA141" s="33">
        <v>4.8421582084916537E-3</v>
      </c>
      <c r="BB141" s="33">
        <v>-7.251055266761397E-3</v>
      </c>
      <c r="BC141" s="25">
        <v>42.778967392379784</v>
      </c>
      <c r="BD141" s="34">
        <v>4.6561900561434564E-3</v>
      </c>
    </row>
    <row r="142" spans="1:56" x14ac:dyDescent="0.25">
      <c r="A142" s="35"/>
      <c r="B142" s="6">
        <v>43617</v>
      </c>
      <c r="C142" s="2">
        <v>210.17159784829303</v>
      </c>
      <c r="D142" s="2">
        <v>211.51176915026278</v>
      </c>
      <c r="E142" s="2">
        <v>207.68579359926827</v>
      </c>
      <c r="F142" s="2">
        <v>214.60964279574043</v>
      </c>
      <c r="G142" s="2">
        <v>207.15911427904376</v>
      </c>
      <c r="H142" s="42">
        <v>2.3320361110887866E-3</v>
      </c>
      <c r="I142" s="42">
        <v>5.4554161591842121E-3</v>
      </c>
      <c r="J142" s="42">
        <v>2.3091324577753092E-3</v>
      </c>
      <c r="K142" s="42">
        <v>4.0923877001275422E-4</v>
      </c>
      <c r="L142" s="42">
        <v>-1.7808678555445434E-3</v>
      </c>
      <c r="M142" s="42">
        <v>2.0336487871091879E-2</v>
      </c>
      <c r="N142" s="4">
        <v>2.178547165552347E-2</v>
      </c>
      <c r="O142" s="4">
        <v>2.4686871746470773E-2</v>
      </c>
      <c r="P142" s="4">
        <v>1.6711520130851421E-2</v>
      </c>
      <c r="Q142" s="4">
        <v>7.9449739548669296E-3</v>
      </c>
      <c r="R142" s="3">
        <v>8913.3822850195756</v>
      </c>
      <c r="S142" s="3">
        <v>10162.252749278685</v>
      </c>
      <c r="T142" s="3">
        <v>7965.9937348980329</v>
      </c>
      <c r="U142" s="3">
        <v>8727.499930587388</v>
      </c>
      <c r="V142" s="3">
        <v>10891.59078620091</v>
      </c>
      <c r="W142" s="2">
        <v>148.48289536775289</v>
      </c>
      <c r="X142" s="2">
        <v>166.56239297827614</v>
      </c>
      <c r="Y142" s="2">
        <v>140.12650564642786</v>
      </c>
      <c r="Z142" s="2">
        <v>145.15496480000823</v>
      </c>
      <c r="AA142" s="2">
        <v>124.70346463974025</v>
      </c>
      <c r="AB142" s="42">
        <v>8.7485675594791701E-3</v>
      </c>
      <c r="AC142" s="42">
        <v>9.7661186509416797E-3</v>
      </c>
      <c r="AD142" s="42">
        <v>9.3441592913074967E-3</v>
      </c>
      <c r="AE142" s="42">
        <v>7.8369138931546622E-3</v>
      </c>
      <c r="AF142" s="42">
        <v>3.3289912019351942E-3</v>
      </c>
      <c r="AG142" s="42">
        <v>5.5734576972558347E-2</v>
      </c>
      <c r="AH142" s="4">
        <v>9.3842854537740328E-2</v>
      </c>
      <c r="AI142" s="4">
        <v>6.1032982735239827E-2</v>
      </c>
      <c r="AJ142" s="4">
        <v>3.8011332898629346E-2</v>
      </c>
      <c r="AK142" s="4">
        <v>-8.2908548058437059E-2</v>
      </c>
      <c r="AL142" s="2">
        <v>38.556750075561204</v>
      </c>
      <c r="AM142" s="2">
        <v>53.127884412102432</v>
      </c>
      <c r="AN142" s="2">
        <v>34.841411086564399</v>
      </c>
      <c r="AO142" s="2">
        <v>32.201634050133102</v>
      </c>
      <c r="AP142" s="2">
        <v>34.477457542874866</v>
      </c>
      <c r="AQ142" s="5">
        <v>4.2492650645264115E-3</v>
      </c>
      <c r="AR142" s="5">
        <v>5.0197511408347564E-3</v>
      </c>
      <c r="AS142" s="5">
        <v>4.2957620250829555E-3</v>
      </c>
      <c r="AT142" s="5">
        <v>3.7103981804375227E-3</v>
      </c>
      <c r="AU142" s="5">
        <v>3.2110233193739937E-3</v>
      </c>
      <c r="AV142" s="27">
        <v>93.469764779983407</v>
      </c>
      <c r="AW142" s="42">
        <v>2.5508036012527047E-3</v>
      </c>
      <c r="AX142" s="42">
        <v>-1.5110508691566493E-2</v>
      </c>
      <c r="AY142" s="3">
        <v>9774.0597923552796</v>
      </c>
      <c r="AZ142" s="27">
        <v>90.039512114374531</v>
      </c>
      <c r="BA142" s="42">
        <v>3.2340374827179996E-3</v>
      </c>
      <c r="BB142" s="42">
        <v>-2.3094335782114506E-3</v>
      </c>
      <c r="BC142" s="26">
        <v>42.917316176398707</v>
      </c>
      <c r="BD142" s="5">
        <v>4.6560012694595925E-3</v>
      </c>
    </row>
    <row r="143" spans="1:56" x14ac:dyDescent="0.25">
      <c r="A143" s="35"/>
      <c r="B143" s="7">
        <v>43647</v>
      </c>
      <c r="C143" s="8">
        <v>210.56974313252439</v>
      </c>
      <c r="D143" s="8">
        <v>212.17751578214595</v>
      </c>
      <c r="E143" s="8">
        <v>208.02076724371926</v>
      </c>
      <c r="F143" s="8">
        <v>214.89376797433601</v>
      </c>
      <c r="G143" s="8">
        <v>207.32674860488544</v>
      </c>
      <c r="H143" s="33">
        <v>1.8943819636312309E-3</v>
      </c>
      <c r="I143" s="33">
        <v>3.1475630626029982E-3</v>
      </c>
      <c r="J143" s="33">
        <v>1.6128866526967656E-3</v>
      </c>
      <c r="K143" s="33">
        <v>1.3239161805325139E-3</v>
      </c>
      <c r="L143" s="33">
        <v>8.0920565056996629E-4</v>
      </c>
      <c r="M143" s="33">
        <v>1.9606475822989022E-2</v>
      </c>
      <c r="N143" s="11">
        <v>2.2508876005616685E-2</v>
      </c>
      <c r="O143" s="11">
        <v>2.2225919490313162E-2</v>
      </c>
      <c r="P143" s="11">
        <v>1.6522555088420932E-2</v>
      </c>
      <c r="Q143" s="11">
        <v>8.4249138025014325E-3</v>
      </c>
      <c r="R143" s="10">
        <v>8930.2676356552656</v>
      </c>
      <c r="S143" s="10">
        <v>10194.239080665149</v>
      </c>
      <c r="T143" s="10">
        <v>7978.8419798685163</v>
      </c>
      <c r="U143" s="10">
        <v>8739.0544089610903</v>
      </c>
      <c r="V143" s="10">
        <v>10900.404323008799</v>
      </c>
      <c r="W143" s="8">
        <v>149.61364369158122</v>
      </c>
      <c r="X143" s="8">
        <v>167.75495336388417</v>
      </c>
      <c r="Y143" s="8">
        <v>140.8663085505747</v>
      </c>
      <c r="Z143" s="8">
        <v>146.75723944260577</v>
      </c>
      <c r="AA143" s="8">
        <v>126.14416321599444</v>
      </c>
      <c r="AB143" s="33">
        <v>7.6153439830746184E-3</v>
      </c>
      <c r="AC143" s="33">
        <v>7.1598418123326457E-3</v>
      </c>
      <c r="AD143" s="33">
        <v>5.2795358075476972E-3</v>
      </c>
      <c r="AE143" s="33">
        <v>1.1038372988516842E-2</v>
      </c>
      <c r="AF143" s="33">
        <v>1.1552995583693493E-2</v>
      </c>
      <c r="AG143" s="33">
        <v>5.9442446965353612E-2</v>
      </c>
      <c r="AH143" s="11">
        <v>9.6109456506266566E-2</v>
      </c>
      <c r="AI143" s="11">
        <v>6.035413148775004E-2</v>
      </c>
      <c r="AJ143" s="11">
        <v>4.7767319412590492E-2</v>
      </c>
      <c r="AK143" s="11">
        <v>-7.0269245073564801E-2</v>
      </c>
      <c r="AL143" s="8">
        <v>38.850372990256048</v>
      </c>
      <c r="AM143" s="8">
        <v>53.508271660316971</v>
      </c>
      <c r="AN143" s="8">
        <v>35.025357563981402</v>
      </c>
      <c r="AO143" s="8">
        <v>32.557087697618201</v>
      </c>
      <c r="AP143" s="8">
        <v>34.875775457604675</v>
      </c>
      <c r="AQ143" s="34">
        <v>4.2752390396683113E-3</v>
      </c>
      <c r="AR143" s="34">
        <v>5.0349159103798479E-3</v>
      </c>
      <c r="AS143" s="34">
        <v>4.3264958354868035E-3</v>
      </c>
      <c r="AT143" s="34">
        <v>3.7463274610630803E-3</v>
      </c>
      <c r="AU143" s="34">
        <v>3.2343868621427059E-3</v>
      </c>
      <c r="AV143" s="28">
        <v>93.243671946219592</v>
      </c>
      <c r="AW143" s="33">
        <v>-2.418887372788503E-3</v>
      </c>
      <c r="AX143" s="33">
        <v>-1.4570335860965233E-2</v>
      </c>
      <c r="AY143" s="10">
        <v>9750.4174425426718</v>
      </c>
      <c r="AZ143" s="28">
        <v>90.281864802991379</v>
      </c>
      <c r="BA143" s="33">
        <v>2.6916259642655316E-3</v>
      </c>
      <c r="BB143" s="33">
        <v>5.5357226141978799E-3</v>
      </c>
      <c r="BC143" s="25">
        <v>43.032833538935691</v>
      </c>
      <c r="BD143" s="34">
        <v>4.677111052933591E-3</v>
      </c>
    </row>
    <row r="144" spans="1:56" x14ac:dyDescent="0.25">
      <c r="A144" s="35"/>
      <c r="B144" s="6">
        <v>43678</v>
      </c>
      <c r="C144" s="2">
        <v>211.17684160578702</v>
      </c>
      <c r="D144" s="2">
        <v>213.09540586482399</v>
      </c>
      <c r="E144" s="2">
        <v>208.31910293318342</v>
      </c>
      <c r="F144" s="2">
        <v>215.49085302376778</v>
      </c>
      <c r="G144" s="2">
        <v>208.34061037283348</v>
      </c>
      <c r="H144" s="42">
        <v>2.8831230177288614E-3</v>
      </c>
      <c r="I144" s="42">
        <v>4.3260478344957498E-3</v>
      </c>
      <c r="J144" s="42">
        <v>1.4341630089009794E-3</v>
      </c>
      <c r="K144" s="42">
        <v>2.778512634685093E-3</v>
      </c>
      <c r="L144" s="42">
        <v>4.8901638344804876E-3</v>
      </c>
      <c r="M144" s="42">
        <v>2.2641106108419518E-2</v>
      </c>
      <c r="N144" s="4">
        <v>2.7123358189281577E-2</v>
      </c>
      <c r="O144" s="4">
        <v>2.3369269796032155E-2</v>
      </c>
      <c r="P144" s="4">
        <v>1.9531284582897435E-2</v>
      </c>
      <c r="Q144" s="4">
        <v>1.4691809166522241E-2</v>
      </c>
      <c r="R144" s="3">
        <v>8956.0146958301011</v>
      </c>
      <c r="S144" s="3">
        <v>10238.339846564391</v>
      </c>
      <c r="T144" s="3">
        <v>7990.2849398899098</v>
      </c>
      <c r="U144" s="3">
        <v>8763.3359820515889</v>
      </c>
      <c r="V144" s="3">
        <v>10953.709086010391</v>
      </c>
      <c r="W144" s="2">
        <v>150.5913611363344</v>
      </c>
      <c r="X144" s="2">
        <v>168.28225783293993</v>
      </c>
      <c r="Y144" s="2">
        <v>142.04661060213985</v>
      </c>
      <c r="Z144" s="2">
        <v>147.92263309009263</v>
      </c>
      <c r="AA144" s="2">
        <v>127.18360595818579</v>
      </c>
      <c r="AB144" s="42">
        <v>6.53494842200808E-3</v>
      </c>
      <c r="AC144" s="42">
        <v>3.1433019322653077E-3</v>
      </c>
      <c r="AD144" s="42">
        <v>8.3788811086888959E-3</v>
      </c>
      <c r="AE144" s="42">
        <v>7.9409619035701873E-3</v>
      </c>
      <c r="AF144" s="42">
        <v>8.2401176217050676E-3</v>
      </c>
      <c r="AG144" s="42">
        <v>6.2803616315017852E-2</v>
      </c>
      <c r="AH144" s="4">
        <v>9.6567752752653169E-2</v>
      </c>
      <c r="AI144" s="4">
        <v>6.2546324508796936E-2</v>
      </c>
      <c r="AJ144" s="4">
        <v>5.5497396462067305E-2</v>
      </c>
      <c r="AK144" s="4">
        <v>-6.1954670363994158E-2</v>
      </c>
      <c r="AL144" s="2">
        <v>39.104258173923142</v>
      </c>
      <c r="AM144" s="2">
        <v>53.676464314019022</v>
      </c>
      <c r="AN144" s="2">
        <v>35.318830870799317</v>
      </c>
      <c r="AO144" s="2">
        <v>32.815622290716178</v>
      </c>
      <c r="AP144" s="2">
        <v>35.163155949523514</v>
      </c>
      <c r="AQ144" s="5">
        <v>4.3020353480562792E-3</v>
      </c>
      <c r="AR144" s="5">
        <v>5.0567324606311031E-3</v>
      </c>
      <c r="AS144" s="5">
        <v>4.3614625277190568E-3</v>
      </c>
      <c r="AT144" s="5">
        <v>3.7680240964443642E-3</v>
      </c>
      <c r="AU144" s="5">
        <v>3.2619446948326148E-3</v>
      </c>
      <c r="AV144" s="27">
        <v>92.956025590296576</v>
      </c>
      <c r="AW144" s="42">
        <v>-3.0848887642361822E-3</v>
      </c>
      <c r="AX144" s="42">
        <v>-1.1349828584922617E-2</v>
      </c>
      <c r="AY144" s="3">
        <v>9720.3384893275597</v>
      </c>
      <c r="AZ144" s="27">
        <v>90.364714742226553</v>
      </c>
      <c r="BA144" s="42">
        <v>9.1768085889643025E-4</v>
      </c>
      <c r="BB144" s="42">
        <v>1.285987891137963E-2</v>
      </c>
      <c r="BC144" s="26">
        <v>43.07232394657845</v>
      </c>
      <c r="BD144" s="5">
        <v>4.6923598721313161E-3</v>
      </c>
    </row>
    <row r="145" spans="1:56" x14ac:dyDescent="0.25">
      <c r="A145" s="35"/>
      <c r="B145" s="7">
        <v>43709</v>
      </c>
      <c r="C145" s="8">
        <v>210.86685233716744</v>
      </c>
      <c r="D145" s="8">
        <v>212.5673582146257</v>
      </c>
      <c r="E145" s="8">
        <v>208.08226178332896</v>
      </c>
      <c r="F145" s="8">
        <v>215.42348936904898</v>
      </c>
      <c r="G145" s="8">
        <v>207.68176481677193</v>
      </c>
      <c r="H145" s="33">
        <v>-1.467913177706559E-3</v>
      </c>
      <c r="I145" s="33">
        <v>-2.4779870220817957E-3</v>
      </c>
      <c r="J145" s="33">
        <v>-1.1369151773393815E-3</v>
      </c>
      <c r="K145" s="33">
        <v>-3.1260563394475138E-4</v>
      </c>
      <c r="L145" s="33">
        <v>-3.162348208937793E-3</v>
      </c>
      <c r="M145" s="33">
        <v>1.9921793243740771E-2</v>
      </c>
      <c r="N145" s="11">
        <v>2.3281094418610593E-2</v>
      </c>
      <c r="O145" s="11">
        <v>2.0515131529494912E-2</v>
      </c>
      <c r="P145" s="11">
        <v>1.8865508862975888E-2</v>
      </c>
      <c r="Q145" s="11">
        <v>9.9529607544159848E-3</v>
      </c>
      <c r="R145" s="10">
        <v>8942.8680438383581</v>
      </c>
      <c r="S145" s="10">
        <v>10212.969373296941</v>
      </c>
      <c r="T145" s="10">
        <v>7981.2006636704837</v>
      </c>
      <c r="U145" s="10">
        <v>8760.5965138514475</v>
      </c>
      <c r="V145" s="10">
        <v>10919.069643701019</v>
      </c>
      <c r="W145" s="8">
        <v>151.62767356337619</v>
      </c>
      <c r="X145" s="8">
        <v>169.57724763799465</v>
      </c>
      <c r="Y145" s="8">
        <v>143.16063270205902</v>
      </c>
      <c r="Z145" s="8">
        <v>148.6359169204469</v>
      </c>
      <c r="AA145" s="8">
        <v>127.7511336816717</v>
      </c>
      <c r="AB145" s="33">
        <v>6.8816193652940782E-3</v>
      </c>
      <c r="AC145" s="33">
        <v>7.695343654946063E-3</v>
      </c>
      <c r="AD145" s="33">
        <v>7.84265175491905E-3</v>
      </c>
      <c r="AE145" s="33">
        <v>4.8220060409540633E-3</v>
      </c>
      <c r="AF145" s="33">
        <v>4.4622710545925148E-3</v>
      </c>
      <c r="AG145" s="33">
        <v>7.2021714213020616E-2</v>
      </c>
      <c r="AH145" s="11">
        <v>9.7464190763189684E-2</v>
      </c>
      <c r="AI145" s="11">
        <v>7.1109730372551638E-2</v>
      </c>
      <c r="AJ145" s="11">
        <v>6.8976054859245295E-2</v>
      </c>
      <c r="AK145" s="11">
        <v>-2.9042533456318909E-2</v>
      </c>
      <c r="AL145" s="8">
        <v>39.373358794238271</v>
      </c>
      <c r="AM145" s="8">
        <v>54.089523153097844</v>
      </c>
      <c r="AN145" s="8">
        <v>35.595824161709878</v>
      </c>
      <c r="AO145" s="8">
        <v>32.97385941963968</v>
      </c>
      <c r="AP145" s="8">
        <v>35.320063482505198</v>
      </c>
      <c r="AQ145" s="34">
        <v>4.3387955804552979E-3</v>
      </c>
      <c r="AR145" s="34">
        <v>5.1077384640326167E-3</v>
      </c>
      <c r="AS145" s="34">
        <v>4.4032202321537782E-3</v>
      </c>
      <c r="AT145" s="34">
        <v>3.7874089328768313E-3</v>
      </c>
      <c r="AU145" s="34">
        <v>3.2865840447341456E-3</v>
      </c>
      <c r="AV145" s="28">
        <v>92.567583683428026</v>
      </c>
      <c r="AW145" s="33">
        <v>-4.1787706004192682E-3</v>
      </c>
      <c r="AX145" s="33">
        <v>-9.229629685350349E-3</v>
      </c>
      <c r="AY145" s="10">
        <v>9679.7194246222352</v>
      </c>
      <c r="AZ145" s="28">
        <v>90.538251888257122</v>
      </c>
      <c r="BA145" s="33">
        <v>1.920408275792207E-3</v>
      </c>
      <c r="BB145" s="33">
        <v>2.0556794125626832E-2</v>
      </c>
      <c r="BC145" s="25">
        <v>43.155040393943061</v>
      </c>
      <c r="BD145" s="34">
        <v>4.7288448017472774E-3</v>
      </c>
    </row>
    <row r="146" spans="1:56" x14ac:dyDescent="0.25">
      <c r="A146" s="35"/>
      <c r="B146" s="6">
        <v>43739</v>
      </c>
      <c r="C146" s="2">
        <v>210.88765783418296</v>
      </c>
      <c r="D146" s="2">
        <v>212.01774369849477</v>
      </c>
      <c r="E146" s="2">
        <v>208.40683373344677</v>
      </c>
      <c r="F146" s="2">
        <v>215.61641285585466</v>
      </c>
      <c r="G146" s="2">
        <v>207.6323642070393</v>
      </c>
      <c r="H146" s="42">
        <v>9.8666512943657025E-5</v>
      </c>
      <c r="I146" s="42">
        <v>-2.5856016687942907E-3</v>
      </c>
      <c r="J146" s="42">
        <v>1.5598251736410607E-3</v>
      </c>
      <c r="K146" s="42">
        <v>8.9555455336243206E-4</v>
      </c>
      <c r="L146" s="42">
        <v>-2.378668621976221E-4</v>
      </c>
      <c r="M146" s="42">
        <v>2.1043623109806342E-2</v>
      </c>
      <c r="N146" s="4">
        <v>2.3101253909679098E-2</v>
      </c>
      <c r="O146" s="4">
        <v>2.3094726269757393E-2</v>
      </c>
      <c r="P146" s="4">
        <v>1.9972518385347193E-2</v>
      </c>
      <c r="Q146" s="4">
        <v>8.7155382693582251E-3</v>
      </c>
      <c r="R146" s="3">
        <v>8943.7504054439578</v>
      </c>
      <c r="S146" s="3">
        <v>10186.562702641999</v>
      </c>
      <c r="T146" s="3">
        <v>7993.6499413815573</v>
      </c>
      <c r="U146" s="3">
        <v>8768.442105949598</v>
      </c>
      <c r="V146" s="3">
        <v>10916.472358866755</v>
      </c>
      <c r="W146" s="2">
        <v>151.98425750490935</v>
      </c>
      <c r="X146" s="2">
        <v>170.5525101074972</v>
      </c>
      <c r="Y146" s="2">
        <v>143.55835157724147</v>
      </c>
      <c r="Z146" s="2">
        <v>148.37648552223797</v>
      </c>
      <c r="AA146" s="2">
        <v>127.33678025603695</v>
      </c>
      <c r="AB146" s="42">
        <v>2.3517075290619971E-3</v>
      </c>
      <c r="AC146" s="42">
        <v>5.751139867445465E-3</v>
      </c>
      <c r="AD146" s="42">
        <v>2.7781301861815599E-3</v>
      </c>
      <c r="AE146" s="42">
        <v>-1.7454152642512044E-3</v>
      </c>
      <c r="AF146" s="42">
        <v>-3.2434422591288703E-3</v>
      </c>
      <c r="AG146" s="42">
        <v>7.698248931539009E-2</v>
      </c>
      <c r="AH146" s="4">
        <v>9.5447489320247492E-2</v>
      </c>
      <c r="AI146" s="4">
        <v>7.8060727166962662E-2</v>
      </c>
      <c r="AJ146" s="4">
        <v>7.2258252521420818E-2</v>
      </c>
      <c r="AK146" s="4">
        <v>-2.1586839627085741E-4</v>
      </c>
      <c r="AL146" s="2">
        <v>39.465953418559145</v>
      </c>
      <c r="AM146" s="2">
        <v>54.400599566114742</v>
      </c>
      <c r="AN146" s="2">
        <v>35.694713995315539</v>
      </c>
      <c r="AO146" s="2">
        <v>32.916306342087367</v>
      </c>
      <c r="AP146" s="2">
        <v>35.205504896010922</v>
      </c>
      <c r="AQ146" s="5">
        <v>4.4144209356109044E-3</v>
      </c>
      <c r="AR146" s="5">
        <v>5.3334224970174862E-3</v>
      </c>
      <c r="AS146" s="5">
        <v>4.4521554909243404E-3</v>
      </c>
      <c r="AT146" s="5">
        <v>3.7784477736715347E-3</v>
      </c>
      <c r="AU146" s="5">
        <v>3.2662490984441492E-3</v>
      </c>
      <c r="AV146" s="27">
        <v>92.1009333946391</v>
      </c>
      <c r="AW146" s="42">
        <v>-5.041184723853509E-3</v>
      </c>
      <c r="AX146" s="42">
        <v>-1.0280063503881109E-2</v>
      </c>
      <c r="AY146" s="3">
        <v>9630.9221709276426</v>
      </c>
      <c r="AZ146" s="27">
        <v>90.60430227754054</v>
      </c>
      <c r="BA146" s="42">
        <v>7.2953020304544758E-4</v>
      </c>
      <c r="BB146" s="42">
        <v>2.2202323645971189E-2</v>
      </c>
      <c r="BC146" s="26">
        <v>43.186523299324087</v>
      </c>
      <c r="BD146" s="5">
        <v>4.7399414483869405E-3</v>
      </c>
    </row>
    <row r="147" spans="1:56" x14ac:dyDescent="0.25">
      <c r="A147" s="35"/>
      <c r="B147" s="7">
        <v>43770</v>
      </c>
      <c r="C147" s="8">
        <v>211.46464446540719</v>
      </c>
      <c r="D147" s="8">
        <v>212.47114810493844</v>
      </c>
      <c r="E147" s="8">
        <v>209.21259990597764</v>
      </c>
      <c r="F147" s="8">
        <v>216.04720170961147</v>
      </c>
      <c r="G147" s="8">
        <v>208.02392087032462</v>
      </c>
      <c r="H147" s="33">
        <v>2.7359905133845785E-3</v>
      </c>
      <c r="I147" s="33">
        <v>2.1385210432596224E-3</v>
      </c>
      <c r="J147" s="33">
        <v>3.8663135852898822E-3</v>
      </c>
      <c r="K147" s="33">
        <v>1.9979409176276164E-3</v>
      </c>
      <c r="L147" s="33">
        <v>1.885817101686893E-3</v>
      </c>
      <c r="M147" s="33">
        <v>2.2323100990916167E-2</v>
      </c>
      <c r="N147" s="11">
        <v>2.6425515487053852E-2</v>
      </c>
      <c r="O147" s="11">
        <v>2.462307654840834E-2</v>
      </c>
      <c r="P147" s="11">
        <v>1.9285548758020798E-2</v>
      </c>
      <c r="Q147" s="11">
        <v>8.2217144494856065E-3</v>
      </c>
      <c r="R147" s="10">
        <v>8968.2204217073322</v>
      </c>
      <c r="S147" s="10">
        <v>10208.346881340083</v>
      </c>
      <c r="T147" s="10">
        <v>8024.5558987459717</v>
      </c>
      <c r="U147" s="10">
        <v>8785.9609352169246</v>
      </c>
      <c r="V147" s="10">
        <v>10937.058829131198</v>
      </c>
      <c r="W147" s="8">
        <v>152.1150770626264</v>
      </c>
      <c r="X147" s="8">
        <v>170.58758145753882</v>
      </c>
      <c r="Y147" s="8">
        <v>143.8162633465036</v>
      </c>
      <c r="Z147" s="8">
        <v>148.48290715925216</v>
      </c>
      <c r="AA147" s="8">
        <v>127.22699171050932</v>
      </c>
      <c r="AB147" s="33">
        <v>8.6074413142966932E-4</v>
      </c>
      <c r="AC147" s="33">
        <v>2.0563373719628686E-4</v>
      </c>
      <c r="AD147" s="33">
        <v>1.7965640203341238E-3</v>
      </c>
      <c r="AE147" s="33">
        <v>7.1724058323408002E-4</v>
      </c>
      <c r="AF147" s="33">
        <v>-8.6219036877532851E-4</v>
      </c>
      <c r="AG147" s="33">
        <v>7.9325999557230631E-2</v>
      </c>
      <c r="AH147" s="11">
        <v>8.7689808235388522E-2</v>
      </c>
      <c r="AI147" s="11">
        <v>8.3289481541866772E-2</v>
      </c>
      <c r="AJ147" s="11">
        <v>7.5922572426094792E-2</v>
      </c>
      <c r="AK147" s="11">
        <v>2.8428968574070845E-2</v>
      </c>
      <c r="AL147" s="8">
        <v>39.499923506355451</v>
      </c>
      <c r="AM147" s="8">
        <v>54.411786164709248</v>
      </c>
      <c r="AN147" s="8">
        <v>35.758841834195636</v>
      </c>
      <c r="AO147" s="8">
        <v>32.939915252846077</v>
      </c>
      <c r="AP147" s="8">
        <v>35.175151048761705</v>
      </c>
      <c r="AQ147" s="34">
        <v>4.4068641314561575E-3</v>
      </c>
      <c r="AR147" s="34">
        <v>5.3232742410043148E-3</v>
      </c>
      <c r="AS147" s="34">
        <v>4.4435627616915691E-3</v>
      </c>
      <c r="AT147" s="34">
        <v>3.7751554223516793E-3</v>
      </c>
      <c r="AU147" s="34">
        <v>3.2569825254664983E-3</v>
      </c>
      <c r="AV147" s="28">
        <v>91.557244087877024</v>
      </c>
      <c r="AW147" s="33">
        <v>-5.9031899756373241E-3</v>
      </c>
      <c r="AX147" s="33">
        <v>-1.2994490987570217E-2</v>
      </c>
      <c r="AY147" s="10">
        <v>9574.0690077120798</v>
      </c>
      <c r="AZ147" s="28">
        <v>90.654993917281473</v>
      </c>
      <c r="BA147" s="33">
        <v>5.5948380448489488E-4</v>
      </c>
      <c r="BB147" s="33">
        <v>2.1141442498033403E-2</v>
      </c>
      <c r="BC147" s="25">
        <v>43.210685459682061</v>
      </c>
      <c r="BD147" s="34">
        <v>4.770911327780741E-3</v>
      </c>
    </row>
    <row r="148" spans="1:56" x14ac:dyDescent="0.25">
      <c r="A148" s="35"/>
      <c r="B148" s="6">
        <v>43800</v>
      </c>
      <c r="C148" s="2">
        <v>211.95445600728459</v>
      </c>
      <c r="D148" s="2">
        <v>212.93473371191374</v>
      </c>
      <c r="E148" s="2">
        <v>209.84296637645562</v>
      </c>
      <c r="F148" s="2">
        <v>216.1139227967233</v>
      </c>
      <c r="G148" s="2">
        <v>209.21756119502572</v>
      </c>
      <c r="H148" s="42">
        <v>2.3162810176409199E-3</v>
      </c>
      <c r="I148" s="42">
        <v>2.1818755680951263E-3</v>
      </c>
      <c r="J148" s="42">
        <v>3.0130425737324718E-3</v>
      </c>
      <c r="K148" s="42">
        <v>3.0882643507457175E-4</v>
      </c>
      <c r="L148" s="42">
        <v>5.7379955137235594E-3</v>
      </c>
      <c r="M148" s="42">
        <v>2.2603503414094117E-2</v>
      </c>
      <c r="N148" s="4">
        <v>2.759670659015323E-2</v>
      </c>
      <c r="O148" s="4">
        <v>2.558779318315918E-2</v>
      </c>
      <c r="P148" s="4">
        <v>1.6705459361705532E-2</v>
      </c>
      <c r="Q148" s="4">
        <v>1.1257843033722681E-2</v>
      </c>
      <c r="R148" s="3">
        <v>8988.9933404321528</v>
      </c>
      <c r="S148" s="3">
        <v>10230.62022399112</v>
      </c>
      <c r="T148" s="3">
        <v>8048.7342273041904</v>
      </c>
      <c r="U148" s="3">
        <v>8788.6742722112522</v>
      </c>
      <c r="V148" s="3">
        <v>10999.815623626082</v>
      </c>
      <c r="W148" s="2">
        <v>152.53655869147767</v>
      </c>
      <c r="X148" s="2">
        <v>170.31503829713435</v>
      </c>
      <c r="Y148" s="2">
        <v>144.61101235796204</v>
      </c>
      <c r="Z148" s="2">
        <v>149.14575787443522</v>
      </c>
      <c r="AA148" s="2">
        <v>127.59299753689351</v>
      </c>
      <c r="AB148" s="42">
        <v>2.7708077134112052E-3</v>
      </c>
      <c r="AC148" s="42">
        <v>-1.5976729259878919E-3</v>
      </c>
      <c r="AD148" s="42">
        <v>5.5261414318881208E-3</v>
      </c>
      <c r="AE148" s="42">
        <v>4.46415501867925E-3</v>
      </c>
      <c r="AF148" s="42">
        <v>2.8767938427483042E-3</v>
      </c>
      <c r="AG148" s="42">
        <v>7.5983760517814414E-2</v>
      </c>
      <c r="AH148" s="4">
        <v>7.3429598910186744E-2</v>
      </c>
      <c r="AI148" s="4">
        <v>8.7334408183707968E-2</v>
      </c>
      <c r="AJ148" s="4">
        <v>7.5413642992692376E-2</v>
      </c>
      <c r="AK148" s="4">
        <v>2.7203798549739977E-2</v>
      </c>
      <c r="AL148" s="2">
        <v>39.609370199086008</v>
      </c>
      <c r="AM148" s="2">
        <v>54.324853927099248</v>
      </c>
      <c r="AN148" s="2">
        <v>35.956450251611912</v>
      </c>
      <c r="AO148" s="2">
        <v>33.08696414083694</v>
      </c>
      <c r="AP148" s="2">
        <v>35.276342706716527</v>
      </c>
      <c r="AQ148" s="5">
        <v>4.4090543183482678E-3</v>
      </c>
      <c r="AR148" s="5">
        <v>5.3049014052953163E-3</v>
      </c>
      <c r="AS148" s="5">
        <v>4.4552749209728773E-3</v>
      </c>
      <c r="AT148" s="5">
        <v>3.7907407255736575E-3</v>
      </c>
      <c r="AU148" s="5">
        <v>3.2441154916261336E-3</v>
      </c>
      <c r="AV148" s="27">
        <v>91.238964196194445</v>
      </c>
      <c r="AW148" s="42">
        <v>-3.4762939279505689E-3</v>
      </c>
      <c r="AX148" s="42">
        <v>-1.5579556895413904E-2</v>
      </c>
      <c r="AY148" s="3">
        <v>9540.7867297547909</v>
      </c>
      <c r="AZ148" s="27">
        <v>90.813498062677297</v>
      </c>
      <c r="BA148" s="42">
        <v>1.7484325854177918E-3</v>
      </c>
      <c r="BB148" s="42">
        <v>2.1164369522168824E-2</v>
      </c>
      <c r="BC148" s="26">
        <v>43.286236430178008</v>
      </c>
      <c r="BD148" s="5">
        <v>4.7944801951464739E-3</v>
      </c>
    </row>
    <row r="149" spans="1:56" x14ac:dyDescent="0.25">
      <c r="A149" s="35"/>
      <c r="B149" s="7">
        <v>43831</v>
      </c>
      <c r="C149" s="8">
        <v>212.66144789192319</v>
      </c>
      <c r="D149" s="8">
        <v>213.76950905834428</v>
      </c>
      <c r="E149" s="8">
        <v>210.5120069814171</v>
      </c>
      <c r="F149" s="8">
        <v>216.59487830267992</v>
      </c>
      <c r="G149" s="8">
        <v>210.34466876511138</v>
      </c>
      <c r="H149" s="33">
        <v>3.3355839643884888E-3</v>
      </c>
      <c r="I149" s="33">
        <v>3.9203343291092096E-3</v>
      </c>
      <c r="J149" s="33">
        <v>3.188291780822583E-3</v>
      </c>
      <c r="K149" s="33">
        <v>2.2254721016239376E-3</v>
      </c>
      <c r="L149" s="33">
        <v>5.3872512596349065E-3</v>
      </c>
      <c r="M149" s="33">
        <v>2.2871815330829381E-2</v>
      </c>
      <c r="N149" s="11">
        <v>2.964339866728416E-2</v>
      </c>
      <c r="O149" s="11">
        <v>2.5110529879993404E-2</v>
      </c>
      <c r="P149" s="11">
        <v>1.6134992322409669E-2</v>
      </c>
      <c r="Q149" s="11">
        <v>1.1629565160813815E-2</v>
      </c>
      <c r="R149" s="10">
        <v>9018.9768824744951</v>
      </c>
      <c r="S149" s="10">
        <v>10270.727675663311</v>
      </c>
      <c r="T149" s="10">
        <v>8074.3959404871293</v>
      </c>
      <c r="U149" s="10">
        <v>8808.2332216143186</v>
      </c>
      <c r="V149" s="10">
        <v>11059.074394200214</v>
      </c>
      <c r="W149" s="8">
        <v>153.0218959623885</v>
      </c>
      <c r="X149" s="8">
        <v>170.05016967879931</v>
      </c>
      <c r="Y149" s="8">
        <v>145.58973410694159</v>
      </c>
      <c r="Z149" s="8">
        <v>149.82473757172016</v>
      </c>
      <c r="AA149" s="8">
        <v>127.8043861443191</v>
      </c>
      <c r="AB149" s="33">
        <v>3.18177671683606E-3</v>
      </c>
      <c r="AC149" s="33">
        <v>-1.5551687096060363E-3</v>
      </c>
      <c r="AD149" s="33">
        <v>6.7679613953388618E-3</v>
      </c>
      <c r="AE149" s="33">
        <v>4.5524573206874308E-3</v>
      </c>
      <c r="AF149" s="33">
        <v>1.656741447464416E-3</v>
      </c>
      <c r="AG149" s="33">
        <v>7.1573716210195037E-2</v>
      </c>
      <c r="AH149" s="11">
        <v>5.9202489382007562E-2</v>
      </c>
      <c r="AI149" s="11">
        <v>8.8291654759071081E-2</v>
      </c>
      <c r="AJ149" s="11">
        <v>7.5256124054947859E-2</v>
      </c>
      <c r="AK149" s="11">
        <v>2.709437343730059E-2</v>
      </c>
      <c r="AL149" s="8">
        <v>39.735398370954002</v>
      </c>
      <c r="AM149" s="8">
        <v>54.24036961411791</v>
      </c>
      <c r="AN149" s="8">
        <v>36.199802118828245</v>
      </c>
      <c r="AO149" s="8">
        <v>33.237591132959217</v>
      </c>
      <c r="AP149" s="8">
        <v>35.3347864857937</v>
      </c>
      <c r="AQ149" s="34">
        <v>4.4108567425631276E-3</v>
      </c>
      <c r="AR149" s="34">
        <v>5.2239957450367193E-3</v>
      </c>
      <c r="AS149" s="34">
        <v>4.4893779735109135E-3</v>
      </c>
      <c r="AT149" s="34">
        <v>3.8050971880296764E-3</v>
      </c>
      <c r="AU149" s="34">
        <v>3.2275567364969024E-3</v>
      </c>
      <c r="AV149" s="28">
        <v>91.362024098451528</v>
      </c>
      <c r="AW149" s="33">
        <v>1.3487647886101239E-3</v>
      </c>
      <c r="AX149" s="33">
        <v>-1.494209623077436E-2</v>
      </c>
      <c r="AY149" s="10">
        <v>9553.6550069515233</v>
      </c>
      <c r="AZ149" s="28">
        <v>90.889498524156465</v>
      </c>
      <c r="BA149" s="33">
        <v>8.3688507876567009E-4</v>
      </c>
      <c r="BB149" s="33">
        <v>2.2285401560128149E-2</v>
      </c>
      <c r="BC149" s="25">
        <v>43.322462035562346</v>
      </c>
      <c r="BD149" s="34">
        <v>4.7694007109823078E-3</v>
      </c>
    </row>
    <row r="150" spans="1:56" x14ac:dyDescent="0.25">
      <c r="A150" s="35"/>
      <c r="B150" s="6">
        <v>43862</v>
      </c>
      <c r="C150" s="2">
        <v>212.99041958839877</v>
      </c>
      <c r="D150" s="2">
        <v>213.9997773976848</v>
      </c>
      <c r="E150" s="2">
        <v>210.85256075980163</v>
      </c>
      <c r="F150" s="2">
        <v>216.9276462906042</v>
      </c>
      <c r="G150" s="2">
        <v>210.93222600426586</v>
      </c>
      <c r="H150" s="42">
        <v>1.5469268160102079E-3</v>
      </c>
      <c r="I150" s="42">
        <v>1.0771804657963013E-3</v>
      </c>
      <c r="J150" s="42">
        <v>1.6177404000266016E-3</v>
      </c>
      <c r="K150" s="42">
        <v>1.5363612959455875E-3</v>
      </c>
      <c r="L150" s="42">
        <v>2.7933070165453433E-3</v>
      </c>
      <c r="M150" s="42">
        <v>2.1742461545002589E-2</v>
      </c>
      <c r="N150" s="4">
        <v>2.7986109155402339E-2</v>
      </c>
      <c r="O150" s="4">
        <v>2.3725054737581797E-2</v>
      </c>
      <c r="P150" s="4">
        <v>1.5448059704850081E-2</v>
      </c>
      <c r="Q150" s="4">
        <v>1.1961751158220624E-2</v>
      </c>
      <c r="R150" s="3">
        <v>9032.9285796669701</v>
      </c>
      <c r="S150" s="3">
        <v>10281.791102885049</v>
      </c>
      <c r="T150" s="3">
        <v>8087.4582170058666</v>
      </c>
      <c r="U150" s="3">
        <v>8821.7658502216691</v>
      </c>
      <c r="V150" s="3">
        <v>11089.965784302029</v>
      </c>
      <c r="W150" s="2">
        <v>154.09444853927937</v>
      </c>
      <c r="X150" s="2">
        <v>170.68441502400572</v>
      </c>
      <c r="Y150" s="2">
        <v>146.89127975322816</v>
      </c>
      <c r="Z150" s="2">
        <v>151.12963482251371</v>
      </c>
      <c r="AA150" s="2">
        <v>128.63771291216122</v>
      </c>
      <c r="AB150" s="42">
        <v>7.0091444766473554E-3</v>
      </c>
      <c r="AC150" s="42">
        <v>3.7297542625474023E-3</v>
      </c>
      <c r="AD150" s="42">
        <v>8.9398174553332321E-3</v>
      </c>
      <c r="AE150" s="42">
        <v>8.7094913159377896E-3</v>
      </c>
      <c r="AF150" s="42">
        <v>6.5203299587943686E-3</v>
      </c>
      <c r="AG150" s="42">
        <v>6.8523849170654794E-2</v>
      </c>
      <c r="AH150" s="4">
        <v>4.8033145348652218E-2</v>
      </c>
      <c r="AI150" s="4">
        <v>8.8297306152496091E-2</v>
      </c>
      <c r="AJ150" s="4">
        <v>7.5732954298820099E-2</v>
      </c>
      <c r="AK150" s="4">
        <v>3.5644892805424711E-2</v>
      </c>
      <c r="AL150" s="2">
        <v>40.013909518973151</v>
      </c>
      <c r="AM150" s="2">
        <v>54.442672863888312</v>
      </c>
      <c r="AN150" s="2">
        <v>36.523421741689759</v>
      </c>
      <c r="AO150" s="2">
        <v>33.527073644294411</v>
      </c>
      <c r="AP150" s="2">
        <v>35.565180952704623</v>
      </c>
      <c r="AQ150" s="5">
        <v>4.4348219625489921E-3</v>
      </c>
      <c r="AR150" s="5">
        <v>5.2365694936738457E-3</v>
      </c>
      <c r="AS150" s="5">
        <v>4.522381871011197E-3</v>
      </c>
      <c r="AT150" s="5">
        <v>3.8327572251757739E-3</v>
      </c>
      <c r="AU150" s="5">
        <v>3.2396688498879801E-3</v>
      </c>
      <c r="AV150" s="27">
        <v>91.499293006737744</v>
      </c>
      <c r="AW150" s="42">
        <v>1.5024722759895415E-3</v>
      </c>
      <c r="AX150" s="42">
        <v>-1.3336908755832932E-2</v>
      </c>
      <c r="AY150" s="3">
        <v>9568.0091087338369</v>
      </c>
      <c r="AZ150" s="27">
        <v>90.858075393813621</v>
      </c>
      <c r="BA150" s="42">
        <v>-3.4572894397133513E-4</v>
      </c>
      <c r="BB150" s="42">
        <v>2.163335438284486E-2</v>
      </c>
      <c r="BC150" s="26">
        <v>43.307484206512548</v>
      </c>
      <c r="BD150" s="5">
        <v>4.7656370645879926E-3</v>
      </c>
    </row>
    <row r="151" spans="1:56" x14ac:dyDescent="0.25">
      <c r="A151" s="35"/>
      <c r="B151" s="7">
        <v>43891</v>
      </c>
      <c r="C151" s="8">
        <v>213.60528729673095</v>
      </c>
      <c r="D151" s="8">
        <v>214.73339875203604</v>
      </c>
      <c r="E151" s="8">
        <v>211.49776003335307</v>
      </c>
      <c r="F151" s="8">
        <v>217.29033368663636</v>
      </c>
      <c r="G151" s="8">
        <v>211.77608698791943</v>
      </c>
      <c r="H151" s="33">
        <v>2.8868327013036321E-3</v>
      </c>
      <c r="I151" s="33">
        <v>3.4281407358098814E-3</v>
      </c>
      <c r="J151" s="33">
        <v>3.0599546490044371E-3</v>
      </c>
      <c r="K151" s="33">
        <v>1.6719279549379795E-3</v>
      </c>
      <c r="L151" s="33">
        <v>4.0006261709697455E-3</v>
      </c>
      <c r="M151" s="33">
        <v>2.2613252195188061E-2</v>
      </c>
      <c r="N151" s="11">
        <v>2.9840457219474592E-2</v>
      </c>
      <c r="O151" s="11">
        <v>2.4361698246790464E-2</v>
      </c>
      <c r="P151" s="11">
        <v>1.4652231612908739E-2</v>
      </c>
      <c r="Q151" s="11">
        <v>1.5673370514149854E-2</v>
      </c>
      <c r="R151" s="10">
        <v>9059.0051332792937</v>
      </c>
      <c r="S151" s="10">
        <v>10317.038529801936</v>
      </c>
      <c r="T151" s="10">
        <v>8112.2054723756228</v>
      </c>
      <c r="U151" s="10">
        <v>8836.5152071585726</v>
      </c>
      <c r="V151" s="10">
        <v>11134.332591653865</v>
      </c>
      <c r="W151" s="8">
        <v>156.03569203887614</v>
      </c>
      <c r="X151" s="8">
        <v>173.39463050900545</v>
      </c>
      <c r="Y151" s="8">
        <v>148.66744456181658</v>
      </c>
      <c r="Z151" s="8">
        <v>152.31413700646613</v>
      </c>
      <c r="AA151" s="8">
        <v>130.61082912512103</v>
      </c>
      <c r="AB151" s="33">
        <v>1.2597751041640848E-2</v>
      </c>
      <c r="AC151" s="33">
        <v>1.5878517582396556E-2</v>
      </c>
      <c r="AD151" s="33">
        <v>1.2091696740421209E-2</v>
      </c>
      <c r="AE151" s="33">
        <v>7.8376566273286041E-3</v>
      </c>
      <c r="AF151" s="33">
        <v>1.5338551722441807E-2</v>
      </c>
      <c r="AG151" s="33">
        <v>7.4661159458450088E-2</v>
      </c>
      <c r="AH151" s="11">
        <v>5.8938846725565819E-2</v>
      </c>
      <c r="AI151" s="11">
        <v>9.2347028127189645E-2</v>
      </c>
      <c r="AJ151" s="11">
        <v>7.4868898015804985E-2</v>
      </c>
      <c r="AK151" s="11">
        <v>5.2496447294851034E-2</v>
      </c>
      <c r="AL151" s="8">
        <v>40.517994789295919</v>
      </c>
      <c r="AM151" s="8">
        <v>55.307141802190223</v>
      </c>
      <c r="AN151" s="8">
        <v>36.965051881312782</v>
      </c>
      <c r="AO151" s="8">
        <v>33.789847335237546</v>
      </c>
      <c r="AP151" s="8">
        <v>36.110699320265688</v>
      </c>
      <c r="AQ151" s="34">
        <v>4.4776654197925675E-3</v>
      </c>
      <c r="AR151" s="34">
        <v>5.3004394727748563E-3</v>
      </c>
      <c r="AS151" s="34">
        <v>4.5631608482533011E-3</v>
      </c>
      <c r="AT151" s="34">
        <v>3.8564499524137582E-3</v>
      </c>
      <c r="AU151" s="34">
        <v>3.2771891712573015E-3</v>
      </c>
      <c r="AV151" s="28">
        <v>91.358432173234775</v>
      </c>
      <c r="AW151" s="33">
        <v>-1.5394745562963275E-3</v>
      </c>
      <c r="AX151" s="33">
        <v>-1.4349460817396187E-2</v>
      </c>
      <c r="AY151" s="10">
        <v>9553.2794021565296</v>
      </c>
      <c r="AZ151" s="28">
        <v>91.017138493117898</v>
      </c>
      <c r="BA151" s="33">
        <v>1.7506765206596331E-3</v>
      </c>
      <c r="BB151" s="33">
        <v>2.1831549420510798E-2</v>
      </c>
      <c r="BC151" s="25">
        <v>43.383301602281733</v>
      </c>
      <c r="BD151" s="34">
        <v>4.782799722180024E-3</v>
      </c>
    </row>
    <row r="152" spans="1:56" x14ac:dyDescent="0.25">
      <c r="A152" s="35"/>
      <c r="B152" s="6">
        <v>43922</v>
      </c>
      <c r="C152" s="2">
        <v>214.06024192171921</v>
      </c>
      <c r="D152" s="2">
        <v>215.29391616097877</v>
      </c>
      <c r="E152" s="2">
        <v>212.00830850219899</v>
      </c>
      <c r="F152" s="2">
        <v>217.46046370113032</v>
      </c>
      <c r="G152" s="2">
        <v>212.48447739333204</v>
      </c>
      <c r="H152" s="42">
        <v>2.1298846613111433E-3</v>
      </c>
      <c r="I152" s="42">
        <v>2.610294496339538E-3</v>
      </c>
      <c r="J152" s="42">
        <v>2.4139663170210657E-3</v>
      </c>
      <c r="K152" s="42">
        <v>7.829617250223464E-4</v>
      </c>
      <c r="L152" s="42">
        <v>3.3449971405554724E-3</v>
      </c>
      <c r="M152" s="42">
        <v>2.2639107882694409E-2</v>
      </c>
      <c r="N152" s="4">
        <v>2.800756178752617E-2</v>
      </c>
      <c r="O152" s="4">
        <v>2.5004749130477677E-2</v>
      </c>
      <c r="P152" s="4">
        <v>1.4094129288161561E-2</v>
      </c>
      <c r="Q152" s="4">
        <v>2.0537051678346518E-2</v>
      </c>
      <c r="R152" s="3">
        <v>9078.2997693594043</v>
      </c>
      <c r="S152" s="3">
        <v>10343.969038694802</v>
      </c>
      <c r="T152" s="3">
        <v>8131.7880631426915</v>
      </c>
      <c r="U152" s="3">
        <v>8843.4338603483557</v>
      </c>
      <c r="V152" s="3">
        <v>11171.57690233494</v>
      </c>
      <c r="W152" s="2">
        <v>158.30728389296962</v>
      </c>
      <c r="X152" s="2">
        <v>176.38727791388175</v>
      </c>
      <c r="Y152" s="2">
        <v>150.87377480714244</v>
      </c>
      <c r="Z152" s="2">
        <v>153.94782119299686</v>
      </c>
      <c r="AA152" s="2">
        <v>132.19059397798608</v>
      </c>
      <c r="AB152" s="42">
        <v>1.4558155409260642E-2</v>
      </c>
      <c r="AC152" s="42">
        <v>1.7259169999043644E-2</v>
      </c>
      <c r="AD152" s="42">
        <v>1.4840708749846332E-2</v>
      </c>
      <c r="AE152" s="42">
        <v>1.0725755459333186E-2</v>
      </c>
      <c r="AF152" s="42">
        <v>1.2095205760861427E-2</v>
      </c>
      <c r="AG152" s="42">
        <v>8.2276278256197877E-2</v>
      </c>
      <c r="AH152" s="4">
        <v>7.3150508534166381E-2</v>
      </c>
      <c r="AI152" s="4">
        <v>9.5746334158332447E-2</v>
      </c>
      <c r="AJ152" s="4">
        <v>7.777263296674386E-2</v>
      </c>
      <c r="AK152" s="4">
        <v>6.5689434274143421E-2</v>
      </c>
      <c r="AL152" s="2">
        <v>41.107862054310097</v>
      </c>
      <c r="AM152" s="2">
        <v>56.261697164715436</v>
      </c>
      <c r="AN152" s="2">
        <v>37.513639450206306</v>
      </c>
      <c r="AO152" s="2">
        <v>34.152268974763508</v>
      </c>
      <c r="AP152" s="2">
        <v>36.547465658712902</v>
      </c>
      <c r="AQ152" s="5">
        <v>4.5330984750117116E-3</v>
      </c>
      <c r="AR152" s="5">
        <v>5.3778184762021761E-3</v>
      </c>
      <c r="AS152" s="5">
        <v>4.6192842219498226E-3</v>
      </c>
      <c r="AT152" s="5">
        <v>3.894803185128342E-3</v>
      </c>
      <c r="AU152" s="5">
        <v>3.3062781836409013E-3</v>
      </c>
      <c r="AV152" s="27">
        <v>91.328545901483636</v>
      </c>
      <c r="AW152" s="42">
        <v>-3.2713205601508921E-4</v>
      </c>
      <c r="AX152" s="42">
        <v>-1.6562754955763204E-2</v>
      </c>
      <c r="AY152" s="3">
        <v>9550.1542182240155</v>
      </c>
      <c r="AZ152" s="27">
        <v>91.271170380440893</v>
      </c>
      <c r="BA152" s="42">
        <v>2.7910335517986606E-3</v>
      </c>
      <c r="BB152" s="42">
        <v>2.188163100660101E-2</v>
      </c>
      <c r="BC152" s="26">
        <v>43.504385852641505</v>
      </c>
      <c r="BD152" s="5">
        <v>4.7988639083221063E-3</v>
      </c>
    </row>
    <row r="153" spans="1:56" x14ac:dyDescent="0.25">
      <c r="A153" s="35"/>
      <c r="B153" s="7">
        <v>43952</v>
      </c>
      <c r="C153" s="8">
        <v>214.68563477902751</v>
      </c>
      <c r="D153" s="8">
        <v>216.32997975067468</v>
      </c>
      <c r="E153" s="8">
        <v>212.67597856887184</v>
      </c>
      <c r="F153" s="8">
        <v>217.717791214632</v>
      </c>
      <c r="G153" s="8">
        <v>212.69161599760099</v>
      </c>
      <c r="H153" s="33">
        <v>2.9215740937871271E-3</v>
      </c>
      <c r="I153" s="33">
        <v>4.8123217235791493E-3</v>
      </c>
      <c r="J153" s="33">
        <v>3.1492636840029231E-3</v>
      </c>
      <c r="K153" s="33">
        <v>1.1833301057213585E-3</v>
      </c>
      <c r="L153" s="33">
        <v>9.7484111220746961E-4</v>
      </c>
      <c r="M153" s="33">
        <v>2.3859986957851964E-2</v>
      </c>
      <c r="N153" s="11">
        <v>2.8359559809640444E-2</v>
      </c>
      <c r="O153" s="11">
        <v>2.6392185424498837E-2</v>
      </c>
      <c r="P153" s="11">
        <v>1.489796515350994E-2</v>
      </c>
      <c r="Q153" s="11">
        <v>2.4878104322946681E-2</v>
      </c>
      <c r="R153" s="10">
        <v>9104.8226947811982</v>
      </c>
      <c r="S153" s="10">
        <v>10393.747545607743</v>
      </c>
      <c r="T153" s="10">
        <v>8157.3972079759551</v>
      </c>
      <c r="U153" s="10">
        <v>8853.8985618732622</v>
      </c>
      <c r="V153" s="10">
        <v>11182.467414787523</v>
      </c>
      <c r="W153" s="8">
        <v>159.32915336972988</v>
      </c>
      <c r="X153" s="8">
        <v>177.65301792059302</v>
      </c>
      <c r="Y153" s="8">
        <v>151.94455451643861</v>
      </c>
      <c r="Z153" s="8">
        <v>154.6690956187482</v>
      </c>
      <c r="AA153" s="8">
        <v>132.84235890201944</v>
      </c>
      <c r="AB153" s="33">
        <v>6.4549744751551952E-3</v>
      </c>
      <c r="AC153" s="33">
        <v>7.1759143951937165E-3</v>
      </c>
      <c r="AD153" s="33">
        <v>7.0971890950890515E-3</v>
      </c>
      <c r="AE153" s="33">
        <v>4.6851876185185493E-3</v>
      </c>
      <c r="AF153" s="33">
        <v>4.9304939513463708E-3</v>
      </c>
      <c r="AG153" s="33">
        <v>8.2434814017540825E-2</v>
      </c>
      <c r="AH153" s="11">
        <v>7.7001807939322875E-2</v>
      </c>
      <c r="AI153" s="11">
        <v>9.4470656567011702E-2</v>
      </c>
      <c r="AJ153" s="11">
        <v>7.3895227888447712E-2</v>
      </c>
      <c r="AK153" s="11">
        <v>6.8812244560314539E-2</v>
      </c>
      <c r="AL153" s="8">
        <v>41.373212254598869</v>
      </c>
      <c r="AM153" s="8">
        <v>56.665426287297755</v>
      </c>
      <c r="AN153" s="8">
        <v>37.77988084302941</v>
      </c>
      <c r="AO153" s="8">
        <v>34.312278762508392</v>
      </c>
      <c r="AP153" s="8">
        <v>36.727662717080229</v>
      </c>
      <c r="AQ153" s="34">
        <v>4.5489052194270241E-3</v>
      </c>
      <c r="AR153" s="34">
        <v>5.3904869562237095E-3</v>
      </c>
      <c r="AS153" s="34">
        <v>4.6367334445717324E-3</v>
      </c>
      <c r="AT153" s="34">
        <v>3.908378383671648E-3</v>
      </c>
      <c r="AU153" s="34">
        <v>3.3203980216950303E-3</v>
      </c>
      <c r="AV153" s="28">
        <v>91.394569619156826</v>
      </c>
      <c r="AW153" s="33">
        <v>7.2292531345463651E-4</v>
      </c>
      <c r="AX153" s="33">
        <v>-1.9707608849162006E-2</v>
      </c>
      <c r="AY153" s="10">
        <v>9557.058266455766</v>
      </c>
      <c r="AZ153" s="28">
        <v>91.580031295832086</v>
      </c>
      <c r="BA153" s="33">
        <v>3.3839920547067415E-3</v>
      </c>
      <c r="BB153" s="33">
        <v>2.0398738200665179E-2</v>
      </c>
      <c r="BC153" s="25">
        <v>43.651604348711736</v>
      </c>
      <c r="BD153" s="34">
        <v>4.8172739862056444E-3</v>
      </c>
    </row>
    <row r="154" spans="1:56" ht="17.25" customHeight="1" x14ac:dyDescent="0.25">
      <c r="A154" s="35"/>
      <c r="B154" s="6">
        <v>43983</v>
      </c>
      <c r="C154" s="2">
        <v>215.32905255327353</v>
      </c>
      <c r="D154" s="2">
        <v>218.07961399546008</v>
      </c>
      <c r="E154" s="2">
        <v>212.88882188774937</v>
      </c>
      <c r="F154" s="2">
        <v>217.72644530312402</v>
      </c>
      <c r="G154" s="2">
        <v>213.5231805605622</v>
      </c>
      <c r="H154" s="42">
        <v>2.9970229489657552E-3</v>
      </c>
      <c r="I154" s="42">
        <v>8.087802933286925E-3</v>
      </c>
      <c r="J154" s="42">
        <v>1.0007868322026159E-3</v>
      </c>
      <c r="K154" s="42">
        <v>3.9749110275932864E-5</v>
      </c>
      <c r="L154" s="42">
        <v>3.9097195207289381E-3</v>
      </c>
      <c r="M154" s="42">
        <v>2.453925629239051E-2</v>
      </c>
      <c r="N154" s="4">
        <v>3.1051912012193261E-2</v>
      </c>
      <c r="O154" s="4">
        <v>2.5052403432660464E-2</v>
      </c>
      <c r="P154" s="4">
        <v>1.4523124249128383E-2</v>
      </c>
      <c r="Q154" s="4">
        <v>3.072066755868641E-2</v>
      </c>
      <c r="R154" s="3">
        <v>9132.1100573437216</v>
      </c>
      <c r="S154" s="3">
        <v>10477.810127494951</v>
      </c>
      <c r="T154" s="3">
        <v>8165.5610236867442</v>
      </c>
      <c r="U154" s="3">
        <v>8854.25049646357</v>
      </c>
      <c r="V154" s="3">
        <v>11226.187725929032</v>
      </c>
      <c r="W154" s="2">
        <v>158.89624448151207</v>
      </c>
      <c r="X154" s="2">
        <v>177.09598764732891</v>
      </c>
      <c r="Y154" s="2">
        <v>151.19612329972284</v>
      </c>
      <c r="Z154" s="2">
        <v>154.72849122690346</v>
      </c>
      <c r="AA154" s="2">
        <v>133.12849118966881</v>
      </c>
      <c r="AB154" s="42">
        <v>-2.717072670393339E-3</v>
      </c>
      <c r="AC154" s="42">
        <v>-3.1354956970846004E-3</v>
      </c>
      <c r="AD154" s="42">
        <v>-4.9256863406368367E-3</v>
      </c>
      <c r="AE154" s="42">
        <v>3.8401729781667449E-4</v>
      </c>
      <c r="AF154" s="42">
        <v>2.1539235678613711E-3</v>
      </c>
      <c r="AG154" s="42">
        <v>7.0131641007996626E-2</v>
      </c>
      <c r="AH154" s="4">
        <v>6.3241134332325588E-2</v>
      </c>
      <c r="AI154" s="4">
        <v>7.8997314621019887E-2</v>
      </c>
      <c r="AJ154" s="4">
        <v>6.5953833822256502E-2</v>
      </c>
      <c r="AK154" s="4">
        <v>6.7560484981454838E-2</v>
      </c>
      <c r="AL154" s="2">
        <v>41.260798230295514</v>
      </c>
      <c r="AM154" s="2">
        <v>56.487752087000466</v>
      </c>
      <c r="AN154" s="2">
        <v>37.593789000010013</v>
      </c>
      <c r="AO154" s="2">
        <v>34.325455271080699</v>
      </c>
      <c r="AP154" s="2">
        <v>36.80677129539901</v>
      </c>
      <c r="AQ154" s="5">
        <v>4.5232877700978535E-3</v>
      </c>
      <c r="AR154" s="5">
        <v>5.3328866019373266E-3</v>
      </c>
      <c r="AS154" s="5">
        <v>4.6088187867967577E-3</v>
      </c>
      <c r="AT154" s="5">
        <v>3.9094791121744377E-3</v>
      </c>
      <c r="AU154" s="5">
        <v>3.314061380013552E-3</v>
      </c>
      <c r="AV154" s="27">
        <v>91.776254932395958</v>
      </c>
      <c r="AW154" s="42">
        <v>4.1762362340522774E-3</v>
      </c>
      <c r="AX154" s="42">
        <v>-1.8118263714194338E-2</v>
      </c>
      <c r="AY154" s="3">
        <v>9596.9707994790861</v>
      </c>
      <c r="AZ154" s="27">
        <v>91.688754323898465</v>
      </c>
      <c r="BA154" s="42">
        <v>1.1871914273011708E-3</v>
      </c>
      <c r="BB154" s="42">
        <v>1.8316871902070542E-2</v>
      </c>
      <c r="BC154" s="26">
        <v>43.703427159182468</v>
      </c>
      <c r="BD154" s="5">
        <v>4.8085107776294177E-3</v>
      </c>
    </row>
    <row r="155" spans="1:56" x14ac:dyDescent="0.25">
      <c r="A155" s="35"/>
      <c r="B155" s="7">
        <v>44013</v>
      </c>
      <c r="C155" s="8">
        <v>216.15021185429205</v>
      </c>
      <c r="D155" s="8">
        <v>219.71930619315782</v>
      </c>
      <c r="E155" s="8">
        <v>213.4906188362894</v>
      </c>
      <c r="F155" s="8">
        <v>217.99700948856744</v>
      </c>
      <c r="G155" s="8">
        <v>214.29231302994168</v>
      </c>
      <c r="H155" s="33">
        <v>3.8135090981992192E-3</v>
      </c>
      <c r="I155" s="33">
        <v>7.5187779712957425E-3</v>
      </c>
      <c r="J155" s="33">
        <v>2.8268132784226019E-3</v>
      </c>
      <c r="K155" s="33">
        <v>1.2426794782174344E-3</v>
      </c>
      <c r="L155" s="33">
        <v>3.6021029068613597E-3</v>
      </c>
      <c r="M155" s="33">
        <v>2.650175964860968E-2</v>
      </c>
      <c r="N155" s="11">
        <v>3.5544720104817573E-2</v>
      </c>
      <c r="O155" s="11">
        <v>2.629473809295968E-2</v>
      </c>
      <c r="P155" s="11">
        <v>1.4440816704382131E-2</v>
      </c>
      <c r="Q155" s="11">
        <v>3.3597036908782574E-2</v>
      </c>
      <c r="R155" s="10">
        <v>9166.9354421331591</v>
      </c>
      <c r="S155" s="10">
        <v>10556.590455468981</v>
      </c>
      <c r="T155" s="10">
        <v>8188.6435400142718</v>
      </c>
      <c r="U155" s="10">
        <v>8865.2534918505226</v>
      </c>
      <c r="V155" s="10">
        <v>11266.625609369572</v>
      </c>
      <c r="W155" s="8">
        <v>157.49247747754347</v>
      </c>
      <c r="X155" s="8">
        <v>175.71821043272439</v>
      </c>
      <c r="Y155" s="8">
        <v>149.07823971546475</v>
      </c>
      <c r="Z155" s="8">
        <v>153.88847354290971</v>
      </c>
      <c r="AA155" s="8">
        <v>133.82042106761125</v>
      </c>
      <c r="AB155" s="33">
        <v>-8.8344882445092754E-3</v>
      </c>
      <c r="AC155" s="33">
        <v>-7.7798330324019283E-3</v>
      </c>
      <c r="AD155" s="33">
        <v>-1.4007525709238799E-2</v>
      </c>
      <c r="AE155" s="33">
        <v>-5.4289787054272454E-3</v>
      </c>
      <c r="AF155" s="33">
        <v>5.1974590244296959E-3</v>
      </c>
      <c r="AG155" s="33">
        <v>5.2661198481362748E-2</v>
      </c>
      <c r="AH155" s="11">
        <v>4.746957934271423E-2</v>
      </c>
      <c r="AI155" s="11">
        <v>5.8295920787487354E-2</v>
      </c>
      <c r="AJ155" s="11">
        <v>4.8592043073233393E-2</v>
      </c>
      <c r="AK155" s="11">
        <v>6.085305618519099E-2</v>
      </c>
      <c r="AL155" s="8">
        <v>40.896280193370899</v>
      </c>
      <c r="AM155" s="8">
        <v>56.048286807387896</v>
      </c>
      <c r="AN155" s="8">
        <v>37.067193034084681</v>
      </c>
      <c r="AO155" s="8">
        <v>34.139103105359908</v>
      </c>
      <c r="AP155" s="8">
        <v>36.9980729810284</v>
      </c>
      <c r="AQ155" s="34">
        <v>4.4666097618805455E-3</v>
      </c>
      <c r="AR155" s="34">
        <v>5.2528826341184309E-3</v>
      </c>
      <c r="AS155" s="34">
        <v>4.5314502397678343E-3</v>
      </c>
      <c r="AT155" s="34">
        <v>3.8832865098358815E-3</v>
      </c>
      <c r="AU155" s="34">
        <v>3.3203059402277051E-3</v>
      </c>
      <c r="AV155" s="28">
        <v>92.336362257728538</v>
      </c>
      <c r="AW155" s="33">
        <v>6.102965584563913E-3</v>
      </c>
      <c r="AX155" s="33">
        <v>-9.7305229358016776E-3</v>
      </c>
      <c r="AY155" s="10">
        <v>9655.5407819843713</v>
      </c>
      <c r="AZ155" s="28">
        <v>91.790836606540353</v>
      </c>
      <c r="BA155" s="33">
        <v>1.11335663129708E-3</v>
      </c>
      <c r="BB155" s="33">
        <v>1.6714007922208785E-2</v>
      </c>
      <c r="BC155" s="25">
        <v>43.752084659620557</v>
      </c>
      <c r="BD155" s="34">
        <v>4.790238106005513E-3</v>
      </c>
    </row>
    <row r="156" spans="1:56" ht="17.25" customHeight="1" x14ac:dyDescent="0.25">
      <c r="A156" s="35"/>
      <c r="B156" s="6">
        <v>44044</v>
      </c>
      <c r="C156" s="2">
        <v>217.16319695609292</v>
      </c>
      <c r="D156" s="2">
        <v>221.35453616683606</v>
      </c>
      <c r="E156" s="2">
        <v>214.30900981040503</v>
      </c>
      <c r="F156" s="2">
        <v>218.74724688508991</v>
      </c>
      <c r="G156" s="2">
        <v>214.94156663150807</v>
      </c>
      <c r="H156" s="42">
        <v>4.6864867404512456E-3</v>
      </c>
      <c r="I156" s="42">
        <v>7.442359080820582E-3</v>
      </c>
      <c r="J156" s="42">
        <v>3.833381431823879E-3</v>
      </c>
      <c r="K156" s="42">
        <v>3.4415031576926491E-3</v>
      </c>
      <c r="L156" s="42">
        <v>3.0297568418875542E-3</v>
      </c>
      <c r="M156" s="42">
        <v>2.8347593916007607E-2</v>
      </c>
      <c r="N156" s="4">
        <v>3.8757899394842976E-2</v>
      </c>
      <c r="O156" s="4">
        <v>2.8753517046119503E-2</v>
      </c>
      <c r="P156" s="4">
        <v>1.5111517800539653E-2</v>
      </c>
      <c r="Q156" s="4">
        <v>3.1683483344230989E-2</v>
      </c>
      <c r="R156" s="3">
        <v>9209.8961635332889</v>
      </c>
      <c r="S156" s="3">
        <v>10635.156392307743</v>
      </c>
      <c r="T156" s="3">
        <v>8220.0337341123868</v>
      </c>
      <c r="U156" s="3">
        <v>8895.7632897364729</v>
      </c>
      <c r="V156" s="3">
        <v>11300.760745394546</v>
      </c>
      <c r="W156" s="2">
        <v>156.21342282516997</v>
      </c>
      <c r="X156" s="2">
        <v>174.40137100612407</v>
      </c>
      <c r="Y156" s="2">
        <v>146.96692763421882</v>
      </c>
      <c r="Z156" s="2">
        <v>153.20920298224524</v>
      </c>
      <c r="AA156" s="2">
        <v>135.41388541711481</v>
      </c>
      <c r="AB156" s="42">
        <v>-8.1213698130813139E-3</v>
      </c>
      <c r="AC156" s="42">
        <v>-7.4940407334986858E-3</v>
      </c>
      <c r="AD156" s="42">
        <v>-1.4162443058595486E-2</v>
      </c>
      <c r="AE156" s="42">
        <v>-4.4140444376755683E-3</v>
      </c>
      <c r="AF156" s="42">
        <v>1.1907482705487027E-2</v>
      </c>
      <c r="AG156" s="42">
        <v>3.7333228456217782E-2</v>
      </c>
      <c r="AH156" s="4">
        <v>3.6362200341160111E-2</v>
      </c>
      <c r="AI156" s="4">
        <v>3.4638749993552098E-2</v>
      </c>
      <c r="AJ156" s="4">
        <v>3.5738749248283241E-2</v>
      </c>
      <c r="AK156" s="4">
        <v>6.4711795179285048E-2</v>
      </c>
      <c r="AL156" s="2">
        <v>40.564146377941142</v>
      </c>
      <c r="AM156" s="2">
        <v>55.628258663010513</v>
      </c>
      <c r="AN156" s="2">
        <v>36.542231023397491</v>
      </c>
      <c r="AO156" s="2">
        <v>33.988411587190463</v>
      </c>
      <c r="AP156" s="2">
        <v>37.438626895186339</v>
      </c>
      <c r="AQ156" s="5">
        <v>4.4094386322263224E-3</v>
      </c>
      <c r="AR156" s="5">
        <v>5.1759562666184363E-3</v>
      </c>
      <c r="AS156" s="5">
        <v>4.4501753720920826E-3</v>
      </c>
      <c r="AT156" s="5">
        <v>3.8525759171321237E-3</v>
      </c>
      <c r="AU156" s="5">
        <v>3.3465287774784402E-3</v>
      </c>
      <c r="AV156" s="27">
        <v>92.727966291552193</v>
      </c>
      <c r="AW156" s="42">
        <v>4.2410597975541808E-3</v>
      </c>
      <c r="AX156" s="42">
        <v>-2.453410602444972E-3</v>
      </c>
      <c r="AY156" s="3">
        <v>9696.4905078184893</v>
      </c>
      <c r="AZ156" s="27">
        <v>91.904724156948404</v>
      </c>
      <c r="BA156" s="42">
        <v>1.2407289727212056E-3</v>
      </c>
      <c r="BB156" s="42">
        <v>1.7042154331089021E-2</v>
      </c>
      <c r="BC156" s="26">
        <v>43.806369138674704</v>
      </c>
      <c r="BD156" s="5">
        <v>4.7780271321753425E-3</v>
      </c>
    </row>
    <row r="157" spans="1:56" x14ac:dyDescent="0.25">
      <c r="A157" s="35"/>
      <c r="B157" s="7">
        <v>44075</v>
      </c>
      <c r="C157" s="8">
        <v>217.92486674961071</v>
      </c>
      <c r="D157" s="8">
        <v>221.62053207309089</v>
      </c>
      <c r="E157" s="8">
        <v>215.42816688590926</v>
      </c>
      <c r="F157" s="8">
        <v>219.91063557709836</v>
      </c>
      <c r="G157" s="8">
        <v>214.58133847245605</v>
      </c>
      <c r="H157" s="33">
        <v>3.507361303360268E-3</v>
      </c>
      <c r="I157" s="33">
        <v>1.2016736176319043E-3</v>
      </c>
      <c r="J157" s="33">
        <v>5.2221653046427008E-3</v>
      </c>
      <c r="K157" s="33">
        <v>5.3184152421337227E-3</v>
      </c>
      <c r="L157" s="33">
        <v>-1.6759353004510702E-3</v>
      </c>
      <c r="M157" s="33">
        <v>3.3471426799494219E-2</v>
      </c>
      <c r="N157" s="11">
        <v>4.2589671031825871E-2</v>
      </c>
      <c r="O157" s="11">
        <v>3.5302889538126214E-2</v>
      </c>
      <c r="P157" s="11">
        <v>2.0829419397075721E-2</v>
      </c>
      <c r="Q157" s="11">
        <v>3.3221855860919192E-2</v>
      </c>
      <c r="R157" s="10">
        <v>9242.1985969452326</v>
      </c>
      <c r="S157" s="10">
        <v>10647.936379163768</v>
      </c>
      <c r="T157" s="10">
        <v>8262.9601090816614</v>
      </c>
      <c r="U157" s="10">
        <v>8943.0746528070213</v>
      </c>
      <c r="V157" s="10">
        <v>11281.821401539388</v>
      </c>
      <c r="W157" s="8">
        <v>155.34660690049455</v>
      </c>
      <c r="X157" s="8">
        <v>173.00798438958105</v>
      </c>
      <c r="Y157" s="8">
        <v>145.88314439669321</v>
      </c>
      <c r="Z157" s="8">
        <v>152.81723535779651</v>
      </c>
      <c r="AA157" s="8">
        <v>136.41624650235408</v>
      </c>
      <c r="AB157" s="33">
        <v>-5.5489208865587836E-3</v>
      </c>
      <c r="AC157" s="33">
        <v>-7.9895393511217883E-3</v>
      </c>
      <c r="AD157" s="33">
        <v>-7.374334178251285E-3</v>
      </c>
      <c r="AE157" s="33">
        <v>-2.5583817213261639E-3</v>
      </c>
      <c r="AF157" s="33">
        <v>7.4022031208373917E-3</v>
      </c>
      <c r="AG157" s="33">
        <v>2.4526745347470902E-2</v>
      </c>
      <c r="AH157" s="11">
        <v>2.0231114724247545E-2</v>
      </c>
      <c r="AI157" s="11">
        <v>1.901718121280016E-2</v>
      </c>
      <c r="AJ157" s="11">
        <v>2.8131278926260661E-2</v>
      </c>
      <c r="AK157" s="11">
        <v>6.7828069864913854E-2</v>
      </c>
      <c r="AL157" s="8">
        <v>40.339059138859156</v>
      </c>
      <c r="AM157" s="8">
        <v>55.183814501388014</v>
      </c>
      <c r="AN157" s="8">
        <v>36.272756400212096</v>
      </c>
      <c r="AO157" s="8">
        <v>33.901456256248878</v>
      </c>
      <c r="AP157" s="8">
        <v>37.715755216029748</v>
      </c>
      <c r="AQ157" s="34">
        <v>4.369098375589759E-3</v>
      </c>
      <c r="AR157" s="34">
        <v>5.1279516856046863E-3</v>
      </c>
      <c r="AS157" s="34">
        <v>4.3942036663643606E-3</v>
      </c>
      <c r="AT157" s="34">
        <v>3.8221968182191534E-3</v>
      </c>
      <c r="AU157" s="34">
        <v>3.3746517129314342E-3</v>
      </c>
      <c r="AV157" s="28">
        <v>92.835465668524421</v>
      </c>
      <c r="AW157" s="33">
        <v>1.1592983354582476E-3</v>
      </c>
      <c r="AX157" s="33">
        <v>2.8939070723994487E-3</v>
      </c>
      <c r="AY157" s="10">
        <v>9707.7316331239908</v>
      </c>
      <c r="AZ157" s="28">
        <v>92.142018846866492</v>
      </c>
      <c r="BA157" s="33">
        <v>2.5819640077788808E-3</v>
      </c>
      <c r="BB157" s="33">
        <v>1.7713694766149812E-2</v>
      </c>
      <c r="BC157" s="25">
        <v>43.919475607102235</v>
      </c>
      <c r="BD157" s="34">
        <v>4.7823589621786549E-3</v>
      </c>
    </row>
    <row r="158" spans="1:56" ht="17.25" customHeight="1" x14ac:dyDescent="0.25">
      <c r="A158" s="35"/>
      <c r="B158" s="6">
        <v>44105</v>
      </c>
      <c r="C158" s="2">
        <v>218.46871735903858</v>
      </c>
      <c r="D158" s="2">
        <v>221.38807349788678</v>
      </c>
      <c r="E158" s="2">
        <v>216.40428264980739</v>
      </c>
      <c r="F158" s="2">
        <v>220.85969055206718</v>
      </c>
      <c r="G158" s="2">
        <v>214.56027608964982</v>
      </c>
      <c r="H158" s="42">
        <v>2.4955876653247611E-3</v>
      </c>
      <c r="I158" s="42">
        <v>-1.0489036057699241E-3</v>
      </c>
      <c r="J158" s="42">
        <v>4.531049852989133E-3</v>
      </c>
      <c r="K158" s="42">
        <v>4.3156392708258995E-3</v>
      </c>
      <c r="L158" s="42">
        <v>-9.8155706158675748E-5</v>
      </c>
      <c r="M158" s="42">
        <v>3.5948331935178768E-2</v>
      </c>
      <c r="N158" s="4">
        <v>4.4195969808627611E-2</v>
      </c>
      <c r="O158" s="4">
        <v>3.8374216301320541E-2</v>
      </c>
      <c r="P158" s="4">
        <v>2.4317618620794734E-2</v>
      </c>
      <c r="Q158" s="4">
        <v>3.3366242825720427E-2</v>
      </c>
      <c r="R158" s="3">
        <v>9265.2633137642497</v>
      </c>
      <c r="S158" s="3">
        <v>10636.767720301656</v>
      </c>
      <c r="T158" s="3">
        <v>8300.3999932691713</v>
      </c>
      <c r="U158" s="3">
        <v>8981.6697369806025</v>
      </c>
      <c r="V158" s="3">
        <v>11280.714026392963</v>
      </c>
      <c r="W158" s="2">
        <v>154.66072818067525</v>
      </c>
      <c r="X158" s="2">
        <v>171.36141444961075</v>
      </c>
      <c r="Y158" s="2">
        <v>145.36952450607055</v>
      </c>
      <c r="Z158" s="2">
        <v>152.71802629012677</v>
      </c>
      <c r="AA158" s="2">
        <v>136.88680525562788</v>
      </c>
      <c r="AB158" s="42">
        <v>-4.4151509550423018E-3</v>
      </c>
      <c r="AC158" s="42">
        <v>-9.5173060698895418E-3</v>
      </c>
      <c r="AD158" s="42">
        <v>-3.5207624071085242E-3</v>
      </c>
      <c r="AE158" s="42">
        <v>-6.4920077527552689E-4</v>
      </c>
      <c r="AF158" s="42">
        <v>3.4494333727741466E-3</v>
      </c>
      <c r="AG158" s="42">
        <v>1.7610183578910865E-2</v>
      </c>
      <c r="AH158" s="4">
        <v>4.7428463034857593E-3</v>
      </c>
      <c r="AI158" s="4">
        <v>1.261628396349046E-2</v>
      </c>
      <c r="AJ158" s="4">
        <v>2.9260301944799227E-2</v>
      </c>
      <c r="AK158" s="4">
        <v>7.4998166125989973E-2</v>
      </c>
      <c r="AL158" s="2">
        <v>40.160956103376712</v>
      </c>
      <c r="AM158" s="2">
        <v>54.6586132486743</v>
      </c>
      <c r="AN158" s="2">
        <v>36.145048643076024</v>
      </c>
      <c r="AO158" s="2">
        <v>33.879447404564353</v>
      </c>
      <c r="AP158" s="2">
        <v>37.8458532007513</v>
      </c>
      <c r="AQ158" s="5">
        <v>4.3376836094628406E-3</v>
      </c>
      <c r="AR158" s="5">
        <v>5.0841514186744478E-3</v>
      </c>
      <c r="AS158" s="5">
        <v>4.3578492055224381E-3</v>
      </c>
      <c r="AT158" s="5">
        <v>3.8032741865726694E-3</v>
      </c>
      <c r="AU158" s="5">
        <v>3.3796700881886317E-3</v>
      </c>
      <c r="AV158" s="27">
        <v>92.437446362714198</v>
      </c>
      <c r="AW158" s="42">
        <v>-4.2873626253072672E-3</v>
      </c>
      <c r="AX158" s="42">
        <v>3.653741125871024E-3</v>
      </c>
      <c r="AY158" s="3">
        <v>9666.1110673436215</v>
      </c>
      <c r="AZ158" s="27">
        <v>92.147344111208412</v>
      </c>
      <c r="BA158" s="42">
        <v>5.779409229966781E-5</v>
      </c>
      <c r="BB158" s="42">
        <v>1.7030558095808779E-2</v>
      </c>
      <c r="BC158" s="26">
        <v>43.922013893329229</v>
      </c>
      <c r="BD158" s="5">
        <v>4.80245024738667E-3</v>
      </c>
    </row>
    <row r="159" spans="1:56" x14ac:dyDescent="0.25">
      <c r="A159" s="35"/>
      <c r="B159" s="7">
        <v>44136</v>
      </c>
      <c r="C159" s="8">
        <v>219.15593070340205</v>
      </c>
      <c r="D159" s="8">
        <v>221.31470454172936</v>
      </c>
      <c r="E159" s="8">
        <v>217.46478924724212</v>
      </c>
      <c r="F159" s="8">
        <v>221.85044070611517</v>
      </c>
      <c r="G159" s="8">
        <v>215.1848621393392</v>
      </c>
      <c r="H159" s="33">
        <v>3.1455915184144256E-3</v>
      </c>
      <c r="I159" s="33">
        <v>-3.3140428478473094E-4</v>
      </c>
      <c r="J159" s="33">
        <v>4.9005804527024743E-3</v>
      </c>
      <c r="K159" s="33">
        <v>4.4858803866449914E-3</v>
      </c>
      <c r="L159" s="33">
        <v>2.9110050614793437E-3</v>
      </c>
      <c r="M159" s="33">
        <v>3.6371499630299065E-2</v>
      </c>
      <c r="N159" s="11">
        <v>4.1622387395502392E-2</v>
      </c>
      <c r="O159" s="11">
        <v>3.9444036090432011E-2</v>
      </c>
      <c r="P159" s="11">
        <v>2.6860977372453076E-2</v>
      </c>
      <c r="Q159" s="11">
        <v>3.4423643391850556E-2</v>
      </c>
      <c r="R159" s="10">
        <v>9294.4080474599032</v>
      </c>
      <c r="S159" s="10">
        <v>10633.242649902888</v>
      </c>
      <c r="T159" s="10">
        <v>8341.0767712257966</v>
      </c>
      <c r="U159" s="10">
        <v>9021.960433093047</v>
      </c>
      <c r="V159" s="10">
        <v>11313.552242020894</v>
      </c>
      <c r="W159" s="8">
        <v>154.40701016711074</v>
      </c>
      <c r="X159" s="8">
        <v>170.48442893626125</v>
      </c>
      <c r="Y159" s="8">
        <v>145.42707287580572</v>
      </c>
      <c r="Z159" s="8">
        <v>152.57538907705617</v>
      </c>
      <c r="AA159" s="8">
        <v>137.1190567564885</v>
      </c>
      <c r="AB159" s="33">
        <v>-1.6404811780539319E-3</v>
      </c>
      <c r="AC159" s="33">
        <v>-5.1177537029922782E-3</v>
      </c>
      <c r="AD159" s="33">
        <v>3.9587643923799654E-4</v>
      </c>
      <c r="AE159" s="33">
        <v>-9.3399067900223898E-4</v>
      </c>
      <c r="AF159" s="33">
        <v>1.6966682831622837E-3</v>
      </c>
      <c r="AG159" s="33">
        <v>1.5067100176669124E-2</v>
      </c>
      <c r="AH159" s="11">
        <v>-6.0468951137127025E-4</v>
      </c>
      <c r="AI159" s="11">
        <v>1.1200468513224537E-2</v>
      </c>
      <c r="AJ159" s="11">
        <v>2.7561973267500095E-2</v>
      </c>
      <c r="AK159" s="11">
        <v>7.7751308216793102E-2</v>
      </c>
      <c r="AL159" s="8">
        <v>40.095072810796474</v>
      </c>
      <c r="AM159" s="8">
        <v>54.378883928320469</v>
      </c>
      <c r="AN159" s="8">
        <v>36.159357616228924</v>
      </c>
      <c r="AO159" s="8">
        <v>33.847804316478744</v>
      </c>
      <c r="AP159" s="8">
        <v>37.910065059526232</v>
      </c>
      <c r="AQ159" s="34">
        <v>4.3172805061719079E-3</v>
      </c>
      <c r="AR159" s="34">
        <v>5.0604321132417061E-3</v>
      </c>
      <c r="AS159" s="34">
        <v>4.3382837374342197E-3</v>
      </c>
      <c r="AT159" s="34">
        <v>3.783728081442899E-3</v>
      </c>
      <c r="AU159" s="34">
        <v>3.3745109709532586E-3</v>
      </c>
      <c r="AV159" s="28">
        <v>91.953138760058437</v>
      </c>
      <c r="AW159" s="33">
        <v>-5.2393009728480822E-3</v>
      </c>
      <c r="AX159" s="33">
        <v>4.3240125467454149E-3</v>
      </c>
      <c r="AY159" s="10">
        <v>9615.4674022248291</v>
      </c>
      <c r="AZ159" s="28">
        <v>92.157285305351621</v>
      </c>
      <c r="BA159" s="33">
        <v>1.0788367520619957E-4</v>
      </c>
      <c r="BB159" s="33">
        <v>1.6571523786554021E-2</v>
      </c>
      <c r="BC159" s="25">
        <v>43.926752361610497</v>
      </c>
      <c r="BD159" s="34">
        <v>4.8231246563976296E-3</v>
      </c>
    </row>
    <row r="160" spans="1:56" ht="17.25" customHeight="1" x14ac:dyDescent="0.25">
      <c r="A160" s="35"/>
      <c r="B160" s="6">
        <v>44166</v>
      </c>
      <c r="C160" s="2">
        <v>219.97745832804327</v>
      </c>
      <c r="D160" s="2">
        <v>221.96537905816953</v>
      </c>
      <c r="E160" s="2">
        <v>218.53340540742937</v>
      </c>
      <c r="F160" s="2">
        <v>222.40856273057702</v>
      </c>
      <c r="G160" s="2">
        <v>216.25382947534501</v>
      </c>
      <c r="H160" s="42">
        <v>3.7485986439174113E-3</v>
      </c>
      <c r="I160" s="42">
        <v>2.9400419542275902E-3</v>
      </c>
      <c r="J160" s="42">
        <v>4.913973263838578E-3</v>
      </c>
      <c r="K160" s="42">
        <v>2.5157580155596992E-3</v>
      </c>
      <c r="L160" s="42">
        <v>4.9676697764808875E-3</v>
      </c>
      <c r="M160" s="42">
        <v>3.7852482424256984E-2</v>
      </c>
      <c r="N160" s="4">
        <v>4.2410391150528026E-2</v>
      </c>
      <c r="O160" s="4">
        <v>4.1414011539387063E-2</v>
      </c>
      <c r="P160" s="4">
        <v>2.9126489642106179E-2</v>
      </c>
      <c r="Q160" s="4">
        <v>3.3631346432531517E-2</v>
      </c>
      <c r="R160" s="3">
        <v>9329.2490528626258</v>
      </c>
      <c r="S160" s="3">
        <v>10664.504829403084</v>
      </c>
      <c r="T160" s="3">
        <v>8382.0645994712249</v>
      </c>
      <c r="U160" s="3">
        <v>9044.6575023686637</v>
      </c>
      <c r="V160" s="3">
        <v>11369.75423355822</v>
      </c>
      <c r="W160" s="2">
        <v>154.27506539209205</v>
      </c>
      <c r="X160" s="2">
        <v>170.2814169995012</v>
      </c>
      <c r="Y160" s="2">
        <v>145.3379619799409</v>
      </c>
      <c r="Z160" s="2">
        <v>152.50983314735782</v>
      </c>
      <c r="AA160" s="2">
        <v>136.84405128532811</v>
      </c>
      <c r="AB160" s="42">
        <v>-8.5452580731859573E-4</v>
      </c>
      <c r="AC160" s="42">
        <v>-1.1907945964728661E-3</v>
      </c>
      <c r="AD160" s="42">
        <v>-6.1275314219466637E-4</v>
      </c>
      <c r="AE160" s="42">
        <v>-4.2966254318532737E-4</v>
      </c>
      <c r="AF160" s="42">
        <v>-2.0055962873838373E-3</v>
      </c>
      <c r="AG160" s="42">
        <v>1.1397311670906962E-2</v>
      </c>
      <c r="AH160" s="4">
        <v>-1.9740651189292802E-4</v>
      </c>
      <c r="AI160" s="4">
        <v>5.026931283624636E-3</v>
      </c>
      <c r="AJ160" s="4">
        <v>2.255562156688895E-2</v>
      </c>
      <c r="AK160" s="4">
        <v>7.2504400139667968E-2</v>
      </c>
      <c r="AL160" s="2">
        <v>40.060810536333335</v>
      </c>
      <c r="AM160" s="2">
        <v>54.314129847176403</v>
      </c>
      <c r="AN160" s="2">
        <v>36.137200856229839</v>
      </c>
      <c r="AO160" s="2">
        <v>33.833261182794885</v>
      </c>
      <c r="AP160" s="2">
        <v>37.834032773788358</v>
      </c>
      <c r="AQ160" s="5">
        <v>4.2977819761294469E-3</v>
      </c>
      <c r="AR160" s="5">
        <v>5.0410979917593825E-3</v>
      </c>
      <c r="AS160" s="5">
        <v>4.313361269802812E-3</v>
      </c>
      <c r="AT160" s="5">
        <v>3.7738525283994213E-3</v>
      </c>
      <c r="AU160" s="5">
        <v>3.3508968023271482E-3</v>
      </c>
      <c r="AV160" s="27">
        <v>91.717968190056055</v>
      </c>
      <c r="AW160" s="42">
        <v>-2.5575045416995623E-3</v>
      </c>
      <c r="AX160" s="42">
        <v>5.2499937727437107E-3</v>
      </c>
      <c r="AY160" s="3">
        <v>9590.875800673075</v>
      </c>
      <c r="AZ160" s="27">
        <v>92.103310546923154</v>
      </c>
      <c r="BA160" s="42">
        <v>-5.8568086342414283E-4</v>
      </c>
      <c r="BB160" s="42">
        <v>1.4202871949229978E-2</v>
      </c>
      <c r="BC160" s="26">
        <v>43.90102530335993</v>
      </c>
      <c r="BD160" s="5">
        <v>4.8305894940565679E-3</v>
      </c>
    </row>
    <row r="161" spans="1:56" x14ac:dyDescent="0.25">
      <c r="A161" s="35"/>
      <c r="B161" s="7">
        <v>44197</v>
      </c>
      <c r="C161" s="8">
        <v>220.98421896032292</v>
      </c>
      <c r="D161" s="8">
        <v>223.54565716243016</v>
      </c>
      <c r="E161" s="8">
        <v>219.05102781767164</v>
      </c>
      <c r="F161" s="8">
        <v>223.25822850027282</v>
      </c>
      <c r="G161" s="8">
        <v>218.01971532810416</v>
      </c>
      <c r="H161" s="33">
        <v>4.5766536259288504E-3</v>
      </c>
      <c r="I161" s="33">
        <v>7.1194801232785654E-3</v>
      </c>
      <c r="J161" s="33">
        <v>2.3686191558549563E-3</v>
      </c>
      <c r="K161" s="33">
        <v>3.8202925250008235E-3</v>
      </c>
      <c r="L161" s="33">
        <v>8.1658015353687219E-3</v>
      </c>
      <c r="M161" s="33">
        <v>3.9136247546990521E-2</v>
      </c>
      <c r="N161" s="11">
        <v>4.5732191401616884E-2</v>
      </c>
      <c r="O161" s="11">
        <v>4.0563105918268727E-2</v>
      </c>
      <c r="P161" s="11">
        <v>3.0764117091823584E-2</v>
      </c>
      <c r="Q161" s="11">
        <v>3.6487953833350462E-2</v>
      </c>
      <c r="R161" s="10">
        <v>9365.7505155018243</v>
      </c>
      <c r="S161" s="10">
        <v>10708.306418931041</v>
      </c>
      <c r="T161" s="10">
        <v>8401.9185182471447</v>
      </c>
      <c r="U161" s="10">
        <v>9079.0080533372184</v>
      </c>
      <c r="V161" s="10">
        <v>11460.042971733505</v>
      </c>
      <c r="W161" s="8">
        <v>153.8268251524868</v>
      </c>
      <c r="X161" s="8">
        <v>169.37227365809852</v>
      </c>
      <c r="Y161" s="8">
        <v>145.12688443638106</v>
      </c>
      <c r="Z161" s="8">
        <v>152.37560823417573</v>
      </c>
      <c r="AA161" s="8">
        <v>136.03313761412744</v>
      </c>
      <c r="AB161" s="33">
        <v>-2.9054613489615244E-3</v>
      </c>
      <c r="AC161" s="33">
        <v>-5.3390637535353225E-3</v>
      </c>
      <c r="AD161" s="33">
        <v>-1.4523221647279039E-3</v>
      </c>
      <c r="AE161" s="33">
        <v>-8.8010661615767205E-4</v>
      </c>
      <c r="AF161" s="33">
        <v>-5.9258233265095939E-3</v>
      </c>
      <c r="AG161" s="33">
        <v>5.2602223037163665E-3</v>
      </c>
      <c r="AH161" s="11">
        <v>-3.9864471877989471E-3</v>
      </c>
      <c r="AI161" s="11">
        <v>-3.1791367255369352E-3</v>
      </c>
      <c r="AJ161" s="11">
        <v>1.7025697516970251E-2</v>
      </c>
      <c r="AK161" s="11">
        <v>6.4385516945531851E-2</v>
      </c>
      <c r="AL161" s="8">
        <v>40.008973667690185</v>
      </c>
      <c r="AM161" s="8">
        <v>54.006405262883312</v>
      </c>
      <c r="AN161" s="8">
        <v>36.063347771424851</v>
      </c>
      <c r="AO161" s="8">
        <v>33.893834893406492</v>
      </c>
      <c r="AP161" s="8">
        <v>37.880214396683229</v>
      </c>
      <c r="AQ161" s="34">
        <v>4.2690106055296301E-3</v>
      </c>
      <c r="AR161" s="34">
        <v>4.9756403268437863E-3</v>
      </c>
      <c r="AS161" s="34">
        <v>4.3011819901254454E-3</v>
      </c>
      <c r="AT161" s="34">
        <v>3.7534995205881221E-3</v>
      </c>
      <c r="AU161" s="34">
        <v>3.308975801515087E-3</v>
      </c>
      <c r="AV161" s="28">
        <v>91.900183532173486</v>
      </c>
      <c r="AW161" s="33">
        <v>1.9866918741575645E-3</v>
      </c>
      <c r="AX161" s="33">
        <v>5.8904062057780759E-3</v>
      </c>
      <c r="AY161" s="10">
        <v>9614.6085377519521</v>
      </c>
      <c r="AZ161" s="28">
        <v>92.141138167618735</v>
      </c>
      <c r="BA161" s="33">
        <v>4.1070858876790517E-4</v>
      </c>
      <c r="BB161" s="33">
        <v>1.3771003952999239E-2</v>
      </c>
      <c r="BC161" s="25">
        <v>44.116357142325491</v>
      </c>
      <c r="BD161" s="34">
        <v>4.7987645506302311E-3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34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6342.3898496534694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33.997814033843269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4.8572135843866155E-3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100.43314410539436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4.3314410539436743E-3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6369.8615374283736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101.07521014078043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1.0752101407804249E-2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34.363361977978826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4.9076957240207801E-3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100.28193950623887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-1.5055248991987513E-3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6360.271552279326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101.54073361021571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4.6057135947270567E-3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34.52162978140133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4.9403072249020151E-3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99.859461487241248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-4.212902353881387E-3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6333.4763492854036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101.57361890921996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3.238631220696675E-4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34.532810064201271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4.9417048175263174E-3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99.570529331033086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-2.89338788638549E-3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6315.1511455376722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102.01492824607944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4.3447239706393415E-3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34.68284559186074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4.9605472727039142E-3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99.635472777306759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6.5223562343197372E-4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6319.2701120821484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102.08088366015163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6.465270838900139E-4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34.70526899088226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4.9470252170676207E-3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100.11662759578633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4.8291517575771437E-3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6349.786826450515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102.19437462881713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1.1117749435176627E-3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34.743853439354361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4.9324184986753354E-3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100.75838114336037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6.4100595773668445E-3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6390.4893383116423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101.98020476794885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-2.0957108612501552E-3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34.671040368339817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4.9095762588465775E-3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101.27531156338037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5.130396242517099E-3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6423.2750808007613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101.93195591526948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-4.7311978622865958E-4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34.654636813132427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4.9007158867011083E-3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101.52850512707174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2.5000521823417277E-3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6439.3336036842984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102.13657322181561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2.0073911533318167E-3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34.724202224493041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4.9133394854992494E-3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101.45268944777331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-7.4674279113573494E-4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6434.5250777360288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102.25349164649536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1.1447263305557343E-3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34.763951933086965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4.9189192992833081E-3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101.879372658905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4.2057358307030501E-3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6461.5869904090205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102.4534786957003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1.9557967751000493E-3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34.831943158167427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4.9070447686806479E-3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102.01495938918212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1.3308555671134314E-3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2.0149593891821249E-2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6470.1864294275938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102.00853013480388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-4.3429326808704927E-3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2.0085301348038875E-2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34.680670373887601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4.8627223481955252E-3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102.42936041939275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4.0621594390848337E-3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1.9876071109588667E-2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6496.4693583045328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101.98927259811191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-1.8878359159302249E-4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9.0433891362515784E-3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34.674123232375564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4.8215880447872268E-3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102.31583455509843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-1.1083332340404706E-3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2.0281768171556136E-2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6489.2691054107991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102.26030275218146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2.6574378575827673E-3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7.0865072211114821E-3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34.766267560131773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4.816287852622953E-3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102.79387423316173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4.6721964409708328E-3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2.9385425298887657E-2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6519.5882454296025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102.98776906529282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7.1138681730125164E-3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1.392241579318676E-2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35.013590204422236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4.8241095496348594E-3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103.10992563790829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3.0746132209169552E-3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3.5546625398646725E-2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6539.6334576439349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104.07258695758883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1.0533463363093576E-2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2.0170172609894177E-2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35.382404574050888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4.8808068782960857E-3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103.18069635976057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6.8636187461534881E-4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3.5581941688354934E-2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6544.1220127232209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104.56048520427937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4.6880572584342417E-3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2.4290557205429941E-2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35.548279312635124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4.9121655756333062E-3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103.30741110670209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1.2280857894164665E-3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3.1870665118668651E-2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6552.1587559712543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104.8792068212546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3.0482033088554683E-3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2.6271819776666927E-2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35.656637695260024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4.9688815729600246E-3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103.60489207045831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2.8795704061246319E-3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2.8250860075330841E-2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6571.0261584211794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105.03201899019446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1.4570301737721891E-3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2.9925554956374834E-2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35.708590492277281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4.9769460588720039E-3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103.94800474236952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3.3117419945563054E-3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2.6390372320074462E-2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6592.7877016973507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105.23573364279167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1.9395480973876111E-3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3.2411599462178975E-2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35.777849021026967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4.9504876324585499E-3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104.89966000703063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9.1551085277659094E-3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3.3204023596522081E-2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6653.1453886069103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105.8648566742516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5.9782263085217391E-3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3.6502922849575903E-2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35.991737099306789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5.0359089359760488E-3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105.5310945154621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6.0194142515728188E-3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4.0200068523450039E-2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6693.1934267768765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106.72913171773034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8.1639466639824576E-3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4.3770046373652338E-2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36.28557172132961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5.0418008767059517E-3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105.58367578522618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4.9825380856227675E-4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3.6359697057845919E-2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6696.528335893212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107.4761918723792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6.9995899210033574E-3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4.9024330267954941E-2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36.539555843428069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5.0735840847390551E-3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107.08047839050627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1.4176458568508465E-2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4.9654668605997765E-2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6791.4613923998459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106.95337396334172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-4.8644997550554292E-3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4.8474807175471035E-2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36.361809182977879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5.2442729072410092E-3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107.19468827361386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1.0665798736075871E-3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4.6523065600621472E-2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6798.7050284333627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108.59188237527033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1.5319838460544632E-2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6.4738276967382324E-2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36.918866225794247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5.3161334665631577E-3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106.7211336203907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-4.4177063327467403E-3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4.3055887531464609E-2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6768.6703461747747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110.66587398354579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1.9098956228681851E-2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8.2197793328800062E-2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37.623978035853256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5.4421513443255846E-3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106.03435059901182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-6.4353047806050556E-3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3.1524022127037421E-2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6725.1118895376967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112.40509782497077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1.5715990655652101E-2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9.144123467426013E-2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38.215276123093183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5.5650295226691978E-3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106.22685352647368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1.8154770258351771E-3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3.0229174051692453E-2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6737.3211756693236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111.62209114898583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-6.9659356304655473E-3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7.2540756524804628E-2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37.949070969519248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5.517241574736406E-3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107.25284555634977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9.6584996713697802E-3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3.9466192226410346E-2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6802.3935900304386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110.14127215104733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-1.3266361368933666E-2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5.3373766732860872E-2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37.445624880422294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5.3919031893310612E-3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108.49237090782857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1.1557039303237593E-2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5.0189620914719679E-2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6881.0091201065115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108.66905123101226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-1.3366659847691587E-2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3.6135326768981901E-2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36.945101949861431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5.2559713345872389E-3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109.88883394562271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1.2871532128102547E-2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6.0652945527812419E-2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6969.5782500697287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106.85719162450854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-1.6673188787228899E-2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1.7377297436170114E-2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36.329109290287974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5.101551011519702E-3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110.46277040999757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5.2228824691948894E-3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6.2673311371147733E-2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7005.9795381296999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106.66977052306736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-1.753939988426545E-3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1.3626900584390089E-2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36.265390212759819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5.0632265947260233E-3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111.41067221983502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8.5811880900612536E-3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6.2068954392874076E-2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7066.099166301512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107.64495707013732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9.1421078557498703E-3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1.6814837820667172E-2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36.596932321515723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5.0928601635251433E-3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111.49340655652833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7.4260692485594859E-4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5.6498154107485821E-2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7071.3465004741265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109.70551570945206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1.9142175308520581E-2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2.7887268862951675E-2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37.297477215768239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5.1834251129312539E-3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111.50614721804091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1.1427277994346952E-4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5.6092680888113478E-2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7072.1545628966787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110.73076632808032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9.3454792313594215E-3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3.0281817758910812E-2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37.646040014470302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5.2271640802250509E-3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110.83867821300075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-5.9859390867033069E-3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3.5096965189013174E-2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6956.8959018890027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111.52243601352635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7.1495006464636912E-3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4.2720130098473419E-2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36.770003242791901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5.1417825336297004E-3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5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35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>
        <v>100</v>
      </c>
      <c r="E64" s="2">
        <v>100</v>
      </c>
      <c r="F64" s="2">
        <v>100</v>
      </c>
      <c r="G64" s="2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4055.8096174620459</v>
      </c>
      <c r="S64" s="3">
        <v>4411.872861606169</v>
      </c>
      <c r="T64" s="3">
        <v>3679.2581275247162</v>
      </c>
      <c r="U64" s="3">
        <v>4276.3423994339582</v>
      </c>
      <c r="V64" s="3">
        <v>4793.624670900128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101.22110947634289</v>
      </c>
      <c r="D65" s="8">
        <v>101.13313891826385</v>
      </c>
      <c r="E65" s="8">
        <v>101.31782906121141</v>
      </c>
      <c r="F65" s="8">
        <v>101.25537409004757</v>
      </c>
      <c r="G65" s="8">
        <v>99.954742832534478</v>
      </c>
      <c r="H65" s="33">
        <v>1.2211094763428864E-2</v>
      </c>
      <c r="I65" s="33">
        <v>1.1331389182638608E-2</v>
      </c>
      <c r="J65" s="33">
        <v>1.3178290612114079E-2</v>
      </c>
      <c r="K65" s="33">
        <v>1.2553740900475566E-2</v>
      </c>
      <c r="L65" s="33">
        <v>-4.5257167465515593E-4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4105.3354930433015</v>
      </c>
      <c r="S65" s="10">
        <v>4461.8655100253491</v>
      </c>
      <c r="T65" s="10">
        <v>3727.7444603662198</v>
      </c>
      <c r="U65" s="10">
        <v>4330.0264939181707</v>
      </c>
      <c r="V65" s="10">
        <v>4791.4552121551505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102.20033380249714</v>
      </c>
      <c r="D66" s="2">
        <v>101.7446456308565</v>
      </c>
      <c r="E66" s="2">
        <v>102.99008164366985</v>
      </c>
      <c r="F66" s="2">
        <v>101.73266869861494</v>
      </c>
      <c r="G66" s="2">
        <v>99.899412637606147</v>
      </c>
      <c r="H66" s="42">
        <v>9.6741117660157153E-3</v>
      </c>
      <c r="I66" s="42">
        <v>6.0465512999340826E-3</v>
      </c>
      <c r="J66" s="42">
        <v>1.6505017902112198E-2</v>
      </c>
      <c r="K66" s="42">
        <v>4.7137706305140645E-3</v>
      </c>
      <c r="L66" s="42">
        <v>-5.5355247145233498E-4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4145.0509674399937</v>
      </c>
      <c r="S66" s="3">
        <v>4488.8444087251246</v>
      </c>
      <c r="T66" s="3">
        <v>3789.270949419064</v>
      </c>
      <c r="U66" s="3">
        <v>4350.4372456345491</v>
      </c>
      <c r="V66" s="3">
        <v>4788.8028902806091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103.36531243223817</v>
      </c>
      <c r="D67" s="8">
        <v>103.04600038840108</v>
      </c>
      <c r="E67" s="8">
        <v>104.19344013823847</v>
      </c>
      <c r="F67" s="8">
        <v>102.7037960046173</v>
      </c>
      <c r="G67" s="8">
        <v>100.9958935440369</v>
      </c>
      <c r="H67" s="33">
        <v>1.1398970887828586E-2</v>
      </c>
      <c r="I67" s="33">
        <v>1.2790400413463375E-2</v>
      </c>
      <c r="J67" s="33">
        <v>1.1684217308731181E-2</v>
      </c>
      <c r="K67" s="33">
        <v>9.545874677477962E-3</v>
      </c>
      <c r="L67" s="33">
        <v>1.0975849381700965E-2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4192.3002827464079</v>
      </c>
      <c r="S67" s="10">
        <v>4546.2585261064551</v>
      </c>
      <c r="T67" s="10">
        <v>3833.5456146337388</v>
      </c>
      <c r="U67" s="10">
        <v>4391.9659743736083</v>
      </c>
      <c r="V67" s="10">
        <v>4841.3640695229833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104.51697524618262</v>
      </c>
      <c r="D68" s="2">
        <v>103.86060262204494</v>
      </c>
      <c r="E68" s="2">
        <v>105.53221121940382</v>
      </c>
      <c r="F68" s="2">
        <v>103.94885388911467</v>
      </c>
      <c r="G68" s="2">
        <v>102.28027132979132</v>
      </c>
      <c r="H68" s="42">
        <v>1.1141675934075442E-2</v>
      </c>
      <c r="I68" s="42">
        <v>7.9052290294961206E-3</v>
      </c>
      <c r="J68" s="42">
        <v>1.28488998864912E-2</v>
      </c>
      <c r="K68" s="42">
        <v>1.2122802982290862E-2</v>
      </c>
      <c r="L68" s="42">
        <v>1.2717128792908728E-2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4239.0095339151012</v>
      </c>
      <c r="S68" s="3">
        <v>4582.1977409826259</v>
      </c>
      <c r="T68" s="3">
        <v>3882.8024584464656</v>
      </c>
      <c r="U68" s="3">
        <v>4445.2089125858647</v>
      </c>
      <c r="V68" s="3">
        <v>4902.9323199284681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105.68386410714098</v>
      </c>
      <c r="D69" s="8">
        <v>104.37847495564353</v>
      </c>
      <c r="E69" s="8">
        <v>106.72985973057951</v>
      </c>
      <c r="F69" s="8">
        <v>105.76757956743893</v>
      </c>
      <c r="G69" s="8">
        <v>103.38083822003016</v>
      </c>
      <c r="H69" s="33">
        <v>1.1164586979386191E-2</v>
      </c>
      <c r="I69" s="33">
        <v>4.98622500278725E-3</v>
      </c>
      <c r="J69" s="33">
        <v>1.1348653622785882E-2</v>
      </c>
      <c r="K69" s="33">
        <v>1.7496351429370696E-2</v>
      </c>
      <c r="L69" s="33">
        <v>1.0760304757993614E-2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4286.3363245629434</v>
      </c>
      <c r="S69" s="10">
        <v>4605.0456099264284</v>
      </c>
      <c r="T69" s="10">
        <v>3926.8670386330759</v>
      </c>
      <c r="U69" s="10">
        <v>4522.9838498974377</v>
      </c>
      <c r="V69" s="10">
        <v>4955.6893658987156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106.84059274963261</v>
      </c>
      <c r="D70" s="2">
        <v>105.07356931900418</v>
      </c>
      <c r="E70" s="2">
        <v>107.89309767374775</v>
      </c>
      <c r="F70" s="2">
        <v>107.44926905850988</v>
      </c>
      <c r="G70" s="2">
        <v>103.80036888514958</v>
      </c>
      <c r="H70" s="42">
        <v>1.0945177414396545E-2</v>
      </c>
      <c r="I70" s="42">
        <v>6.6593650046719161E-3</v>
      </c>
      <c r="J70" s="42">
        <v>1.0898898828356204E-2</v>
      </c>
      <c r="K70" s="42">
        <v>1.5899857952206248E-2</v>
      </c>
      <c r="L70" s="42">
        <v>4.0581085657915121E-3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4333.2510360930573</v>
      </c>
      <c r="S70" s="3">
        <v>4635.7122895060911</v>
      </c>
      <c r="T70" s="3">
        <v>3969.6655651995452</v>
      </c>
      <c r="U70" s="3">
        <v>4594.8986506309302</v>
      </c>
      <c r="V70" s="3">
        <v>4975.8000913638716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108.02224138206579</v>
      </c>
      <c r="D71" s="8">
        <v>105.74402340398814</v>
      </c>
      <c r="E71" s="8">
        <v>109.21460766244</v>
      </c>
      <c r="F71" s="8">
        <v>108.98676544513815</v>
      </c>
      <c r="G71" s="8">
        <v>104.90423142556243</v>
      </c>
      <c r="H71" s="33">
        <v>1.1059922095361514E-2</v>
      </c>
      <c r="I71" s="33">
        <v>6.3808062230042454E-3</v>
      </c>
      <c r="J71" s="33">
        <v>1.2248327438779157E-2</v>
      </c>
      <c r="K71" s="33">
        <v>1.4309044631946734E-2</v>
      </c>
      <c r="L71" s="33">
        <v>1.063447608393581E-2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4381.176454971891</v>
      </c>
      <c r="S71" s="10">
        <v>4665.2918713310282</v>
      </c>
      <c r="T71" s="10">
        <v>4018.287328864556</v>
      </c>
      <c r="U71" s="10">
        <v>4660.6472605020799</v>
      </c>
      <c r="V71" s="10">
        <v>5028.7151184339273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108.82441516077618</v>
      </c>
      <c r="D72" s="2">
        <v>105.51591490446394</v>
      </c>
      <c r="E72" s="2">
        <v>110.56514444923121</v>
      </c>
      <c r="F72" s="2">
        <v>110.07790747422362</v>
      </c>
      <c r="G72" s="2">
        <v>106.60878469289621</v>
      </c>
      <c r="H72" s="42">
        <v>7.4260056859324491E-3</v>
      </c>
      <c r="I72" s="42">
        <v>-2.1571762845898732E-3</v>
      </c>
      <c r="J72" s="42">
        <v>1.2365898808751477E-2</v>
      </c>
      <c r="K72" s="42">
        <v>1.0011692930135882E-2</v>
      </c>
      <c r="L72" s="42">
        <v>1.6248660746762025E-2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4413.7110962375855</v>
      </c>
      <c r="S72" s="3">
        <v>4655.2280143455027</v>
      </c>
      <c r="T72" s="3">
        <v>4067.9770633577828</v>
      </c>
      <c r="U72" s="3">
        <v>4707.3082297299061</v>
      </c>
      <c r="V72" s="3">
        <v>5110.4250043854736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109.79449896608068</v>
      </c>
      <c r="D73" s="8">
        <v>105.76238544289137</v>
      </c>
      <c r="E73" s="8">
        <v>112.13225734982089</v>
      </c>
      <c r="F73" s="8">
        <v>110.93970639922445</v>
      </c>
      <c r="G73" s="8">
        <v>108.55240057407698</v>
      </c>
      <c r="H73" s="33">
        <v>8.9142110607375626E-3</v>
      </c>
      <c r="I73" s="33">
        <v>2.3358612646309667E-3</v>
      </c>
      <c r="J73" s="33">
        <v>1.4173661223852E-2</v>
      </c>
      <c r="K73" s="33">
        <v>7.8289908009254693E-3</v>
      </c>
      <c r="L73" s="33">
        <v>1.8231291978232981E-2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4453.0558485105676</v>
      </c>
      <c r="S73" s="10">
        <v>4666.1019811422375</v>
      </c>
      <c r="T73" s="10">
        <v>4125.6351921202167</v>
      </c>
      <c r="U73" s="10">
        <v>4744.1617025575824</v>
      </c>
      <c r="V73" s="10">
        <v>5203.5946547732883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110.83088910037311</v>
      </c>
      <c r="D74" s="2">
        <v>106.3661641517153</v>
      </c>
      <c r="E74" s="2">
        <v>113.60880200981821</v>
      </c>
      <c r="F74" s="2">
        <v>111.77563016611307</v>
      </c>
      <c r="G74" s="2">
        <v>110.53586001353702</v>
      </c>
      <c r="H74" s="42">
        <v>9.4393630286759515E-3</v>
      </c>
      <c r="I74" s="42">
        <v>5.7088227189234777E-3</v>
      </c>
      <c r="J74" s="42">
        <v>1.3167884914605091E-2</v>
      </c>
      <c r="K74" s="42">
        <v>7.5349376162985697E-3</v>
      </c>
      <c r="L74" s="42">
        <v>1.8271907659071197E-2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4495.0898592516278</v>
      </c>
      <c r="S74" s="3">
        <v>4692.7399301409969</v>
      </c>
      <c r="T74" s="3">
        <v>4179.9610815297001</v>
      </c>
      <c r="U74" s="3">
        <v>4779.908665027986</v>
      </c>
      <c r="V74" s="3">
        <v>5298.6742558005417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112.81232560566389</v>
      </c>
      <c r="D75" s="8">
        <v>109.22049196412343</v>
      </c>
      <c r="E75" s="8">
        <v>115.4778568472174</v>
      </c>
      <c r="F75" s="8">
        <v>112.9536906123994</v>
      </c>
      <c r="G75" s="8">
        <v>113.02500023108058</v>
      </c>
      <c r="H75" s="33">
        <v>1.7878016872140239E-2</v>
      </c>
      <c r="I75" s="33">
        <v>2.683492288334147E-2</v>
      </c>
      <c r="J75" s="33">
        <v>1.6451672795895371E-2</v>
      </c>
      <c r="K75" s="33">
        <v>1.05395106655679E-2</v>
      </c>
      <c r="L75" s="33">
        <v>2.251884788555248E-2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4575.4531515971148</v>
      </c>
      <c r="S75" s="10">
        <v>4818.6692442779085</v>
      </c>
      <c r="T75" s="10">
        <v>4248.7284335426039</v>
      </c>
      <c r="U75" s="10">
        <v>4830.286563383489</v>
      </c>
      <c r="V75" s="10">
        <v>5417.9942953620075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114.29683990493049</v>
      </c>
      <c r="D76" s="2">
        <v>111.26738141097805</v>
      </c>
      <c r="E76" s="2">
        <v>116.89880261245153</v>
      </c>
      <c r="F76" s="2">
        <v>113.92266272923159</v>
      </c>
      <c r="G76" s="2">
        <v>114.59275374948736</v>
      </c>
      <c r="H76" s="42">
        <v>1.3159149865022046E-2</v>
      </c>
      <c r="I76" s="42">
        <v>1.8740892025344201E-2</v>
      </c>
      <c r="J76" s="42">
        <v>1.2304919783141681E-2</v>
      </c>
      <c r="K76" s="42">
        <v>8.5784901013745661E-3</v>
      </c>
      <c r="L76" s="42">
        <v>1.3870856139805409E-2</v>
      </c>
      <c r="M76" s="42">
        <v>0.14296839904930492</v>
      </c>
      <c r="N76" s="4">
        <v>0.1126738141097805</v>
      </c>
      <c r="O76" s="4">
        <v>0.16898802612451536</v>
      </c>
      <c r="P76" s="4">
        <v>0.13922662729231594</v>
      </c>
      <c r="Q76" s="4">
        <v>0.14592753749487364</v>
      </c>
      <c r="R76" s="3">
        <v>4635.6622253193691</v>
      </c>
      <c r="S76" s="3">
        <v>4908.975404290768</v>
      </c>
      <c r="T76" s="3">
        <v>4301.0086960976996</v>
      </c>
      <c r="U76" s="3">
        <v>4871.7231288542771</v>
      </c>
      <c r="V76" s="3">
        <v>5493.1465147992594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116.13322419448929</v>
      </c>
      <c r="D77" s="8">
        <v>114.08754758947843</v>
      </c>
      <c r="E77" s="8">
        <v>118.56170660281897</v>
      </c>
      <c r="F77" s="8">
        <v>115.01013765975593</v>
      </c>
      <c r="G77" s="8">
        <v>115.41928046009284</v>
      </c>
      <c r="H77" s="33">
        <v>1.6066798444176335E-2</v>
      </c>
      <c r="I77" s="33">
        <v>2.5345848376567795E-2</v>
      </c>
      <c r="J77" s="33">
        <v>1.4225158455047533E-2</v>
      </c>
      <c r="K77" s="33">
        <v>9.545729571902745E-3</v>
      </c>
      <c r="L77" s="33">
        <v>7.2127310284589175E-3</v>
      </c>
      <c r="M77" s="33">
        <v>0.14732218205562764</v>
      </c>
      <c r="N77" s="11">
        <v>0.1280926193904095</v>
      </c>
      <c r="O77" s="11">
        <v>0.17019588458798918</v>
      </c>
      <c r="P77" s="11">
        <v>0.13584230657699314</v>
      </c>
      <c r="Q77" s="11">
        <v>0.1547153960814831</v>
      </c>
      <c r="R77" s="10">
        <v>4710.1424759488564</v>
      </c>
      <c r="S77" s="10">
        <v>5033.3975505722219</v>
      </c>
      <c r="T77" s="10">
        <v>4362.1912263162267</v>
      </c>
      <c r="U77" s="10">
        <v>4918.2272803915048</v>
      </c>
      <c r="V77" s="10">
        <v>5532.7671031104237</v>
      </c>
      <c r="W77" s="8">
        <v>100</v>
      </c>
      <c r="X77" s="8">
        <v>100</v>
      </c>
      <c r="Y77" s="8">
        <v>100</v>
      </c>
      <c r="Z77" s="8">
        <v>100</v>
      </c>
      <c r="AA77" s="8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20.843288344050968</v>
      </c>
      <c r="AM77" s="8">
        <v>23.301559111121296</v>
      </c>
      <c r="AN77" s="8">
        <v>19.684330124292433</v>
      </c>
      <c r="AO77" s="8">
        <v>20.141336993803051</v>
      </c>
      <c r="AP77" s="8">
        <v>20.9616170919873</v>
      </c>
      <c r="AQ77" s="34">
        <v>4.4152609868437637E-3</v>
      </c>
      <c r="AR77" s="34">
        <v>4.5240471444708674E-3</v>
      </c>
      <c r="AS77" s="34">
        <v>4.4597801164145065E-3</v>
      </c>
      <c r="AT77" s="34">
        <v>4.2839885893897851E-3</v>
      </c>
      <c r="AU77" s="34">
        <v>3.7383372725143999E-3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117.50360446089482</v>
      </c>
      <c r="D78" s="2">
        <v>115.82160230892885</v>
      </c>
      <c r="E78" s="2">
        <v>119.87965226227072</v>
      </c>
      <c r="F78" s="2">
        <v>116.11103083175833</v>
      </c>
      <c r="G78" s="2">
        <v>116.01363052015388</v>
      </c>
      <c r="H78" s="42">
        <v>1.1800070788619001E-2</v>
      </c>
      <c r="I78" s="42">
        <v>1.5199333810645666E-2</v>
      </c>
      <c r="J78" s="42">
        <v>1.111611579501677E-2</v>
      </c>
      <c r="K78" s="42">
        <v>9.572140286095935E-3</v>
      </c>
      <c r="L78" s="42">
        <v>5.149486790177616E-3</v>
      </c>
      <c r="M78" s="42">
        <v>0.14973797138443157</v>
      </c>
      <c r="N78" s="4">
        <v>0.13835574924645644</v>
      </c>
      <c r="O78" s="4">
        <v>0.16399220535659187</v>
      </c>
      <c r="P78" s="4">
        <v>0.14133475821556951</v>
      </c>
      <c r="Q78" s="4">
        <v>0.1613044306977407</v>
      </c>
      <c r="R78" s="3">
        <v>4765.7224905895337</v>
      </c>
      <c r="S78" s="3">
        <v>5109.9018401450558</v>
      </c>
      <c r="T78" s="3">
        <v>4410.6818491079648</v>
      </c>
      <c r="U78" s="3">
        <v>4965.3052418783163</v>
      </c>
      <c r="V78" s="3">
        <v>5561.2580142210199</v>
      </c>
      <c r="W78" s="2">
        <v>101.56710098705682</v>
      </c>
      <c r="X78" s="2">
        <v>101.90453712755527</v>
      </c>
      <c r="Y78" s="2">
        <v>101.58325081199968</v>
      </c>
      <c r="Z78" s="2">
        <v>101.23770507971999</v>
      </c>
      <c r="AA78" s="2">
        <v>100.60837868968872</v>
      </c>
      <c r="AB78" s="42">
        <v>1.5671009870568034E-2</v>
      </c>
      <c r="AC78" s="42">
        <v>1.9045371275552673E-2</v>
      </c>
      <c r="AD78" s="42">
        <v>1.5832508119996789E-2</v>
      </c>
      <c r="AE78" s="42">
        <v>1.2377050797199834E-2</v>
      </c>
      <c r="AF78" s="42">
        <v>6.0837868968871755E-3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21.16992372142569</v>
      </c>
      <c r="AM78" s="2">
        <v>23.745345955691839</v>
      </c>
      <c r="AN78" s="2">
        <v>19.99598244082199</v>
      </c>
      <c r="AO78" s="2">
        <v>20.390627344898871</v>
      </c>
      <c r="AP78" s="2">
        <v>21.089143103389098</v>
      </c>
      <c r="AQ78" s="5">
        <v>4.4736493979870293E-3</v>
      </c>
      <c r="AR78" s="5">
        <v>4.5968038923066097E-3</v>
      </c>
      <c r="AS78" s="5">
        <v>4.5194986811683295E-3</v>
      </c>
      <c r="AT78" s="5">
        <v>4.3281720406541189E-3</v>
      </c>
      <c r="AU78" s="5">
        <v>3.760705688557305E-3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118.90034472497835</v>
      </c>
      <c r="D79" s="8">
        <v>117.60191221280073</v>
      </c>
      <c r="E79" s="8">
        <v>121.24903345015092</v>
      </c>
      <c r="F79" s="8">
        <v>117.16578041445166</v>
      </c>
      <c r="G79" s="8">
        <v>116.92374131261607</v>
      </c>
      <c r="H79" s="33">
        <v>1.1886786541500259E-2</v>
      </c>
      <c r="I79" s="33">
        <v>1.5371138616467293E-2</v>
      </c>
      <c r="J79" s="33">
        <v>1.1422965966603672E-2</v>
      </c>
      <c r="K79" s="33">
        <v>9.0839739785070449E-3</v>
      </c>
      <c r="L79" s="33">
        <v>7.8448608873084007E-3</v>
      </c>
      <c r="M79" s="33">
        <v>0.15029251039050728</v>
      </c>
      <c r="N79" s="11">
        <v>0.14125644633984313</v>
      </c>
      <c r="O79" s="11">
        <v>0.16369162290144135</v>
      </c>
      <c r="P79" s="11">
        <v>0.14081255973424955</v>
      </c>
      <c r="Q79" s="11">
        <v>0.1577078751388461</v>
      </c>
      <c r="R79" s="10">
        <v>4822.3716165511987</v>
      </c>
      <c r="S79" s="10">
        <v>5188.4468496464669</v>
      </c>
      <c r="T79" s="10">
        <v>4461.0649177598416</v>
      </c>
      <c r="U79" s="10">
        <v>5010.4099454908837</v>
      </c>
      <c r="V79" s="10">
        <v>5604.8853097010124</v>
      </c>
      <c r="W79" s="8">
        <v>101.82039637969092</v>
      </c>
      <c r="X79" s="8">
        <v>102.21095098233084</v>
      </c>
      <c r="Y79" s="8">
        <v>102.10704437045014</v>
      </c>
      <c r="Z79" s="8">
        <v>101.02375590589892</v>
      </c>
      <c r="AA79" s="8">
        <v>101.59232899765416</v>
      </c>
      <c r="AB79" s="33">
        <v>2.4938724269227977E-3</v>
      </c>
      <c r="AC79" s="33">
        <v>3.0068715624704287E-3</v>
      </c>
      <c r="AD79" s="33">
        <v>5.1562984474659655E-3</v>
      </c>
      <c r="AE79" s="33">
        <v>-2.1133348849876072E-3</v>
      </c>
      <c r="AF79" s="33">
        <v>9.7800036217687552E-3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21.222718810474614</v>
      </c>
      <c r="AM79" s="8">
        <v>23.816745161187033</v>
      </c>
      <c r="AN79" s="8">
        <v>20.099087694037159</v>
      </c>
      <c r="AO79" s="8">
        <v>20.347535120804114</v>
      </c>
      <c r="AP79" s="8">
        <v>21.295394999320244</v>
      </c>
      <c r="AQ79" s="34">
        <v>4.483828933317279E-3</v>
      </c>
      <c r="AR79" s="34">
        <v>4.609853197521073E-3</v>
      </c>
      <c r="AS79" s="34">
        <v>4.5428025652013617E-3</v>
      </c>
      <c r="AT79" s="34">
        <v>4.3164987334778039E-3</v>
      </c>
      <c r="AU79" s="34">
        <v>3.7974626474681552E-3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119.40059467152608</v>
      </c>
      <c r="D80" s="2">
        <v>118.19478755671932</v>
      </c>
      <c r="E80" s="2">
        <v>121.89818958205116</v>
      </c>
      <c r="F80" s="2">
        <v>117.3619597141692</v>
      </c>
      <c r="G80" s="2">
        <v>117.43657725437832</v>
      </c>
      <c r="H80" s="42">
        <v>4.2073044254398208E-3</v>
      </c>
      <c r="I80" s="42">
        <v>5.041375031774817E-3</v>
      </c>
      <c r="J80" s="42">
        <v>5.3539076842797116E-3</v>
      </c>
      <c r="K80" s="42">
        <v>1.6743736867845351E-3</v>
      </c>
      <c r="L80" s="42">
        <v>4.3860719474507637E-3</v>
      </c>
      <c r="M80" s="42">
        <v>0.14240384770307513</v>
      </c>
      <c r="N80" s="4">
        <v>0.13801368924112012</v>
      </c>
      <c r="O80" s="4">
        <v>0.15508040790145206</v>
      </c>
      <c r="P80" s="4">
        <v>0.12903562976617988</v>
      </c>
      <c r="Q80" s="4">
        <v>0.14818406059676148</v>
      </c>
      <c r="R80" s="3">
        <v>4842.6608019946298</v>
      </c>
      <c r="S80" s="3">
        <v>5214.6037560479654</v>
      </c>
      <c r="T80" s="3">
        <v>4484.9490475031062</v>
      </c>
      <c r="U80" s="3">
        <v>5018.7992440636172</v>
      </c>
      <c r="V80" s="3">
        <v>5629.4687399265704</v>
      </c>
      <c r="W80" s="2">
        <v>102.8345330674415</v>
      </c>
      <c r="X80" s="2">
        <v>104.86339342190885</v>
      </c>
      <c r="Y80" s="2">
        <v>102.679085371787</v>
      </c>
      <c r="Z80" s="2">
        <v>100.99588968898655</v>
      </c>
      <c r="AA80" s="2">
        <v>101.92452558802145</v>
      </c>
      <c r="AB80" s="42">
        <v>9.960054407653695E-3</v>
      </c>
      <c r="AC80" s="42">
        <v>2.5950667850028419E-2</v>
      </c>
      <c r="AD80" s="42">
        <v>5.6023656826406035E-3</v>
      </c>
      <c r="AE80" s="42">
        <v>-2.7583825865991075E-4</v>
      </c>
      <c r="AF80" s="42">
        <v>3.2698983638318152E-3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21.434098244505275</v>
      </c>
      <c r="AM80" s="2">
        <v>24.434805604133771</v>
      </c>
      <c r="AN80" s="2">
        <v>20.211690133186615</v>
      </c>
      <c r="AO80" s="2">
        <v>20.341922492148367</v>
      </c>
      <c r="AP80" s="2">
        <v>21.365028776585671</v>
      </c>
      <c r="AQ80" s="5">
        <v>4.5279418681546321E-3</v>
      </c>
      <c r="AR80" s="5">
        <v>4.730938096024013E-3</v>
      </c>
      <c r="AS80" s="5">
        <v>4.5682530063956579E-3</v>
      </c>
      <c r="AT80" s="5">
        <v>4.3128717225308279E-3</v>
      </c>
      <c r="AU80" s="5">
        <v>3.8098953084872208E-3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119.55835829691617</v>
      </c>
      <c r="D81" s="8">
        <v>118.12431348078417</v>
      </c>
      <c r="E81" s="8">
        <v>122.2701330120053</v>
      </c>
      <c r="F81" s="8">
        <v>117.48700905216654</v>
      </c>
      <c r="G81" s="8">
        <v>117.26559497556713</v>
      </c>
      <c r="H81" s="33">
        <v>1.321296814509971E-3</v>
      </c>
      <c r="I81" s="33">
        <v>-5.9625367067335608E-4</v>
      </c>
      <c r="J81" s="33">
        <v>3.0512629533664378E-3</v>
      </c>
      <c r="K81" s="33">
        <v>1.0655014478447057E-3</v>
      </c>
      <c r="L81" s="33">
        <v>-1.4559542078685867E-3</v>
      </c>
      <c r="M81" s="33">
        <v>0.13128299487336492</v>
      </c>
      <c r="N81" s="11">
        <v>0.13169227209903234</v>
      </c>
      <c r="O81" s="11">
        <v>0.14560380122914474</v>
      </c>
      <c r="P81" s="11">
        <v>0.1108036085599855</v>
      </c>
      <c r="Q81" s="11">
        <v>0.1343068695765981</v>
      </c>
      <c r="R81" s="10">
        <v>4849.0593942860578</v>
      </c>
      <c r="S81" s="10">
        <v>5211.4945294173149</v>
      </c>
      <c r="T81" s="10">
        <v>4498.6338063794883</v>
      </c>
      <c r="U81" s="10">
        <v>5024.1467819246091</v>
      </c>
      <c r="V81" s="10">
        <v>5621.2724912266103</v>
      </c>
      <c r="W81" s="8">
        <v>102.78251556642208</v>
      </c>
      <c r="X81" s="8">
        <v>106.46519802097242</v>
      </c>
      <c r="Y81" s="8">
        <v>102.17697173577422</v>
      </c>
      <c r="Z81" s="8">
        <v>99.863214756412717</v>
      </c>
      <c r="AA81" s="8">
        <v>101.96177419468297</v>
      </c>
      <c r="AB81" s="33">
        <v>-5.0583689610670789E-4</v>
      </c>
      <c r="AC81" s="33">
        <v>1.5275155102208518E-2</v>
      </c>
      <c r="AD81" s="33">
        <v>-4.8901257173716911E-3</v>
      </c>
      <c r="AE81" s="33">
        <v>-1.1215059702546958E-2</v>
      </c>
      <c r="AF81" s="33">
        <v>3.6545283332569789E-4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21.42325608677843</v>
      </c>
      <c r="AM81" s="8">
        <v>24.808051049629228</v>
      </c>
      <c r="AN81" s="8">
        <v>20.11285242747477</v>
      </c>
      <c r="AO81" s="8">
        <v>20.113786616934338</v>
      </c>
      <c r="AP81" s="8">
        <v>21.37283668688616</v>
      </c>
      <c r="AQ81" s="34">
        <v>4.5250581738339327E-3</v>
      </c>
      <c r="AR81" s="34">
        <v>4.8019797958532302E-3</v>
      </c>
      <c r="AS81" s="34">
        <v>4.5459136748856217E-3</v>
      </c>
      <c r="AT81" s="34">
        <v>4.2644618206050698E-3</v>
      </c>
      <c r="AU81" s="34">
        <v>3.8113798384338642E-3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119.62745333376178</v>
      </c>
      <c r="D82" s="2">
        <v>117.79058019301208</v>
      </c>
      <c r="E82" s="2">
        <v>122.44453043787436</v>
      </c>
      <c r="F82" s="2">
        <v>117.85403390829839</v>
      </c>
      <c r="G82" s="2">
        <v>117.08855945311936</v>
      </c>
      <c r="H82" s="42">
        <v>5.7791891616658473E-4</v>
      </c>
      <c r="I82" s="42">
        <v>-2.8252717661413833E-3</v>
      </c>
      <c r="J82" s="42">
        <v>1.426328912654002E-3</v>
      </c>
      <c r="K82" s="42">
        <v>3.1239611859459212E-3</v>
      </c>
      <c r="L82" s="42">
        <v>-1.5096970469867506E-3</v>
      </c>
      <c r="M82" s="42">
        <v>0.11968167018778675</v>
      </c>
      <c r="N82" s="4">
        <v>0.12102958866276792</v>
      </c>
      <c r="O82" s="4">
        <v>0.13486898678289805</v>
      </c>
      <c r="P82" s="4">
        <v>9.6834207816925755E-2</v>
      </c>
      <c r="Q82" s="4">
        <v>0.12801679522615728</v>
      </c>
      <c r="R82" s="3">
        <v>4851.8617574356304</v>
      </c>
      <c r="S82" s="3">
        <v>5196.7706410639521</v>
      </c>
      <c r="T82" s="3">
        <v>4505.0503378449703</v>
      </c>
      <c r="U82" s="3">
        <v>5039.8420214638372</v>
      </c>
      <c r="V82" s="3">
        <v>5612.7860727462976</v>
      </c>
      <c r="W82" s="2">
        <v>102.62389398339022</v>
      </c>
      <c r="X82" s="2">
        <v>107.00351212103702</v>
      </c>
      <c r="Y82" s="2">
        <v>101.74293771675406</v>
      </c>
      <c r="Z82" s="2">
        <v>99.391429579351751</v>
      </c>
      <c r="AA82" s="2">
        <v>101.34638056676476</v>
      </c>
      <c r="AB82" s="42">
        <v>-1.5432739912787908E-3</v>
      </c>
      <c r="AC82" s="42">
        <v>5.0562447642144466E-3</v>
      </c>
      <c r="AD82" s="42">
        <v>-4.2478653618992831E-3</v>
      </c>
      <c r="AE82" s="42">
        <v>-4.7243139349334761E-3</v>
      </c>
      <c r="AF82" s="42">
        <v>-6.0355327550812854E-3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21.3901941328512</v>
      </c>
      <c r="AM82" s="2">
        <v>24.933486627859281</v>
      </c>
      <c r="AN82" s="2">
        <v>20.027415738319107</v>
      </c>
      <c r="AO82" s="2">
        <v>20.018762774535677</v>
      </c>
      <c r="AP82" s="2">
        <v>21.243840230993456</v>
      </c>
      <c r="AQ82" s="5">
        <v>4.5194266412431549E-3</v>
      </c>
      <c r="AR82" s="5">
        <v>4.8312469741898408E-3</v>
      </c>
      <c r="AS82" s="5">
        <v>4.5266032456478915E-3</v>
      </c>
      <c r="AT82" s="5">
        <v>4.2443661808383819E-3</v>
      </c>
      <c r="AU82" s="5">
        <v>3.7888160345677961E-3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120.90208766569594</v>
      </c>
      <c r="D83" s="8">
        <v>119.80343526769288</v>
      </c>
      <c r="E83" s="8">
        <v>123.31034781137461</v>
      </c>
      <c r="F83" s="8">
        <v>118.92748831567846</v>
      </c>
      <c r="G83" s="8">
        <v>117.99142056394889</v>
      </c>
      <c r="H83" s="33">
        <v>1.0655031904573876E-2</v>
      </c>
      <c r="I83" s="33">
        <v>1.708842142879792E-2</v>
      </c>
      <c r="J83" s="33">
        <v>7.0710988102449584E-3</v>
      </c>
      <c r="K83" s="33">
        <v>9.108338270502692E-3</v>
      </c>
      <c r="L83" s="33">
        <v>7.7109250899189555E-3</v>
      </c>
      <c r="M83" s="33">
        <v>0.11923328120988708</v>
      </c>
      <c r="N83" s="11">
        <v>0.13295703540607362</v>
      </c>
      <c r="O83" s="11">
        <v>0.12906460454906954</v>
      </c>
      <c r="P83" s="11">
        <v>9.1210366964641132E-2</v>
      </c>
      <c r="Q83" s="11">
        <v>0.12475368210168747</v>
      </c>
      <c r="R83" s="10">
        <v>4903.5584992576887</v>
      </c>
      <c r="S83" s="10">
        <v>5285.5752478472568</v>
      </c>
      <c r="T83" s="10">
        <v>4536.905993929</v>
      </c>
      <c r="U83" s="10">
        <v>5085.7466074252234</v>
      </c>
      <c r="V83" s="10">
        <v>5656.065845698985</v>
      </c>
      <c r="W83" s="8">
        <v>102.38599940504091</v>
      </c>
      <c r="X83" s="8">
        <v>107.76077231172262</v>
      </c>
      <c r="Y83" s="8">
        <v>100.98200932955594</v>
      </c>
      <c r="Z83" s="8">
        <v>98.918829935121053</v>
      </c>
      <c r="AA83" s="8">
        <v>99.772296063590446</v>
      </c>
      <c r="AB83" s="33">
        <v>-2.3181207525395653E-3</v>
      </c>
      <c r="AC83" s="33">
        <v>7.0769657525729434E-3</v>
      </c>
      <c r="AD83" s="33">
        <v>-7.4789307668360894E-3</v>
      </c>
      <c r="AE83" s="33">
        <v>-4.7549335614836159E-3</v>
      </c>
      <c r="AF83" s="33">
        <v>-1.5531728852786664E-2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21.340609079930989</v>
      </c>
      <c r="AM83" s="8">
        <v>25.109940058816875</v>
      </c>
      <c r="AN83" s="8">
        <v>19.877632082573573</v>
      </c>
      <c r="AO83" s="8">
        <v>19.92357488755966</v>
      </c>
      <c r="AP83" s="8">
        <v>20.913886664733745</v>
      </c>
      <c r="AQ83" s="34">
        <v>4.5094577270385376E-3</v>
      </c>
      <c r="AR83" s="34">
        <v>4.8676933418780122E-3</v>
      </c>
      <c r="AS83" s="34">
        <v>4.4927490933647542E-3</v>
      </c>
      <c r="AT83" s="34">
        <v>4.2241709219022544E-3</v>
      </c>
      <c r="AU83" s="34">
        <v>3.7300859139807554E-3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122.32248025776688</v>
      </c>
      <c r="D84" s="2">
        <v>122.3156627773477</v>
      </c>
      <c r="E84" s="2">
        <v>124.29485276709147</v>
      </c>
      <c r="F84" s="2">
        <v>119.82789501409673</v>
      </c>
      <c r="G84" s="2">
        <v>118.69558696017197</v>
      </c>
      <c r="H84" s="42">
        <v>1.174828838355922E-2</v>
      </c>
      <c r="I84" s="42">
        <v>2.096957824323992E-2</v>
      </c>
      <c r="J84" s="42">
        <v>7.9839605774435114E-3</v>
      </c>
      <c r="K84" s="42">
        <v>7.5710562055110193E-3</v>
      </c>
      <c r="L84" s="42">
        <v>5.9679457443384829E-3</v>
      </c>
      <c r="M84" s="42">
        <v>0.12403526430212186</v>
      </c>
      <c r="N84" s="4">
        <v>0.15921529835659909</v>
      </c>
      <c r="O84" s="4">
        <v>0.12417754606348486</v>
      </c>
      <c r="P84" s="4">
        <v>8.8573518188980849E-2</v>
      </c>
      <c r="Q84" s="4">
        <v>0.11337529362231957</v>
      </c>
      <c r="R84" s="3">
        <v>4961.1669186126201</v>
      </c>
      <c r="S84" s="3">
        <v>5396.4115315675226</v>
      </c>
      <c r="T84" s="3">
        <v>4573.1284725280957</v>
      </c>
      <c r="U84" s="3">
        <v>5124.2510808370271</v>
      </c>
      <c r="V84" s="3">
        <v>5689.8209397925229</v>
      </c>
      <c r="W84" s="2">
        <v>102.94519371592811</v>
      </c>
      <c r="X84" s="2">
        <v>109.06593787621968</v>
      </c>
      <c r="Y84" s="2">
        <v>100.84622610678433</v>
      </c>
      <c r="Z84" s="2">
        <v>99.764748878682383</v>
      </c>
      <c r="AA84" s="2">
        <v>98.490851434217618</v>
      </c>
      <c r="AB84" s="42">
        <v>5.461628681036875E-3</v>
      </c>
      <c r="AC84" s="42">
        <v>1.2111694603687245E-2</v>
      </c>
      <c r="AD84" s="42">
        <v>-1.3446278567153525E-3</v>
      </c>
      <c r="AE84" s="42">
        <v>8.5516472861248399E-3</v>
      </c>
      <c r="AF84" s="42">
        <v>-1.2843691885732421E-2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21.45716356255274</v>
      </c>
      <c r="AM84" s="2">
        <v>25.414063984326159</v>
      </c>
      <c r="AN84" s="2">
        <v>19.850904064749805</v>
      </c>
      <c r="AO84" s="2">
        <v>20.093954272676765</v>
      </c>
      <c r="AP84" s="2">
        <v>20.645275148278778</v>
      </c>
      <c r="AQ84" s="5">
        <v>4.4265589738162227E-3</v>
      </c>
      <c r="AR84" s="5">
        <v>4.7503575929972461E-3</v>
      </c>
      <c r="AS84" s="5">
        <v>4.3946978006930608E-3</v>
      </c>
      <c r="AT84" s="5">
        <v>4.1888728022973316E-3</v>
      </c>
      <c r="AU84" s="5">
        <v>3.6428696484064253E-3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124.09684431842547</v>
      </c>
      <c r="D85" s="8">
        <v>125.2582273976949</v>
      </c>
      <c r="E85" s="8">
        <v>125.68780356637146</v>
      </c>
      <c r="F85" s="8">
        <v>120.92048011464865</v>
      </c>
      <c r="G85" s="8">
        <v>119.85060560454602</v>
      </c>
      <c r="H85" s="33">
        <v>1.4505625269529452E-2</v>
      </c>
      <c r="I85" s="33">
        <v>2.4057136702954868E-2</v>
      </c>
      <c r="J85" s="33">
        <v>1.1206826093516009E-2</v>
      </c>
      <c r="K85" s="33">
        <v>9.1179528808663039E-3</v>
      </c>
      <c r="L85" s="33">
        <v>9.7309316542797657E-3</v>
      </c>
      <c r="M85" s="33">
        <v>0.1302646807174126</v>
      </c>
      <c r="N85" s="11">
        <v>0.18433625407712384</v>
      </c>
      <c r="O85" s="11">
        <v>0.12088890865954038</v>
      </c>
      <c r="P85" s="11">
        <v>8.9965748417502489E-2</v>
      </c>
      <c r="Q85" s="11">
        <v>0.10408065570838354</v>
      </c>
      <c r="R85" s="10">
        <v>5033.1317468336001</v>
      </c>
      <c r="S85" s="10">
        <v>5526.2337414878457</v>
      </c>
      <c r="T85" s="10">
        <v>4624.3787280230254</v>
      </c>
      <c r="U85" s="10">
        <v>5170.9737607418265</v>
      </c>
      <c r="V85" s="10">
        <v>5745.1881984827332</v>
      </c>
      <c r="W85" s="8">
        <v>103.87836859415987</v>
      </c>
      <c r="X85" s="8">
        <v>110.38772063753655</v>
      </c>
      <c r="Y85" s="8">
        <v>101.69298984813</v>
      </c>
      <c r="Z85" s="8">
        <v>100.50189345196776</v>
      </c>
      <c r="AA85" s="8">
        <v>97.506898820073388</v>
      </c>
      <c r="AB85" s="33">
        <v>9.0647736387461132E-3</v>
      </c>
      <c r="AC85" s="33">
        <v>1.2119116078357842E-2</v>
      </c>
      <c r="AD85" s="33">
        <v>8.3965833332130917E-3</v>
      </c>
      <c r="AE85" s="33">
        <v>7.388828033655234E-3</v>
      </c>
      <c r="AF85" s="33">
        <v>-9.990294528029478E-3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21.651667893176828</v>
      </c>
      <c r="AM85" s="8">
        <v>25.722059975775018</v>
      </c>
      <c r="AN85" s="8">
        <v>20.017583834969098</v>
      </c>
      <c r="AO85" s="8">
        <v>20.242425045313706</v>
      </c>
      <c r="AP85" s="8">
        <v>20.439022768935267</v>
      </c>
      <c r="AQ85" s="34">
        <v>4.3444091537060423E-3</v>
      </c>
      <c r="AR85" s="34">
        <v>4.6144311374819785E-3</v>
      </c>
      <c r="AS85" s="34">
        <v>4.329942022973916E-3</v>
      </c>
      <c r="AT85" s="34">
        <v>4.1311299464001959E-3</v>
      </c>
      <c r="AU85" s="34">
        <v>3.5547241356256899E-3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125.10607212825114</v>
      </c>
      <c r="D86" s="2">
        <v>126.77743393351156</v>
      </c>
      <c r="E86" s="2">
        <v>126.56158947963738</v>
      </c>
      <c r="F86" s="2">
        <v>121.62043378250749</v>
      </c>
      <c r="G86" s="2">
        <v>120.05559613887836</v>
      </c>
      <c r="H86" s="42">
        <v>8.1325823824822778E-3</v>
      </c>
      <c r="I86" s="42">
        <v>1.2128596798621237E-2</v>
      </c>
      <c r="J86" s="42">
        <v>6.952034234606521E-3</v>
      </c>
      <c r="K86" s="42">
        <v>5.788545225715213E-3</v>
      </c>
      <c r="L86" s="42">
        <v>1.7103838007185819E-3</v>
      </c>
      <c r="M86" s="42">
        <v>0.12880148434927574</v>
      </c>
      <c r="N86" s="4">
        <v>0.1918962664920647</v>
      </c>
      <c r="O86" s="4">
        <v>0.11401218251293388</v>
      </c>
      <c r="P86" s="4">
        <v>8.8076476077690202E-2</v>
      </c>
      <c r="Q86" s="4">
        <v>8.6123508915346481E-2</v>
      </c>
      <c r="R86" s="3">
        <v>5074.0641054066118</v>
      </c>
      <c r="S86" s="3">
        <v>5593.2592023532879</v>
      </c>
      <c r="T86" s="3">
        <v>4656.5275672540283</v>
      </c>
      <c r="U86" s="3">
        <v>5200.9061762168667</v>
      </c>
      <c r="V86" s="3">
        <v>5755.0146753094987</v>
      </c>
      <c r="W86" s="2">
        <v>103.99726193192585</v>
      </c>
      <c r="X86" s="2">
        <v>109.24376530795448</v>
      </c>
      <c r="Y86" s="2">
        <v>102.47436426749415</v>
      </c>
      <c r="Z86" s="2">
        <v>100.97355390128186</v>
      </c>
      <c r="AA86" s="2">
        <v>98.110419000854435</v>
      </c>
      <c r="AB86" s="42">
        <v>1.1445437522269752E-3</v>
      </c>
      <c r="AC86" s="42">
        <v>-1.0363066860836028E-2</v>
      </c>
      <c r="AD86" s="42">
        <v>7.6836605997234152E-3</v>
      </c>
      <c r="AE86" s="42">
        <v>4.6930503805833121E-3</v>
      </c>
      <c r="AF86" s="42">
        <v>6.1895126199707235E-3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21.676449174389258</v>
      </c>
      <c r="AM86" s="2">
        <v>25.455500548447631</v>
      </c>
      <c r="AN86" s="2">
        <v>20.171392155183511</v>
      </c>
      <c r="AO86" s="2">
        <v>20.337423765876544</v>
      </c>
      <c r="AP86" s="2">
        <v>20.565530358303459</v>
      </c>
      <c r="AQ86" s="5">
        <v>4.2247315002202053E-3</v>
      </c>
      <c r="AR86" s="5">
        <v>4.3687988003589581E-3</v>
      </c>
      <c r="AS86" s="5">
        <v>4.2609222544393822E-3</v>
      </c>
      <c r="AT86" s="5">
        <v>4.0614203870384729E-3</v>
      </c>
      <c r="AU86" s="5">
        <v>3.5242309735712537E-3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126.19612145307559</v>
      </c>
      <c r="D87" s="8">
        <v>128.61488326965835</v>
      </c>
      <c r="E87" s="8">
        <v>127.38245366914508</v>
      </c>
      <c r="F87" s="8">
        <v>122.29397233228394</v>
      </c>
      <c r="G87" s="8">
        <v>121.00575390621928</v>
      </c>
      <c r="H87" s="33">
        <v>8.7130009461651517E-3</v>
      </c>
      <c r="I87" s="33">
        <v>1.449350471244306E-2</v>
      </c>
      <c r="J87" s="33">
        <v>6.4858871706868215E-3</v>
      </c>
      <c r="K87" s="33">
        <v>5.5380377197218758E-3</v>
      </c>
      <c r="L87" s="33">
        <v>7.9143146833555306E-3</v>
      </c>
      <c r="M87" s="33">
        <v>0.11863770891661995</v>
      </c>
      <c r="N87" s="11">
        <v>0.17757099383791064</v>
      </c>
      <c r="O87" s="11">
        <v>0.10308986629079908</v>
      </c>
      <c r="P87" s="11">
        <v>8.2691248681158402E-2</v>
      </c>
      <c r="Q87" s="11">
        <v>7.0610516777898535E-2</v>
      </c>
      <c r="R87" s="10">
        <v>5118.2744307579214</v>
      </c>
      <c r="S87" s="10">
        <v>5674.3251309605112</v>
      </c>
      <c r="T87" s="10">
        <v>4686.7292796624306</v>
      </c>
      <c r="U87" s="10">
        <v>5229.7089907974896</v>
      </c>
      <c r="V87" s="10">
        <v>5800.5616724572265</v>
      </c>
      <c r="W87" s="8">
        <v>103.80583847293659</v>
      </c>
      <c r="X87" s="8">
        <v>108.39020528148828</v>
      </c>
      <c r="Y87" s="8">
        <v>102.62635030058493</v>
      </c>
      <c r="Z87" s="8">
        <v>100.91332220895023</v>
      </c>
      <c r="AA87" s="8">
        <v>99.523917129730208</v>
      </c>
      <c r="AB87" s="33">
        <v>-1.8406586426723821E-3</v>
      </c>
      <c r="AC87" s="33">
        <v>-7.8133523140660934E-3</v>
      </c>
      <c r="AD87" s="33">
        <v>1.4831615124154492E-3</v>
      </c>
      <c r="AE87" s="33">
        <v>-5.9650958101871085E-4</v>
      </c>
      <c r="AF87" s="33">
        <v>1.4407217329929618E-2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21.636550230873972</v>
      </c>
      <c r="AM87" s="8">
        <v>25.256607754331707</v>
      </c>
      <c r="AN87" s="8">
        <v>20.201309587679916</v>
      </c>
      <c r="AO87" s="8">
        <v>20.325292297746959</v>
      </c>
      <c r="AP87" s="8">
        <v>20.861822423680803</v>
      </c>
      <c r="AQ87" s="34">
        <v>4.2098911870005239E-3</v>
      </c>
      <c r="AR87" s="34">
        <v>4.3312086454842013E-3</v>
      </c>
      <c r="AS87" s="34">
        <v>4.2573450887141602E-3</v>
      </c>
      <c r="AT87" s="34">
        <v>4.0517895535795026E-3</v>
      </c>
      <c r="AU87" s="34">
        <v>3.5691043408413508E-3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126.49879435437077</v>
      </c>
      <c r="D88" s="2">
        <v>128.96577251924674</v>
      </c>
      <c r="E88" s="2">
        <v>127.61502513218724</v>
      </c>
      <c r="F88" s="2">
        <v>122.63899894633339</v>
      </c>
      <c r="G88" s="2">
        <v>121.35633371552726</v>
      </c>
      <c r="H88" s="42">
        <v>2.3984326761398948E-3</v>
      </c>
      <c r="I88" s="42">
        <v>2.7282165225988734E-3</v>
      </c>
      <c r="J88" s="42">
        <v>1.8257731449123024E-3</v>
      </c>
      <c r="K88" s="42">
        <v>2.8212887967362594E-3</v>
      </c>
      <c r="L88" s="42">
        <v>2.8972160247824333E-3</v>
      </c>
      <c r="M88" s="42">
        <v>0.10675670875581145</v>
      </c>
      <c r="N88" s="4">
        <v>0.15906181024336119</v>
      </c>
      <c r="O88" s="4">
        <v>9.1670934862033038E-2</v>
      </c>
      <c r="P88" s="4">
        <v>7.65109944613791E-2</v>
      </c>
      <c r="Q88" s="4">
        <v>5.902275444768379E-2</v>
      </c>
      <c r="R88" s="3">
        <v>5130.5502673981027</v>
      </c>
      <c r="S88" s="3">
        <v>5689.805918537395</v>
      </c>
      <c r="T88" s="3">
        <v>4695.2861841187123</v>
      </c>
      <c r="U88" s="3">
        <v>5244.4635101834174</v>
      </c>
      <c r="V88" s="3">
        <v>5817.3671526874086</v>
      </c>
      <c r="W88" s="2">
        <v>103.15545881830347</v>
      </c>
      <c r="X88" s="2">
        <v>107.71639891540735</v>
      </c>
      <c r="Y88" s="2">
        <v>101.88198945183272</v>
      </c>
      <c r="Z88" s="2">
        <v>100.34114825103623</v>
      </c>
      <c r="AA88" s="2">
        <v>100.65277856058823</v>
      </c>
      <c r="AB88" s="42">
        <v>-6.2653475392203152E-3</v>
      </c>
      <c r="AC88" s="42">
        <v>-6.2164875906550818E-3</v>
      </c>
      <c r="AD88" s="42">
        <v>-7.2531162471629485E-3</v>
      </c>
      <c r="AE88" s="42">
        <v>-5.6699546243187023E-3</v>
      </c>
      <c r="AF88" s="42">
        <v>1.1342614553510173E-2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21.500989724127749</v>
      </c>
      <c r="AM88" s="2">
        <v>25.099600365644861</v>
      </c>
      <c r="AN88" s="2">
        <v>20.054787140895545</v>
      </c>
      <c r="AO88" s="2">
        <v>20.210048812692719</v>
      </c>
      <c r="AP88" s="2">
        <v>21.098450034316389</v>
      </c>
      <c r="AQ88" s="5">
        <v>4.1991816113733796E-3</v>
      </c>
      <c r="AR88" s="5">
        <v>4.3457763242102636E-3</v>
      </c>
      <c r="AS88" s="5">
        <v>4.2260413073187762E-3</v>
      </c>
      <c r="AT88" s="5">
        <v>4.0417870334251999E-3</v>
      </c>
      <c r="AU88" s="5">
        <v>3.6053411942855236E-3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126.86833781102808</v>
      </c>
      <c r="D89" s="8">
        <v>129.41727567355426</v>
      </c>
      <c r="E89" s="8">
        <v>128.10182791419442</v>
      </c>
      <c r="F89" s="8">
        <v>122.80025292287061</v>
      </c>
      <c r="G89" s="8">
        <v>121.10591970397029</v>
      </c>
      <c r="H89" s="33">
        <v>2.9213199899920236E-3</v>
      </c>
      <c r="I89" s="33">
        <v>3.5009533575284814E-3</v>
      </c>
      <c r="J89" s="33">
        <v>3.8146196461030756E-3</v>
      </c>
      <c r="K89" s="33">
        <v>1.314867031879509E-3</v>
      </c>
      <c r="L89" s="33">
        <v>-2.0634605866058312E-3</v>
      </c>
      <c r="M89" s="33">
        <v>9.2437919389550594E-2</v>
      </c>
      <c r="N89" s="11">
        <v>0.13436810947358446</v>
      </c>
      <c r="O89" s="11">
        <v>8.046545199737043E-2</v>
      </c>
      <c r="P89" s="11">
        <v>6.7734161715037988E-2</v>
      </c>
      <c r="Q89" s="11">
        <v>4.9269404740776013E-2</v>
      </c>
      <c r="R89" s="10">
        <v>5145.5382464539116</v>
      </c>
      <c r="S89" s="10">
        <v>5709.7256636715847</v>
      </c>
      <c r="T89" s="10">
        <v>4713.1969150407276</v>
      </c>
      <c r="U89" s="10">
        <v>5251.3592823528525</v>
      </c>
      <c r="V89" s="10">
        <v>5805.363244850023</v>
      </c>
      <c r="W89" s="8">
        <v>103.57678540265351</v>
      </c>
      <c r="X89" s="8">
        <v>110.34090402814175</v>
      </c>
      <c r="Y89" s="8">
        <v>100.65597937064354</v>
      </c>
      <c r="Z89" s="8">
        <v>100.84983773248115</v>
      </c>
      <c r="AA89" s="8">
        <v>101.35438434633549</v>
      </c>
      <c r="AB89" s="33">
        <v>4.0843847642824914E-3</v>
      </c>
      <c r="AC89" s="33">
        <v>2.4364954075335166E-2</v>
      </c>
      <c r="AD89" s="33">
        <v>-1.203362918005068E-2</v>
      </c>
      <c r="AE89" s="33">
        <v>5.0695999628413814E-3</v>
      </c>
      <c r="AF89" s="33">
        <v>6.9705555651891488E-3</v>
      </c>
      <c r="AG89" s="33">
        <v>3.5767854026535151E-2</v>
      </c>
      <c r="AH89" s="11">
        <v>0.1034090402814174</v>
      </c>
      <c r="AI89" s="11">
        <v>6.5597937064354461E-3</v>
      </c>
      <c r="AJ89" s="11">
        <v>8.4983773248115124E-3</v>
      </c>
      <c r="AK89" s="11">
        <v>1.3543843463355021E-2</v>
      </c>
      <c r="AL89" s="8">
        <v>21.588808038973969</v>
      </c>
      <c r="AM89" s="8">
        <v>25.711150975863067</v>
      </c>
      <c r="AN89" s="8">
        <v>19.81345526915716</v>
      </c>
      <c r="AO89" s="8">
        <v>20.312505675402569</v>
      </c>
      <c r="AP89" s="8">
        <v>21.245517952619959</v>
      </c>
      <c r="AQ89" s="34">
        <v>4.2407211414752267E-3</v>
      </c>
      <c r="AR89" s="34">
        <v>4.5379528599572925E-3</v>
      </c>
      <c r="AS89" s="34">
        <v>4.1685063846820646E-3</v>
      </c>
      <c r="AT89" s="34">
        <v>4.0747194950493679E-3</v>
      </c>
      <c r="AU89" s="34">
        <v>3.6409298423231121E-3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127.5621066838637</v>
      </c>
      <c r="D90" s="2">
        <v>131.03154635671206</v>
      </c>
      <c r="E90" s="2">
        <v>128.48713222391751</v>
      </c>
      <c r="F90" s="2">
        <v>123.07107767842278</v>
      </c>
      <c r="G90" s="2">
        <v>120.96281821407521</v>
      </c>
      <c r="H90" s="42">
        <v>5.4684161927697822E-3</v>
      </c>
      <c r="I90" s="42">
        <v>1.2473378648687437E-2</v>
      </c>
      <c r="J90" s="42">
        <v>3.0077971251211504E-3</v>
      </c>
      <c r="K90" s="42">
        <v>2.2054087764970106E-3</v>
      </c>
      <c r="L90" s="42">
        <v>-1.18162258496425E-3</v>
      </c>
      <c r="M90" s="42">
        <v>8.5601648299362232E-2</v>
      </c>
      <c r="N90" s="4">
        <v>0.13132216913399275</v>
      </c>
      <c r="O90" s="4">
        <v>7.1801008755142837E-2</v>
      </c>
      <c r="P90" s="4">
        <v>5.9943028640830676E-2</v>
      </c>
      <c r="Q90" s="4">
        <v>4.2660398366393348E-2</v>
      </c>
      <c r="R90" s="3">
        <v>5173.6761911213371</v>
      </c>
      <c r="S90" s="3">
        <v>5780.945233854688</v>
      </c>
      <c r="T90" s="3">
        <v>4727.3732551719177</v>
      </c>
      <c r="U90" s="3">
        <v>5262.9406762026929</v>
      </c>
      <c r="V90" s="3">
        <v>5798.5034965259874</v>
      </c>
      <c r="W90" s="2">
        <v>104.01097656614294</v>
      </c>
      <c r="X90" s="2">
        <v>112.36081862922383</v>
      </c>
      <c r="Y90" s="2">
        <v>99.946547280770645</v>
      </c>
      <c r="Z90" s="2">
        <v>101.33497183493655</v>
      </c>
      <c r="AA90" s="2">
        <v>100.9220280681488</v>
      </c>
      <c r="AB90" s="42">
        <v>4.1919737304214688E-3</v>
      </c>
      <c r="AC90" s="42">
        <v>1.8306126987748039E-2</v>
      </c>
      <c r="AD90" s="42">
        <v>-7.0480869026226913E-3</v>
      </c>
      <c r="AE90" s="42">
        <v>4.8104599210393156E-3</v>
      </c>
      <c r="AF90" s="42">
        <v>-4.2657876220657106E-3</v>
      </c>
      <c r="AG90" s="42">
        <v>2.4061684889456147E-2</v>
      </c>
      <c r="AH90" s="4">
        <v>0.10260859620588136</v>
      </c>
      <c r="AI90" s="4">
        <v>-1.611194284634665E-2</v>
      </c>
      <c r="AJ90" s="4">
        <v>9.6077597906796264E-4</v>
      </c>
      <c r="AK90" s="4">
        <v>3.1175274121799657E-3</v>
      </c>
      <c r="AL90" s="2">
        <v>21.67930775514446</v>
      </c>
      <c r="AM90" s="2">
        <v>26.181822570628377</v>
      </c>
      <c r="AN90" s="2">
        <v>19.673808314578913</v>
      </c>
      <c r="AO90" s="2">
        <v>20.410218169849973</v>
      </c>
      <c r="AP90" s="2">
        <v>21.154889085113297</v>
      </c>
      <c r="AQ90" s="5">
        <v>4.2367125238294634E-3</v>
      </c>
      <c r="AR90" s="5">
        <v>4.5696230595382954E-3</v>
      </c>
      <c r="AS90" s="5">
        <v>4.1264679903150513E-3</v>
      </c>
      <c r="AT90" s="5">
        <v>4.0852070264477264E-3</v>
      </c>
      <c r="AU90" s="5">
        <v>3.628556621744875E-3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128.43352462948741</v>
      </c>
      <c r="D91" s="8">
        <v>132.9588877917391</v>
      </c>
      <c r="E91" s="8">
        <v>128.5312505219527</v>
      </c>
      <c r="F91" s="8">
        <v>124.04916334794018</v>
      </c>
      <c r="G91" s="8">
        <v>122.06061122503939</v>
      </c>
      <c r="H91" s="33">
        <v>6.8313229396825227E-3</v>
      </c>
      <c r="I91" s="33">
        <v>1.4708987939287536E-2</v>
      </c>
      <c r="J91" s="33">
        <v>3.4336744288363885E-4</v>
      </c>
      <c r="K91" s="33">
        <v>7.9473235139215382E-3</v>
      </c>
      <c r="L91" s="33">
        <v>9.0754582868707578E-3</v>
      </c>
      <c r="M91" s="33">
        <v>8.0177899623081084E-2</v>
      </c>
      <c r="N91" s="11">
        <v>0.13058440368852087</v>
      </c>
      <c r="O91" s="11">
        <v>6.0060001012673725E-2</v>
      </c>
      <c r="P91" s="11">
        <v>5.8749089615925953E-2</v>
      </c>
      <c r="Q91" s="11">
        <v>4.3933506187498805E-2</v>
      </c>
      <c r="R91" s="10">
        <v>5209.0192439682332</v>
      </c>
      <c r="S91" s="10">
        <v>5865.9770875771364</v>
      </c>
      <c r="T91" s="10">
        <v>4728.9964812381031</v>
      </c>
      <c r="U91" s="10">
        <v>5304.7669683910535</v>
      </c>
      <c r="V91" s="10">
        <v>5851.1275731349833</v>
      </c>
      <c r="W91" s="8">
        <v>105.23705303830005</v>
      </c>
      <c r="X91" s="8">
        <v>114.69401561443088</v>
      </c>
      <c r="Y91" s="8">
        <v>100.52231808362572</v>
      </c>
      <c r="Z91" s="8">
        <v>102.39960587788769</v>
      </c>
      <c r="AA91" s="8">
        <v>101.23484684311536</v>
      </c>
      <c r="AB91" s="33">
        <v>1.1787952701101886E-2</v>
      </c>
      <c r="AC91" s="33">
        <v>2.0765218816234395E-2</v>
      </c>
      <c r="AD91" s="33">
        <v>5.7607873260255085E-3</v>
      </c>
      <c r="AE91" s="33">
        <v>1.0506087125433062E-2</v>
      </c>
      <c r="AF91" s="33">
        <v>3.0996084893906038E-3</v>
      </c>
      <c r="AG91" s="33">
        <v>3.3555719483435498E-2</v>
      </c>
      <c r="AH91" s="11">
        <v>0.12213040297666322</v>
      </c>
      <c r="AI91" s="11">
        <v>-1.5520244431666663E-2</v>
      </c>
      <c r="AJ91" s="11">
        <v>1.3619073649076663E-2</v>
      </c>
      <c r="AK91" s="11">
        <v>-3.5187908188132333E-3</v>
      </c>
      <c r="AL91" s="8">
        <v>21.934862409554732</v>
      </c>
      <c r="AM91" s="8">
        <v>26.725493845315295</v>
      </c>
      <c r="AN91" s="8">
        <v>19.787144940172197</v>
      </c>
      <c r="AO91" s="8">
        <v>20.624649700191512</v>
      </c>
      <c r="AP91" s="8">
        <v>21.220460958913634</v>
      </c>
      <c r="AQ91" s="34">
        <v>4.2525285926702638E-3</v>
      </c>
      <c r="AR91" s="34">
        <v>4.5989914501172102E-3</v>
      </c>
      <c r="AS91" s="34">
        <v>4.1353090324588952E-3</v>
      </c>
      <c r="AT91" s="34">
        <v>4.0953444319590387E-3</v>
      </c>
      <c r="AU91" s="34">
        <v>3.6198241873990383E-3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129.75191504244344</v>
      </c>
      <c r="D92" s="2">
        <v>135.05658746821638</v>
      </c>
      <c r="E92" s="2">
        <v>129.4574545136856</v>
      </c>
      <c r="F92" s="2">
        <v>125.15929941638667</v>
      </c>
      <c r="G92" s="2">
        <v>123.06724275675599</v>
      </c>
      <c r="H92" s="42">
        <v>1.0265157923209015E-2</v>
      </c>
      <c r="I92" s="42">
        <v>1.5777054932672278E-2</v>
      </c>
      <c r="J92" s="42">
        <v>7.2060606893007252E-3</v>
      </c>
      <c r="K92" s="42">
        <v>8.9491620780442812E-3</v>
      </c>
      <c r="L92" s="42">
        <v>8.2469809188543235E-3</v>
      </c>
      <c r="M92" s="42">
        <v>8.6694043688761324E-2</v>
      </c>
      <c r="N92" s="4">
        <v>0.14266111272804993</v>
      </c>
      <c r="O92" s="4">
        <v>6.2012938482127522E-2</v>
      </c>
      <c r="P92" s="4">
        <v>6.6438390439351958E-2</v>
      </c>
      <c r="Q92" s="4">
        <v>4.7946437421972243E-2</v>
      </c>
      <c r="R92" s="3">
        <v>5262.4906491326019</v>
      </c>
      <c r="S92" s="3">
        <v>5958.5249303216378</v>
      </c>
      <c r="T92" s="3">
        <v>4763.0739168813943</v>
      </c>
      <c r="U92" s="3">
        <v>5352.24018777744</v>
      </c>
      <c r="V92" s="3">
        <v>5899.38171058441</v>
      </c>
      <c r="W92" s="2">
        <v>105.77068728295062</v>
      </c>
      <c r="X92" s="2">
        <v>115.43177341854114</v>
      </c>
      <c r="Y92" s="2">
        <v>101.19080870384572</v>
      </c>
      <c r="Z92" s="2">
        <v>102.54038089216357</v>
      </c>
      <c r="AA92" s="2">
        <v>101.64409362333878</v>
      </c>
      <c r="AB92" s="42">
        <v>5.070782858736524E-3</v>
      </c>
      <c r="AC92" s="42">
        <v>6.4324001575670545E-3</v>
      </c>
      <c r="AD92" s="42">
        <v>6.650171155661978E-3</v>
      </c>
      <c r="AE92" s="42">
        <v>1.3747612900360932E-3</v>
      </c>
      <c r="AF92" s="42">
        <v>4.0425485194600956E-3</v>
      </c>
      <c r="AG92" s="42">
        <v>2.8552220036663245E-2</v>
      </c>
      <c r="AH92" s="4">
        <v>0.10078235742487673</v>
      </c>
      <c r="AI92" s="4">
        <v>-1.4494448042193131E-2</v>
      </c>
      <c r="AJ92" s="4">
        <v>1.5292614461174914E-2</v>
      </c>
      <c r="AK92" s="4">
        <v>-2.7513688493011612E-3</v>
      </c>
      <c r="AL92" s="2">
        <v>22.046089333869851</v>
      </c>
      <c r="AM92" s="2">
        <v>26.897402916136958</v>
      </c>
      <c r="AN92" s="2">
        <v>19.918732840706234</v>
      </c>
      <c r="AO92" s="2">
        <v>20.653003670219892</v>
      </c>
      <c r="AP92" s="2">
        <v>21.30624570194535</v>
      </c>
      <c r="AQ92" s="5">
        <v>4.2429719109292538E-3</v>
      </c>
      <c r="AR92" s="5">
        <v>4.561236998422989E-3</v>
      </c>
      <c r="AS92" s="5">
        <v>4.1543045360208928E-3</v>
      </c>
      <c r="AT92" s="5">
        <v>4.0724042986953245E-3</v>
      </c>
      <c r="AU92" s="5">
        <v>3.6015266089610772E-3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128.9092440806435</v>
      </c>
      <c r="D93" s="8">
        <v>133.60108924478772</v>
      </c>
      <c r="E93" s="8">
        <v>128.84860190929814</v>
      </c>
      <c r="F93" s="8">
        <v>124.58702411490357</v>
      </c>
      <c r="G93" s="8">
        <v>122.41865433723044</v>
      </c>
      <c r="H93" s="33">
        <v>-6.4944780315904548E-3</v>
      </c>
      <c r="I93" s="33">
        <v>-1.0776950985609574E-2</v>
      </c>
      <c r="J93" s="33">
        <v>-4.7031096561775234E-3</v>
      </c>
      <c r="K93" s="33">
        <v>-4.5723753980056424E-3</v>
      </c>
      <c r="L93" s="33">
        <v>-5.2701954232248329E-3</v>
      </c>
      <c r="M93" s="33">
        <v>7.8211895152532573E-2</v>
      </c>
      <c r="N93" s="11">
        <v>0.13102108539679458</v>
      </c>
      <c r="O93" s="11">
        <v>5.3802745897454152E-2</v>
      </c>
      <c r="P93" s="11">
        <v>6.0432341584119253E-2</v>
      </c>
      <c r="Q93" s="11">
        <v>4.3943488819009335E-2</v>
      </c>
      <c r="R93" s="10">
        <v>5228.3135192203599</v>
      </c>
      <c r="S93" s="10">
        <v>5894.3101992010288</v>
      </c>
      <c r="T93" s="10">
        <v>4740.6726579498227</v>
      </c>
      <c r="U93" s="10">
        <v>5327.7677364186293</v>
      </c>
      <c r="V93" s="10">
        <v>5868.2908160934321</v>
      </c>
      <c r="W93" s="8">
        <v>106.38416327578051</v>
      </c>
      <c r="X93" s="8">
        <v>115.46461735168793</v>
      </c>
      <c r="Y93" s="8">
        <v>102.48979303327623</v>
      </c>
      <c r="Z93" s="8">
        <v>102.7991402385089</v>
      </c>
      <c r="AA93" s="8">
        <v>101.62274103412824</v>
      </c>
      <c r="AB93" s="33">
        <v>5.8000567887846067E-3</v>
      </c>
      <c r="AC93" s="33">
        <v>2.8453113188950949E-4</v>
      </c>
      <c r="AD93" s="33">
        <v>1.2836979425989487E-2</v>
      </c>
      <c r="AE93" s="33">
        <v>2.5234872749054591E-3</v>
      </c>
      <c r="AF93" s="33">
        <v>-2.1007210994141904E-4</v>
      </c>
      <c r="AG93" s="33">
        <v>3.5041443474215228E-2</v>
      </c>
      <c r="AH93" s="11">
        <v>8.45292123435748E-2</v>
      </c>
      <c r="AI93" s="11">
        <v>3.061563600758932E-3</v>
      </c>
      <c r="AJ93" s="11">
        <v>2.9399468956186947E-2</v>
      </c>
      <c r="AK93" s="11">
        <v>-3.3251006392591709E-3</v>
      </c>
      <c r="AL93" s="8">
        <v>22.173957903976913</v>
      </c>
      <c r="AM93" s="8">
        <v>26.905056064633577</v>
      </c>
      <c r="AN93" s="8">
        <v>20.17442920437416</v>
      </c>
      <c r="AO93" s="8">
        <v>20.705121262170266</v>
      </c>
      <c r="AP93" s="8">
        <v>21.301769853955811</v>
      </c>
      <c r="AQ93" s="34">
        <v>4.1917774879593602E-3</v>
      </c>
      <c r="AR93" s="34">
        <v>4.4619022700735462E-3</v>
      </c>
      <c r="AS93" s="34">
        <v>4.1338622708960767E-3</v>
      </c>
      <c r="AT93" s="34">
        <v>4.024882859974716E-3</v>
      </c>
      <c r="AU93" s="34">
        <v>3.5720044321554292E-3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129.28874147391247</v>
      </c>
      <c r="D94" s="2">
        <v>134.27817990251791</v>
      </c>
      <c r="E94" s="2">
        <v>129.19339315338149</v>
      </c>
      <c r="F94" s="2">
        <v>124.74461292790946</v>
      </c>
      <c r="G94" s="2">
        <v>122.37647685087563</v>
      </c>
      <c r="H94" s="42">
        <v>2.9439114004232675E-3</v>
      </c>
      <c r="I94" s="42">
        <v>5.0680025257100435E-3</v>
      </c>
      <c r="J94" s="42">
        <v>2.6759409025336471E-3</v>
      </c>
      <c r="K94" s="42">
        <v>1.2648894547842885E-3</v>
      </c>
      <c r="L94" s="42">
        <v>-3.4453479809221825E-4</v>
      </c>
      <c r="M94" s="42">
        <v>8.0761462949441976E-2</v>
      </c>
      <c r="N94" s="4">
        <v>0.13997383901572769</v>
      </c>
      <c r="O94" s="4">
        <v>5.5117714865437373E-2</v>
      </c>
      <c r="P94" s="4">
        <v>5.8467061254539487E-2</v>
      </c>
      <c r="Q94" s="4">
        <v>4.5161691479119082E-2</v>
      </c>
      <c r="R94" s="3">
        <v>5243.7052109945807</v>
      </c>
      <c r="S94" s="3">
        <v>5924.182578177898</v>
      </c>
      <c r="T94" s="3">
        <v>4753.3584178207529</v>
      </c>
      <c r="U94" s="3">
        <v>5334.506773645965</v>
      </c>
      <c r="V94" s="3">
        <v>5866.2689857019632</v>
      </c>
      <c r="W94" s="2">
        <v>106.45127562657844</v>
      </c>
      <c r="X94" s="2">
        <v>116.00268617168233</v>
      </c>
      <c r="Y94" s="2">
        <v>102.5394586184763</v>
      </c>
      <c r="Z94" s="2">
        <v>102.46735087641078</v>
      </c>
      <c r="AA94" s="2">
        <v>100.48718152620525</v>
      </c>
      <c r="AB94" s="42">
        <v>6.3084907312704267E-4</v>
      </c>
      <c r="AC94" s="42">
        <v>4.6600320716043342E-3</v>
      </c>
      <c r="AD94" s="42">
        <v>4.8459055024087914E-4</v>
      </c>
      <c r="AE94" s="42">
        <v>-3.2275499710242668E-3</v>
      </c>
      <c r="AF94" s="42">
        <v>-1.1174265684701812E-2</v>
      </c>
      <c r="AG94" s="42">
        <v>3.7295229157916054E-2</v>
      </c>
      <c r="AH94" s="4">
        <v>8.4101669863563933E-2</v>
      </c>
      <c r="AI94" s="4">
        <v>7.8287586303014134E-3</v>
      </c>
      <c r="AJ94" s="4">
        <v>3.0947550609514929E-2</v>
      </c>
      <c r="AK94" s="4">
        <v>-8.4778463301261597E-3</v>
      </c>
      <c r="AL94" s="2">
        <v>22.187946324768198</v>
      </c>
      <c r="AM94" s="2">
        <v>27.030434488783083</v>
      </c>
      <c r="AN94" s="2">
        <v>20.184205542123106</v>
      </c>
      <c r="AO94" s="2">
        <v>20.638294448640494</v>
      </c>
      <c r="AP94" s="2">
        <v>21.063738218053338</v>
      </c>
      <c r="AQ94" s="5">
        <v>4.1746516759357481E-3</v>
      </c>
      <c r="AR94" s="5">
        <v>4.4462251007423795E-3</v>
      </c>
      <c r="AS94" s="5">
        <v>4.1165849809220219E-3</v>
      </c>
      <c r="AT94" s="5">
        <v>4.0065815673222156E-3</v>
      </c>
      <c r="AU94" s="5">
        <v>3.5209060910239964E-3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129.5743647934861</v>
      </c>
      <c r="D95" s="8">
        <v>134.6459199672361</v>
      </c>
      <c r="E95" s="8">
        <v>129.46338607064664</v>
      </c>
      <c r="F95" s="8">
        <v>124.95206173885164</v>
      </c>
      <c r="G95" s="8">
        <v>122.97622752973096</v>
      </c>
      <c r="H95" s="33">
        <v>2.2091894183320117E-3</v>
      </c>
      <c r="I95" s="33">
        <v>2.7386435010151901E-3</v>
      </c>
      <c r="J95" s="33">
        <v>2.0898353288438644E-3</v>
      </c>
      <c r="K95" s="33">
        <v>1.6629881328989876E-3</v>
      </c>
      <c r="L95" s="33">
        <v>4.9008657079266816E-3</v>
      </c>
      <c r="M95" s="33">
        <v>7.1729755004476869E-2</v>
      </c>
      <c r="N95" s="11">
        <v>0.1238903097092221</v>
      </c>
      <c r="O95" s="11">
        <v>4.9898798993610827E-2</v>
      </c>
      <c r="P95" s="11">
        <v>5.065753517960192E-2</v>
      </c>
      <c r="Q95" s="11">
        <v>4.224719849932157E-2</v>
      </c>
      <c r="R95" s="10">
        <v>5255.2895490595629</v>
      </c>
      <c r="S95" s="10">
        <v>5940.406802294453</v>
      </c>
      <c r="T95" s="10">
        <v>4763.2921541729711</v>
      </c>
      <c r="U95" s="10">
        <v>5343.3779951054066</v>
      </c>
      <c r="V95" s="10">
        <v>5895.0187822074631</v>
      </c>
      <c r="W95" s="8">
        <v>106.78452332653656</v>
      </c>
      <c r="X95" s="8">
        <v>116.36482758536032</v>
      </c>
      <c r="Y95" s="8">
        <v>103.24324328503435</v>
      </c>
      <c r="Z95" s="8">
        <v>102.29609392464441</v>
      </c>
      <c r="AA95" s="8">
        <v>99.703475449327584</v>
      </c>
      <c r="AB95" s="33">
        <v>3.1305186151749324E-3</v>
      </c>
      <c r="AC95" s="33">
        <v>3.1218364473218677E-3</v>
      </c>
      <c r="AD95" s="33">
        <v>6.8635496621516469E-3</v>
      </c>
      <c r="AE95" s="33">
        <v>-1.6713318954925073E-3</v>
      </c>
      <c r="AF95" s="33">
        <v>-7.7990651640806215E-3</v>
      </c>
      <c r="AG95" s="33">
        <v>4.2960208886519746E-2</v>
      </c>
      <c r="AH95" s="11">
        <v>7.9844038689222741E-2</v>
      </c>
      <c r="AI95" s="11">
        <v>2.2392443668840523E-2</v>
      </c>
      <c r="AJ95" s="11">
        <v>3.4141770497471802E-2</v>
      </c>
      <c r="AK95" s="11">
        <v>-6.8977679153536808E-4</v>
      </c>
      <c r="AL95" s="8">
        <v>22.257406103770386</v>
      </c>
      <c r="AM95" s="8">
        <v>27.114819084357109</v>
      </c>
      <c r="AN95" s="8">
        <v>20.322740839252543</v>
      </c>
      <c r="AO95" s="8">
        <v>20.603801008859914</v>
      </c>
      <c r="AP95" s="8">
        <v>20.899460751091606</v>
      </c>
      <c r="AQ95" s="34">
        <v>4.1643461459705813E-3</v>
      </c>
      <c r="AR95" s="34">
        <v>4.4228127812902347E-3</v>
      </c>
      <c r="AS95" s="34">
        <v>4.1237957882159781E-3</v>
      </c>
      <c r="AT95" s="34">
        <v>3.9869360256871737E-3</v>
      </c>
      <c r="AU95" s="34">
        <v>3.4632974363413859E-3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129.81028624618506</v>
      </c>
      <c r="D96" s="2">
        <v>134.34817769150996</v>
      </c>
      <c r="E96" s="2">
        <v>129.9219450723221</v>
      </c>
      <c r="F96" s="2">
        <v>125.37911409997156</v>
      </c>
      <c r="G96" s="2">
        <v>123.79632036000113</v>
      </c>
      <c r="H96" s="42">
        <v>1.8207417267680284E-3</v>
      </c>
      <c r="I96" s="42">
        <v>-2.2112981648354227E-3</v>
      </c>
      <c r="J96" s="42">
        <v>3.5419975916992199E-3</v>
      </c>
      <c r="K96" s="42">
        <v>3.4177296090756597E-3</v>
      </c>
      <c r="L96" s="42">
        <v>6.668710260053278E-3</v>
      </c>
      <c r="M96" s="42">
        <v>6.1213654044941945E-2</v>
      </c>
      <c r="N96" s="4">
        <v>9.8372642071728356E-2</v>
      </c>
      <c r="O96" s="4">
        <v>4.5272126560018444E-2</v>
      </c>
      <c r="P96" s="4">
        <v>4.6326601040782567E-2</v>
      </c>
      <c r="Q96" s="4">
        <v>4.2973235403778842E-2</v>
      </c>
      <c r="R96" s="3">
        <v>5264.858074027783</v>
      </c>
      <c r="S96" s="3">
        <v>5927.2707916341633</v>
      </c>
      <c r="T96" s="3">
        <v>4780.1637235116123</v>
      </c>
      <c r="U96" s="3">
        <v>5361.6402162917611</v>
      </c>
      <c r="V96" s="3">
        <v>5934.330954443577</v>
      </c>
      <c r="W96" s="2">
        <v>107.50294529698012</v>
      </c>
      <c r="X96" s="2">
        <v>117.05231692010913</v>
      </c>
      <c r="Y96" s="2">
        <v>104.38536437118042</v>
      </c>
      <c r="Z96" s="2">
        <v>102.49918626172895</v>
      </c>
      <c r="AA96" s="2">
        <v>99.122575035751254</v>
      </c>
      <c r="AB96" s="42">
        <v>6.7277724155465788E-3</v>
      </c>
      <c r="AC96" s="42">
        <v>5.908050989415185E-3</v>
      </c>
      <c r="AD96" s="42">
        <v>1.1062429363952535E-2</v>
      </c>
      <c r="AE96" s="42">
        <v>1.9853381423746985E-3</v>
      </c>
      <c r="AF96" s="42">
        <v>-5.8262804878006268E-3</v>
      </c>
      <c r="AG96" s="42">
        <v>4.4273573311532033E-2</v>
      </c>
      <c r="AH96" s="4">
        <v>7.322523603064135E-2</v>
      </c>
      <c r="AI96" s="4">
        <v>3.5094404629961495E-2</v>
      </c>
      <c r="AJ96" s="4">
        <v>2.740885346558386E-2</v>
      </c>
      <c r="AK96" s="4">
        <v>6.4140333069977462E-3</v>
      </c>
      <c r="AL96" s="2">
        <v>22.407148866596948</v>
      </c>
      <c r="AM96" s="2">
        <v>27.275014818076261</v>
      </c>
      <c r="AN96" s="2">
        <v>20.547559724268687</v>
      </c>
      <c r="AO96" s="2">
        <v>20.6447065208807</v>
      </c>
      <c r="AP96" s="2">
        <v>20.777694630711967</v>
      </c>
      <c r="AQ96" s="5">
        <v>4.1733570812361566E-3</v>
      </c>
      <c r="AR96" s="5">
        <v>4.4680157988789973E-3</v>
      </c>
      <c r="AS96" s="5">
        <v>4.1481706515181906E-3</v>
      </c>
      <c r="AT96" s="5">
        <v>3.9410213101543296E-3</v>
      </c>
      <c r="AU96" s="5">
        <v>3.4142383791365746E-3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130.25235913647489</v>
      </c>
      <c r="D97" s="8">
        <v>134.73810862408342</v>
      </c>
      <c r="E97" s="8">
        <v>130.41038909758302</v>
      </c>
      <c r="F97" s="8">
        <v>125.79119868545639</v>
      </c>
      <c r="G97" s="8">
        <v>124.53706109711311</v>
      </c>
      <c r="H97" s="33">
        <v>3.4055305097429093E-3</v>
      </c>
      <c r="I97" s="33">
        <v>2.9023909313368552E-3</v>
      </c>
      <c r="J97" s="33">
        <v>3.7595190326699993E-3</v>
      </c>
      <c r="K97" s="33">
        <v>3.2867083839517629E-3</v>
      </c>
      <c r="L97" s="33">
        <v>5.9835440581586284E-3</v>
      </c>
      <c r="M97" s="33">
        <v>4.9602508845871363E-2</v>
      </c>
      <c r="N97" s="11">
        <v>7.5682703031473508E-2</v>
      </c>
      <c r="O97" s="11">
        <v>3.7573936350297821E-2</v>
      </c>
      <c r="P97" s="11">
        <v>4.0280344290641645E-2</v>
      </c>
      <c r="Q97" s="11">
        <v>3.9102476528406704E-2</v>
      </c>
      <c r="R97" s="10">
        <v>5282.7877088283512</v>
      </c>
      <c r="S97" s="10">
        <v>5944.4740486273795</v>
      </c>
      <c r="T97" s="10">
        <v>4798.134840009433</v>
      </c>
      <c r="U97" s="10">
        <v>5379.2623641423806</v>
      </c>
      <c r="V97" s="10">
        <v>5969.8392851651843</v>
      </c>
      <c r="W97" s="8">
        <v>107.26430474872258</v>
      </c>
      <c r="X97" s="8">
        <v>117.05189100219125</v>
      </c>
      <c r="Y97" s="8">
        <v>104.24436259945711</v>
      </c>
      <c r="Z97" s="8">
        <v>101.88523107140374</v>
      </c>
      <c r="AA97" s="8">
        <v>98.677317475577283</v>
      </c>
      <c r="AB97" s="33">
        <v>-2.2198512570821651E-3</v>
      </c>
      <c r="AC97" s="33">
        <v>-3.6386970295655035E-6</v>
      </c>
      <c r="AD97" s="33">
        <v>-1.3507810464877656E-3</v>
      </c>
      <c r="AE97" s="33">
        <v>-5.9898542877939911E-3</v>
      </c>
      <c r="AF97" s="33">
        <v>-4.4919894384641418E-3</v>
      </c>
      <c r="AG97" s="33">
        <v>3.259519956258794E-2</v>
      </c>
      <c r="AH97" s="11">
        <v>6.037057678305402E-2</v>
      </c>
      <c r="AI97" s="11">
        <v>2.5088973734938458E-2</v>
      </c>
      <c r="AJ97" s="11">
        <v>1.3764294103544517E-2</v>
      </c>
      <c r="AK97" s="11">
        <v>1.2003444573328359E-2</v>
      </c>
      <c r="AL97" s="8">
        <v>22.357408329017805</v>
      </c>
      <c r="AM97" s="8">
        <v>27.274915572560861</v>
      </c>
      <c r="AN97" s="8">
        <v>20.519804470041571</v>
      </c>
      <c r="AO97" s="8">
        <v>20.521047737006356</v>
      </c>
      <c r="AP97" s="8">
        <v>20.684361445875172</v>
      </c>
      <c r="AQ97" s="34">
        <v>4.120274060559685E-3</v>
      </c>
      <c r="AR97" s="34">
        <v>4.4071840951973376E-3</v>
      </c>
      <c r="AS97" s="34">
        <v>4.1039660799614816E-3</v>
      </c>
      <c r="AT97" s="34">
        <v>3.8830732404840427E-3</v>
      </c>
      <c r="AU97" s="34">
        <v>3.3492106380417128E-3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130.50571319385796</v>
      </c>
      <c r="D98" s="2">
        <v>134.40836965295313</v>
      </c>
      <c r="E98" s="2">
        <v>131.0392201402565</v>
      </c>
      <c r="F98" s="2">
        <v>126.104782906369</v>
      </c>
      <c r="G98" s="2">
        <v>124.84801205796028</v>
      </c>
      <c r="H98" s="42">
        <v>1.945101486550504E-3</v>
      </c>
      <c r="I98" s="42">
        <v>-2.4472584222645219E-3</v>
      </c>
      <c r="J98" s="42">
        <v>4.8219397781486643E-3</v>
      </c>
      <c r="K98" s="42">
        <v>2.4928947668009312E-3</v>
      </c>
      <c r="L98" s="42">
        <v>2.4968548166131423E-3</v>
      </c>
      <c r="M98" s="42">
        <v>4.3160503513142379E-2</v>
      </c>
      <c r="N98" s="4">
        <v>6.019159311462019E-2</v>
      </c>
      <c r="O98" s="4">
        <v>3.5379064683282335E-2</v>
      </c>
      <c r="P98" s="4">
        <v>3.6871675132164272E-2</v>
      </c>
      <c r="Q98" s="4">
        <v>3.991830512871819E-2</v>
      </c>
      <c r="R98" s="3">
        <v>5293.0632670539244</v>
      </c>
      <c r="S98" s="3">
        <v>5929.9263844459419</v>
      </c>
      <c r="T98" s="3">
        <v>4821.2711572553962</v>
      </c>
      <c r="U98" s="3">
        <v>5392.6722991392007</v>
      </c>
      <c r="V98" s="3">
        <v>5984.745107138755</v>
      </c>
      <c r="W98" s="2">
        <v>106.71481984809562</v>
      </c>
      <c r="X98" s="2">
        <v>116.10884201305885</v>
      </c>
      <c r="Y98" s="2">
        <v>103.84383047947249</v>
      </c>
      <c r="Z98" s="2">
        <v>101.56172318413172</v>
      </c>
      <c r="AA98" s="2">
        <v>97.375828210572763</v>
      </c>
      <c r="AB98" s="42">
        <v>-5.1227190808180809E-3</v>
      </c>
      <c r="AC98" s="42">
        <v>-8.0566745317660251E-3</v>
      </c>
      <c r="AD98" s="42">
        <v>-3.8422424963505939E-3</v>
      </c>
      <c r="AE98" s="42">
        <v>-3.1752186638835398E-3</v>
      </c>
      <c r="AF98" s="42">
        <v>-1.3189345822322644E-2</v>
      </c>
      <c r="AG98" s="42">
        <v>2.6131052545870004E-2</v>
      </c>
      <c r="AH98" s="4">
        <v>6.284181697465252E-2</v>
      </c>
      <c r="AI98" s="4">
        <v>1.3363988366920099E-2</v>
      </c>
      <c r="AJ98" s="4">
        <v>5.8249834746322282E-3</v>
      </c>
      <c r="AK98" s="4">
        <v>-7.4873881669517139E-3</v>
      </c>
      <c r="AL98" s="2">
        <v>22.242877606773103</v>
      </c>
      <c r="AM98" s="2">
        <v>27.055170454911341</v>
      </c>
      <c r="AN98" s="2">
        <v>20.440962405289973</v>
      </c>
      <c r="AO98" s="2">
        <v>20.455888923229367</v>
      </c>
      <c r="AP98" s="2">
        <v>20.411548249651602</v>
      </c>
      <c r="AQ98" s="5">
        <v>4.075921251152444E-3</v>
      </c>
      <c r="AR98" s="5">
        <v>4.3540734395104723E-3</v>
      </c>
      <c r="AS98" s="5">
        <v>4.0506346469518844E-3</v>
      </c>
      <c r="AT98" s="5">
        <v>3.8609109528210165E-3</v>
      </c>
      <c r="AU98" s="5">
        <v>3.3053980526757706E-3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130.79884318034971</v>
      </c>
      <c r="D99" s="8">
        <v>134.45120337919832</v>
      </c>
      <c r="E99" s="8">
        <v>131.63764485205493</v>
      </c>
      <c r="F99" s="8">
        <v>126.22756369737934</v>
      </c>
      <c r="G99" s="8">
        <v>125.07603166159248</v>
      </c>
      <c r="H99" s="33">
        <v>2.2461084600666017E-3</v>
      </c>
      <c r="I99" s="33">
        <v>3.1868347451728153E-4</v>
      </c>
      <c r="J99" s="33">
        <v>4.5667603268543053E-3</v>
      </c>
      <c r="K99" s="33">
        <v>9.736410323272081E-4</v>
      </c>
      <c r="L99" s="33">
        <v>1.8263775279524536E-3</v>
      </c>
      <c r="M99" s="33">
        <v>3.6472766946213708E-2</v>
      </c>
      <c r="N99" s="11">
        <v>4.537826386160404E-2</v>
      </c>
      <c r="O99" s="11">
        <v>3.3404845489646506E-2</v>
      </c>
      <c r="P99" s="11">
        <v>3.216504697719258E-2</v>
      </c>
      <c r="Q99" s="11">
        <v>3.3637059594105789E-2</v>
      </c>
      <c r="R99" s="10">
        <v>5304.9520612377219</v>
      </c>
      <c r="S99" s="10">
        <v>5931.8161539897683</v>
      </c>
      <c r="T99" s="10">
        <v>4843.2887471013555</v>
      </c>
      <c r="U99" s="10">
        <v>5397.9228261635362</v>
      </c>
      <c r="V99" s="10">
        <v>5995.6755111129569</v>
      </c>
      <c r="W99" s="8">
        <v>105.60673343197061</v>
      </c>
      <c r="X99" s="8">
        <v>114.79499455743272</v>
      </c>
      <c r="Y99" s="8">
        <v>102.82322389381113</v>
      </c>
      <c r="Z99" s="8">
        <v>100.5518614155272</v>
      </c>
      <c r="AA99" s="8">
        <v>96.014059637103955</v>
      </c>
      <c r="AB99" s="33">
        <v>-1.0383622609327559E-2</v>
      </c>
      <c r="AC99" s="33">
        <v>-1.1315653768025308E-2</v>
      </c>
      <c r="AD99" s="33">
        <v>-9.8282833072409342E-3</v>
      </c>
      <c r="AE99" s="33">
        <v>-9.9433303900687119E-3</v>
      </c>
      <c r="AF99" s="33">
        <v>-1.3984667432291377E-2</v>
      </c>
      <c r="AG99" s="33">
        <v>1.7348686601125429E-2</v>
      </c>
      <c r="AH99" s="11">
        <v>5.9090111134223466E-2</v>
      </c>
      <c r="AI99" s="11">
        <v>1.9183532557629501E-3</v>
      </c>
      <c r="AJ99" s="11">
        <v>-3.5818937035350107E-3</v>
      </c>
      <c r="AK99" s="11">
        <v>-3.526647256107418E-2</v>
      </c>
      <c r="AL99" s="8">
        <v>22.011915959958905</v>
      </c>
      <c r="AM99" s="8">
        <v>26.749023513408655</v>
      </c>
      <c r="AN99" s="8">
        <v>20.240062835698122</v>
      </c>
      <c r="AO99" s="8">
        <v>20.252489261243149</v>
      </c>
      <c r="AP99" s="8">
        <v>20.126099535602055</v>
      </c>
      <c r="AQ99" s="34">
        <v>4.0092397198995674E-3</v>
      </c>
      <c r="AR99" s="34">
        <v>4.2617619883801193E-3</v>
      </c>
      <c r="AS99" s="34">
        <v>3.9891026625150806E-3</v>
      </c>
      <c r="AT99" s="34">
        <v>3.8123519281236351E-3</v>
      </c>
      <c r="AU99" s="34">
        <v>3.256012184481558E-3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130.89580791166858</v>
      </c>
      <c r="D100" s="2">
        <v>133.65698282328822</v>
      </c>
      <c r="E100" s="2">
        <v>132.18450089542915</v>
      </c>
      <c r="F100" s="2">
        <v>126.56852801648678</v>
      </c>
      <c r="G100" s="2">
        <v>125.62437547692555</v>
      </c>
      <c r="H100" s="42">
        <v>7.4132713226813174E-4</v>
      </c>
      <c r="I100" s="42">
        <v>-5.9071286529887579E-3</v>
      </c>
      <c r="J100" s="42">
        <v>4.1542527138709691E-3</v>
      </c>
      <c r="K100" s="42">
        <v>2.7011875149939089E-3</v>
      </c>
      <c r="L100" s="42">
        <v>4.384083889203339E-3</v>
      </c>
      <c r="M100" s="42">
        <v>3.4759331737029164E-2</v>
      </c>
      <c r="N100" s="4">
        <v>3.6375622868008328E-2</v>
      </c>
      <c r="O100" s="4">
        <v>3.5806722276696901E-2</v>
      </c>
      <c r="P100" s="4">
        <v>3.2041431387359376E-2</v>
      </c>
      <c r="Q100" s="4">
        <v>3.5169501506225886E-2</v>
      </c>
      <c r="R100" s="3">
        <v>5308.8847661360996</v>
      </c>
      <c r="S100" s="3">
        <v>5896.7761528222727</v>
      </c>
      <c r="T100" s="3">
        <v>4863.408992523061</v>
      </c>
      <c r="U100" s="3">
        <v>5412.5036279084698</v>
      </c>
      <c r="V100" s="3">
        <v>6021.9610555261179</v>
      </c>
      <c r="W100" s="2">
        <v>106.50524498090579</v>
      </c>
      <c r="X100" s="2">
        <v>116.00220505527615</v>
      </c>
      <c r="Y100" s="2">
        <v>103.80153034731902</v>
      </c>
      <c r="Z100" s="2">
        <v>101.06007384107708</v>
      </c>
      <c r="AA100" s="2">
        <v>96.00146182657204</v>
      </c>
      <c r="AB100" s="42">
        <v>8.508089586105513E-3</v>
      </c>
      <c r="AC100" s="42">
        <v>1.0516229409632089E-2</v>
      </c>
      <c r="AD100" s="42">
        <v>9.5144503008214275E-3</v>
      </c>
      <c r="AE100" s="42">
        <v>5.0542318997925263E-3</v>
      </c>
      <c r="AF100" s="42">
        <v>-1.3120797703515774E-4</v>
      </c>
      <c r="AG100" s="42">
        <v>3.247318368776364E-2</v>
      </c>
      <c r="AH100" s="4">
        <v>7.6922420571967631E-2</v>
      </c>
      <c r="AI100" s="4">
        <v>1.8840826585878601E-2</v>
      </c>
      <c r="AJ100" s="4">
        <v>7.1648132652639696E-3</v>
      </c>
      <c r="AK100" s="4">
        <v>-4.6211508520018874E-2</v>
      </c>
      <c r="AL100" s="2">
        <v>22.199195312908063</v>
      </c>
      <c r="AM100" s="2">
        <v>27.030322381159305</v>
      </c>
      <c r="AN100" s="2">
        <v>20.432635907633873</v>
      </c>
      <c r="AO100" s="2">
        <v>20.354850038517533</v>
      </c>
      <c r="AP100" s="2">
        <v>20.123458830796384</v>
      </c>
      <c r="AQ100" s="5">
        <v>4.0404497687234224E-3</v>
      </c>
      <c r="AR100" s="5">
        <v>4.3521293852124736E-3</v>
      </c>
      <c r="AS100" s="5">
        <v>4.0029226218588074E-3</v>
      </c>
      <c r="AT100" s="5">
        <v>3.8124764532326346E-3</v>
      </c>
      <c r="AU100" s="5">
        <v>3.2247748680059589E-3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130.79907235584926</v>
      </c>
      <c r="D101" s="8">
        <v>133.16003766061525</v>
      </c>
      <c r="E101" s="8">
        <v>132.15709322856699</v>
      </c>
      <c r="F101" s="8">
        <v>126.76078850458789</v>
      </c>
      <c r="G101" s="8">
        <v>125.95324372585578</v>
      </c>
      <c r="H101" s="33">
        <v>-7.3902714962880377E-4</v>
      </c>
      <c r="I101" s="33">
        <v>-3.7180635996399273E-3</v>
      </c>
      <c r="J101" s="33">
        <v>-2.0734402805541941E-4</v>
      </c>
      <c r="K101" s="33">
        <v>1.5190228654321019E-3</v>
      </c>
      <c r="L101" s="33">
        <v>2.6178697221911655E-3</v>
      </c>
      <c r="M101" s="33">
        <v>3.0982785875827146E-2</v>
      </c>
      <c r="N101" s="11">
        <v>2.8920111071583987E-2</v>
      </c>
      <c r="O101" s="11">
        <v>3.1656576493888089E-2</v>
      </c>
      <c r="P101" s="11">
        <v>3.2251851990930724E-2</v>
      </c>
      <c r="Q101" s="11">
        <v>4.0025492013389785E-2</v>
      </c>
      <c r="R101" s="10">
        <v>5304.9613561596743</v>
      </c>
      <c r="S101" s="10">
        <v>5874.8515640532396</v>
      </c>
      <c r="T101" s="10">
        <v>4862.4005937124703</v>
      </c>
      <c r="U101" s="10">
        <v>5420.7253446784962</v>
      </c>
      <c r="V101" s="10">
        <v>6037.725765041595</v>
      </c>
      <c r="W101" s="8">
        <v>107.63547031118813</v>
      </c>
      <c r="X101" s="8">
        <v>117.94380265246117</v>
      </c>
      <c r="Y101" s="8">
        <v>104.84861992297004</v>
      </c>
      <c r="Z101" s="8">
        <v>101.50326614241666</v>
      </c>
      <c r="AA101" s="8">
        <v>96.262944358696373</v>
      </c>
      <c r="AB101" s="33">
        <v>1.0611921793006308E-2</v>
      </c>
      <c r="AC101" s="33">
        <v>1.6737592154044183E-2</v>
      </c>
      <c r="AD101" s="33">
        <v>1.0087419445045549E-2</v>
      </c>
      <c r="AE101" s="33">
        <v>4.3854341729110766E-3</v>
      </c>
      <c r="AF101" s="33">
        <v>2.7237349010029496E-3</v>
      </c>
      <c r="AG101" s="33">
        <v>3.9185275858451663E-2</v>
      </c>
      <c r="AH101" s="11">
        <v>6.8903718809303571E-2</v>
      </c>
      <c r="AI101" s="11">
        <v>4.1653169325272188E-2</v>
      </c>
      <c r="AJ101" s="11">
        <v>6.4792212325499587E-3</v>
      </c>
      <c r="AK101" s="11">
        <v>-5.0234037930133257E-2</v>
      </c>
      <c r="AL101" s="8">
        <v>22.434771437436314</v>
      </c>
      <c r="AM101" s="8">
        <v>27.482744892967482</v>
      </c>
      <c r="AN101" s="8">
        <v>20.638748476402075</v>
      </c>
      <c r="AO101" s="8">
        <v>20.444114893460931</v>
      </c>
      <c r="AP101" s="8">
        <v>20.178269797942722</v>
      </c>
      <c r="AQ101" s="34">
        <v>4.1072894021242212E-3</v>
      </c>
      <c r="AR101" s="34">
        <v>4.429863252813384E-3</v>
      </c>
      <c r="AS101" s="34">
        <v>4.0936079709751006E-3</v>
      </c>
      <c r="AT101" s="34">
        <v>3.8357395884824957E-3</v>
      </c>
      <c r="AU101" s="34">
        <v>3.2790143798457818E-3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130.76632491057183</v>
      </c>
      <c r="D102" s="2">
        <v>132.72063896429984</v>
      </c>
      <c r="E102" s="2">
        <v>132.20324034142376</v>
      </c>
      <c r="F102" s="2">
        <v>127.00621910649774</v>
      </c>
      <c r="G102" s="2">
        <v>126.40872601117857</v>
      </c>
      <c r="H102" s="42">
        <v>-2.5036450708413758E-4</v>
      </c>
      <c r="I102" s="42">
        <v>-3.2997790030318431E-3</v>
      </c>
      <c r="J102" s="42">
        <v>3.4918377613653512E-4</v>
      </c>
      <c r="K102" s="42">
        <v>1.9361713097972568E-3</v>
      </c>
      <c r="L102" s="42">
        <v>3.6162807074200183E-3</v>
      </c>
      <c r="M102" s="42">
        <v>2.5118887654067334E-2</v>
      </c>
      <c r="N102" s="4">
        <v>1.2890732457583098E-2</v>
      </c>
      <c r="O102" s="4">
        <v>2.8922025522603256E-2</v>
      </c>
      <c r="P102" s="4">
        <v>3.197454269765343E-2</v>
      </c>
      <c r="Q102" s="4">
        <v>4.5021336948891211E-2</v>
      </c>
      <c r="R102" s="3">
        <v>5303.6331821246386</v>
      </c>
      <c r="S102" s="3">
        <v>5855.465852216249</v>
      </c>
      <c r="T102" s="3">
        <v>4864.0984651128711</v>
      </c>
      <c r="U102" s="3">
        <v>5431.2207975691526</v>
      </c>
      <c r="V102" s="3">
        <v>6059.5598762424079</v>
      </c>
      <c r="W102" s="2">
        <v>108.74389910573019</v>
      </c>
      <c r="X102" s="2">
        <v>119.99148687666359</v>
      </c>
      <c r="Y102" s="2">
        <v>105.66155533119094</v>
      </c>
      <c r="Z102" s="2">
        <v>102.07795034658274</v>
      </c>
      <c r="AA102" s="2">
        <v>97.070544536082124</v>
      </c>
      <c r="AB102" s="42">
        <v>1.0297988119877682E-2</v>
      </c>
      <c r="AC102" s="42">
        <v>1.7361524540939199E-2</v>
      </c>
      <c r="AD102" s="42">
        <v>7.7534202054175393E-3</v>
      </c>
      <c r="AE102" s="42">
        <v>5.6617311541457297E-3</v>
      </c>
      <c r="AF102" s="42">
        <v>8.3895229131624068E-3</v>
      </c>
      <c r="AG102" s="42">
        <v>4.5504067895925093E-2</v>
      </c>
      <c r="AH102" s="4">
        <v>6.7912180958915824E-2</v>
      </c>
      <c r="AI102" s="4">
        <v>5.7180645113889206E-2</v>
      </c>
      <c r="AJ102" s="4">
        <v>7.3319062332835028E-3</v>
      </c>
      <c r="AK102" s="4">
        <v>-3.8162962098481801E-2</v>
      </c>
      <c r="AL102" s="2">
        <v>22.665804447171205</v>
      </c>
      <c r="AM102" s="2">
        <v>27.959887242879113</v>
      </c>
      <c r="AN102" s="2">
        <v>20.798769365853541</v>
      </c>
      <c r="AO102" s="2">
        <v>20.559863975672176</v>
      </c>
      <c r="AP102" s="2">
        <v>20.347555854760536</v>
      </c>
      <c r="AQ102" s="5">
        <v>4.1525832956599042E-3</v>
      </c>
      <c r="AR102" s="5">
        <v>4.5337441843834713E-3</v>
      </c>
      <c r="AS102" s="5">
        <v>4.1211262593466875E-3</v>
      </c>
      <c r="AT102" s="5">
        <v>3.8500019900605913E-3</v>
      </c>
      <c r="AU102" s="5">
        <v>3.294968116985604E-3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131.19061880734162</v>
      </c>
      <c r="D103" s="8">
        <v>132.97958884612197</v>
      </c>
      <c r="E103" s="8">
        <v>132.81930394027643</v>
      </c>
      <c r="F103" s="8">
        <v>127.33191408528951</v>
      </c>
      <c r="G103" s="8">
        <v>126.83773239362171</v>
      </c>
      <c r="H103" s="33">
        <v>3.2446724878133571E-3</v>
      </c>
      <c r="I103" s="33">
        <v>1.9510897765627976E-3</v>
      </c>
      <c r="J103" s="33">
        <v>4.6599735170003405E-3</v>
      </c>
      <c r="K103" s="33">
        <v>2.5644018149902983E-3</v>
      </c>
      <c r="L103" s="33">
        <v>3.3938035449007729E-3</v>
      </c>
      <c r="M103" s="33">
        <v>2.1467091133783311E-2</v>
      </c>
      <c r="N103" s="11">
        <v>1.5569515304081349E-4</v>
      </c>
      <c r="O103" s="11">
        <v>3.3361952061544242E-2</v>
      </c>
      <c r="P103" s="11">
        <v>2.6463304134842769E-2</v>
      </c>
      <c r="Q103" s="11">
        <v>3.9137286964546547E-2</v>
      </c>
      <c r="R103" s="10">
        <v>5320.8417347961322</v>
      </c>
      <c r="S103" s="10">
        <v>5866.8903917775206</v>
      </c>
      <c r="T103" s="10">
        <v>4886.765035144379</v>
      </c>
      <c r="U103" s="10">
        <v>5445.1486300400529</v>
      </c>
      <c r="V103" s="10">
        <v>6080.1248320309378</v>
      </c>
      <c r="W103" s="8">
        <v>108.61509880286489</v>
      </c>
      <c r="X103" s="8">
        <v>119.4655401668508</v>
      </c>
      <c r="Y103" s="8">
        <v>105.96033372840104</v>
      </c>
      <c r="Z103" s="8">
        <v>101.66926625051178</v>
      </c>
      <c r="AA103" s="8">
        <v>98.216007235298491</v>
      </c>
      <c r="AB103" s="33">
        <v>-1.1844370481885465E-3</v>
      </c>
      <c r="AC103" s="33">
        <v>-4.3832002044728209E-3</v>
      </c>
      <c r="AD103" s="33">
        <v>2.8276925914404675E-3</v>
      </c>
      <c r="AE103" s="33">
        <v>-4.0036471606587467E-3</v>
      </c>
      <c r="AF103" s="33">
        <v>1.1800311873089265E-2</v>
      </c>
      <c r="AG103" s="33">
        <v>3.2099395289370447E-2</v>
      </c>
      <c r="AH103" s="11">
        <v>4.1602210253588456E-2</v>
      </c>
      <c r="AI103" s="11">
        <v>5.4097594926644677E-2</v>
      </c>
      <c r="AJ103" s="11">
        <v>-7.1322503745459009E-3</v>
      </c>
      <c r="AK103" s="11">
        <v>-2.9820162739962464E-2</v>
      </c>
      <c r="AL103" s="8">
        <v>22.638958228656978</v>
      </c>
      <c r="AM103" s="8">
        <v>27.83733345939909</v>
      </c>
      <c r="AN103" s="8">
        <v>20.857581891900445</v>
      </c>
      <c r="AO103" s="8">
        <v>20.477549534642449</v>
      </c>
      <c r="AP103" s="8">
        <v>20.587663359701811</v>
      </c>
      <c r="AQ103" s="34">
        <v>4.1364958871871037E-3</v>
      </c>
      <c r="AR103" s="34">
        <v>4.5229487953805719E-3</v>
      </c>
      <c r="AS103" s="34">
        <v>4.1066926516422249E-3</v>
      </c>
      <c r="AT103" s="34">
        <v>3.8252192717643137E-3</v>
      </c>
      <c r="AU103" s="34">
        <v>3.3237031660087717E-3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131.42228624240505</v>
      </c>
      <c r="D104" s="2">
        <v>132.85877578254065</v>
      </c>
      <c r="E104" s="2">
        <v>133.40433129911918</v>
      </c>
      <c r="F104" s="2">
        <v>127.40834757569895</v>
      </c>
      <c r="G104" s="2">
        <v>127.43047398005955</v>
      </c>
      <c r="H104" s="42">
        <v>1.7658841552050195E-3</v>
      </c>
      <c r="I104" s="42">
        <v>-9.085083254478021E-4</v>
      </c>
      <c r="J104" s="42">
        <v>4.404686227732396E-3</v>
      </c>
      <c r="K104" s="42">
        <v>6.0026970424900813E-4</v>
      </c>
      <c r="L104" s="42">
        <v>4.6732275581713601E-3</v>
      </c>
      <c r="M104" s="42">
        <v>1.2873576466406744E-2</v>
      </c>
      <c r="N104" s="4">
        <v>-1.627326535399809E-2</v>
      </c>
      <c r="O104" s="4">
        <v>3.0487829381940612E-2</v>
      </c>
      <c r="P104" s="4">
        <v>1.7969485046652744E-2</v>
      </c>
      <c r="Q104" s="4">
        <v>3.5454042241992445E-2</v>
      </c>
      <c r="R104" s="3">
        <v>5330.2377249079618</v>
      </c>
      <c r="S104" s="3">
        <v>5861.5602730121009</v>
      </c>
      <c r="T104" s="3">
        <v>4908.2897017928444</v>
      </c>
      <c r="U104" s="3">
        <v>5448.4171877977997</v>
      </c>
      <c r="V104" s="3">
        <v>6108.5386389531068</v>
      </c>
      <c r="W104" s="2">
        <v>108.03346143722666</v>
      </c>
      <c r="X104" s="2">
        <v>118.4104181348453</v>
      </c>
      <c r="Y104" s="2">
        <v>105.91974353328266</v>
      </c>
      <c r="Z104" s="2">
        <v>100.75026653815367</v>
      </c>
      <c r="AA104" s="2">
        <v>98.273246948025786</v>
      </c>
      <c r="AB104" s="42">
        <v>-5.3550323302094388E-3</v>
      </c>
      <c r="AC104" s="42">
        <v>-8.8320199325417938E-3</v>
      </c>
      <c r="AD104" s="42">
        <v>-3.8306971760225766E-4</v>
      </c>
      <c r="AE104" s="42">
        <v>-9.0391103058983721E-3</v>
      </c>
      <c r="AF104" s="42">
        <v>5.8279413242851344E-4</v>
      </c>
      <c r="AG104" s="42">
        <v>2.1393206496076012E-2</v>
      </c>
      <c r="AH104" s="4">
        <v>2.5804374550358666E-2</v>
      </c>
      <c r="AI104" s="4">
        <v>4.673284945549816E-2</v>
      </c>
      <c r="AJ104" s="4">
        <v>-1.7457652667513202E-2</v>
      </c>
      <c r="AK104" s="4">
        <v>-3.3163232167766621E-2</v>
      </c>
      <c r="AL104" s="2">
        <v>22.517725875420261</v>
      </c>
      <c r="AM104" s="2">
        <v>27.591473575416863</v>
      </c>
      <c r="AN104" s="2">
        <v>20.849591983895248</v>
      </c>
      <c r="AO104" s="2">
        <v>20.29245070560432</v>
      </c>
      <c r="AP104" s="2">
        <v>20.599661729108259</v>
      </c>
      <c r="AQ104" s="5">
        <v>4.1061336640113803E-3</v>
      </c>
      <c r="AR104" s="5">
        <v>4.4839647614651167E-3</v>
      </c>
      <c r="AS104" s="5">
        <v>4.0867120884652284E-3</v>
      </c>
      <c r="AT104" s="5">
        <v>3.7884848293185946E-3</v>
      </c>
      <c r="AU104" s="5">
        <v>3.3103815791153792E-3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131.77455519970934</v>
      </c>
      <c r="D105" s="8">
        <v>132.7427655379025</v>
      </c>
      <c r="E105" s="8">
        <v>134.13069411904291</v>
      </c>
      <c r="F105" s="8">
        <v>127.71505259800367</v>
      </c>
      <c r="G105" s="8">
        <v>127.79631438910438</v>
      </c>
      <c r="H105" s="33">
        <v>2.6804354678060553E-3</v>
      </c>
      <c r="I105" s="33">
        <v>-8.731846575797059E-4</v>
      </c>
      <c r="J105" s="33">
        <v>5.4448218648543312E-3</v>
      </c>
      <c r="K105" s="33">
        <v>2.4072600276247675E-3</v>
      </c>
      <c r="L105" s="33">
        <v>2.8709020504943958E-3</v>
      </c>
      <c r="M105" s="33">
        <v>2.2227351804757545E-2</v>
      </c>
      <c r="N105" s="11">
        <v>-6.4245262649960111E-3</v>
      </c>
      <c r="O105" s="11">
        <v>4.0994563631067349E-2</v>
      </c>
      <c r="P105" s="11">
        <v>2.5107177134395586E-2</v>
      </c>
      <c r="Q105" s="11">
        <v>4.3928436241914115E-2</v>
      </c>
      <c r="R105" s="10">
        <v>5344.5250831576423</v>
      </c>
      <c r="S105" s="10">
        <v>5856.4420485122273</v>
      </c>
      <c r="T105" s="10">
        <v>4935.014464880207</v>
      </c>
      <c r="U105" s="10">
        <v>5461.5329447078093</v>
      </c>
      <c r="V105" s="10">
        <v>6126.0756550572014</v>
      </c>
      <c r="W105" s="8">
        <v>106.63634603483658</v>
      </c>
      <c r="X105" s="8">
        <v>116.36329312632827</v>
      </c>
      <c r="Y105" s="8">
        <v>105.03490891336426</v>
      </c>
      <c r="Z105" s="8">
        <v>99.207272893257795</v>
      </c>
      <c r="AA105" s="8">
        <v>98.262669766328472</v>
      </c>
      <c r="AB105" s="33">
        <v>-1.293224695204164E-2</v>
      </c>
      <c r="AC105" s="33">
        <v>-1.7288385944096308E-2</v>
      </c>
      <c r="AD105" s="33">
        <v>-8.3538213972389076E-3</v>
      </c>
      <c r="AE105" s="33">
        <v>-1.5315032881938249E-2</v>
      </c>
      <c r="AF105" s="33">
        <v>-1.0763032692830658E-4</v>
      </c>
      <c r="AG105" s="33">
        <v>2.3704915401960847E-3</v>
      </c>
      <c r="AH105" s="11">
        <v>7.7831269461805519E-3</v>
      </c>
      <c r="AI105" s="11">
        <v>2.4832871691541802E-2</v>
      </c>
      <c r="AJ105" s="11">
        <v>-3.4940636049265117E-2</v>
      </c>
      <c r="AK105" s="11">
        <v>-3.3064166874532064E-2</v>
      </c>
      <c r="AL105" s="8">
        <v>22.226521083600947</v>
      </c>
      <c r="AM105" s="8">
        <v>27.114461531478721</v>
      </c>
      <c r="AN105" s="8">
        <v>20.675418216256485</v>
      </c>
      <c r="AO105" s="8">
        <v>19.981671155792878</v>
      </c>
      <c r="AP105" s="8">
        <v>20.597444580781744</v>
      </c>
      <c r="AQ105" s="34">
        <v>4.0394970994790235E-3</v>
      </c>
      <c r="AR105" s="34">
        <v>4.4002257350199371E-3</v>
      </c>
      <c r="AS105" s="34">
        <v>4.0305534601565102E-3</v>
      </c>
      <c r="AT105" s="34">
        <v>3.7215386359878895E-3</v>
      </c>
      <c r="AU105" s="34">
        <v>3.3016006372316334E-3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131.84488807714578</v>
      </c>
      <c r="D106" s="2">
        <v>132.35226348057438</v>
      </c>
      <c r="E106" s="2">
        <v>134.5471169335228</v>
      </c>
      <c r="F106" s="2">
        <v>127.79037309084494</v>
      </c>
      <c r="G106" s="2">
        <v>127.55547218365493</v>
      </c>
      <c r="H106" s="42">
        <v>5.3373640555912745E-4</v>
      </c>
      <c r="I106" s="42">
        <v>-2.9417954021503001E-3</v>
      </c>
      <c r="J106" s="42">
        <v>3.1046049318905417E-3</v>
      </c>
      <c r="K106" s="42">
        <v>5.8975423263814069E-4</v>
      </c>
      <c r="L106" s="42">
        <v>-1.8845786484589365E-3</v>
      </c>
      <c r="M106" s="42">
        <v>1.9770836765002464E-2</v>
      </c>
      <c r="N106" s="4">
        <v>-1.4342735531131634E-2</v>
      </c>
      <c r="O106" s="4">
        <v>4.1439609638437513E-2</v>
      </c>
      <c r="P106" s="4">
        <v>2.4415965478971291E-2</v>
      </c>
      <c r="Q106" s="4">
        <v>4.2320186575482754E-2</v>
      </c>
      <c r="R106" s="3">
        <v>5347.3776507649472</v>
      </c>
      <c r="S106" s="3">
        <v>5839.2135942209543</v>
      </c>
      <c r="T106" s="3">
        <v>4950.3357351268251</v>
      </c>
      <c r="U106" s="3">
        <v>5464.7539068786427</v>
      </c>
      <c r="V106" s="3">
        <v>6114.5305836788366</v>
      </c>
      <c r="W106" s="2">
        <v>105.23731219625647</v>
      </c>
      <c r="X106" s="2">
        <v>114.28611846226231</v>
      </c>
      <c r="Y106" s="2">
        <v>103.91375748629173</v>
      </c>
      <c r="Z106" s="2">
        <v>98.090331783466866</v>
      </c>
      <c r="AA106" s="2">
        <v>97.230398940183392</v>
      </c>
      <c r="AB106" s="42">
        <v>-1.3119671581048556E-2</v>
      </c>
      <c r="AC106" s="42">
        <v>-1.7850772423662047E-2</v>
      </c>
      <c r="AD106" s="42">
        <v>-1.0674083870509103E-2</v>
      </c>
      <c r="AE106" s="42">
        <v>-1.1258661559951415E-2</v>
      </c>
      <c r="AF106" s="42">
        <v>-1.0505218600307151E-2</v>
      </c>
      <c r="AG106" s="42">
        <v>-1.1403935022633704E-2</v>
      </c>
      <c r="AH106" s="4">
        <v>-1.4797654830850382E-2</v>
      </c>
      <c r="AI106" s="4">
        <v>1.3402634325668128E-2</v>
      </c>
      <c r="AJ106" s="4">
        <v>-4.2716231614333244E-2</v>
      </c>
      <c r="AK106" s="4">
        <v>-3.240993066536102E-2</v>
      </c>
      <c r="AL106" s="2">
        <v>21.93491642659485</v>
      </c>
      <c r="AM106" s="2">
        <v>26.630447449290156</v>
      </c>
      <c r="AN106" s="2">
        <v>20.454727068158309</v>
      </c>
      <c r="AO106" s="2">
        <v>19.756704282847561</v>
      </c>
      <c r="AP106" s="2">
        <v>20.381063922852917</v>
      </c>
      <c r="AQ106" s="5">
        <v>3.9812154538347915E-3</v>
      </c>
      <c r="AR106" s="5">
        <v>4.3343333627844476E-3</v>
      </c>
      <c r="AS106" s="5">
        <v>3.9688444907631055E-3</v>
      </c>
      <c r="AT106" s="5">
        <v>3.6757649616504491E-3</v>
      </c>
      <c r="AU106" s="5">
        <v>3.2746372616278955E-3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132.09403639371115</v>
      </c>
      <c r="D107" s="8">
        <v>132.06977667595504</v>
      </c>
      <c r="E107" s="8">
        <v>135.14001276095837</v>
      </c>
      <c r="F107" s="8">
        <v>128.10319365142752</v>
      </c>
      <c r="G107" s="8">
        <v>127.78427829220549</v>
      </c>
      <c r="H107" s="33">
        <v>1.8897078240877824E-3</v>
      </c>
      <c r="I107" s="33">
        <v>-2.1343556747014133E-3</v>
      </c>
      <c r="J107" s="33">
        <v>4.4066037307102989E-3</v>
      </c>
      <c r="K107" s="33">
        <v>2.4479196125376354E-3</v>
      </c>
      <c r="L107" s="33">
        <v>1.7937772847654795E-3</v>
      </c>
      <c r="M107" s="33">
        <v>1.944575691527306E-2</v>
      </c>
      <c r="N107" s="11">
        <v>-1.9132724496278231E-2</v>
      </c>
      <c r="O107" s="11">
        <v>4.384735223296321E-2</v>
      </c>
      <c r="P107" s="11">
        <v>2.5218726835910088E-2</v>
      </c>
      <c r="Q107" s="11">
        <v>3.9097400034588947E-2</v>
      </c>
      <c r="R107" s="10">
        <v>5357.4826321499504</v>
      </c>
      <c r="S107" s="10">
        <v>5826.7506355503356</v>
      </c>
      <c r="T107" s="10">
        <v>4972.1499030455025</v>
      </c>
      <c r="U107" s="10">
        <v>5478.1311851449827</v>
      </c>
      <c r="V107" s="10">
        <v>6125.4986897468425</v>
      </c>
      <c r="W107" s="8">
        <v>104.04269159243518</v>
      </c>
      <c r="X107" s="8">
        <v>112.42249971274694</v>
      </c>
      <c r="Y107" s="8">
        <v>102.95021900332478</v>
      </c>
      <c r="Z107" s="8">
        <v>97.264311691454793</v>
      </c>
      <c r="AA107" s="8">
        <v>95.862420537453772</v>
      </c>
      <c r="AB107" s="33">
        <v>-1.135168296196558E-2</v>
      </c>
      <c r="AC107" s="33">
        <v>-1.6306606389215519E-2</v>
      </c>
      <c r="AD107" s="33">
        <v>-9.2724823572476744E-3</v>
      </c>
      <c r="AE107" s="33">
        <v>-8.4210143547632389E-3</v>
      </c>
      <c r="AF107" s="33">
        <v>-1.406945171099422E-2</v>
      </c>
      <c r="AG107" s="33">
        <v>-2.5676302601615131E-2</v>
      </c>
      <c r="AH107" s="11">
        <v>-3.3879033333516939E-2</v>
      </c>
      <c r="AI107" s="11">
        <v>-2.8381933033679863E-3</v>
      </c>
      <c r="AJ107" s="11">
        <v>-4.9188410232909208E-2</v>
      </c>
      <c r="AK107" s="11">
        <v>-3.8524784563061298E-2</v>
      </c>
      <c r="AL107" s="8">
        <v>21.685918209522935</v>
      </c>
      <c r="AM107" s="8">
        <v>26.196195224765894</v>
      </c>
      <c r="AN107" s="8">
        <v>20.265060972296492</v>
      </c>
      <c r="AO107" s="8">
        <v>19.590332792478886</v>
      </c>
      <c r="AP107" s="8">
        <v>20.09431352817165</v>
      </c>
      <c r="AQ107" s="34">
        <v>3.9246933308020315E-3</v>
      </c>
      <c r="AR107" s="34">
        <v>4.2736990744970975E-3</v>
      </c>
      <c r="AS107" s="34">
        <v>3.9078448346156619E-3</v>
      </c>
      <c r="AT107" s="34">
        <v>3.6318546157703404E-3</v>
      </c>
      <c r="AU107" s="34">
        <v>3.222018992572271E-3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132.11617342292587</v>
      </c>
      <c r="D108" s="2">
        <v>131.7579136735701</v>
      </c>
      <c r="E108" s="2">
        <v>135.255184882474</v>
      </c>
      <c r="F108" s="2">
        <v>128.33676352654618</v>
      </c>
      <c r="G108" s="2">
        <v>127.8041737916561</v>
      </c>
      <c r="H108" s="42">
        <v>1.6758537946969757E-4</v>
      </c>
      <c r="I108" s="42">
        <v>-2.3613502667618777E-3</v>
      </c>
      <c r="J108" s="42">
        <v>8.5224293799161192E-4</v>
      </c>
      <c r="K108" s="42">
        <v>1.8232947084379997E-3</v>
      </c>
      <c r="L108" s="42">
        <v>1.5569598792976281E-4</v>
      </c>
      <c r="M108" s="42">
        <v>1.7763516616608577E-2</v>
      </c>
      <c r="N108" s="4">
        <v>-1.9280231875475229E-2</v>
      </c>
      <c r="O108" s="4">
        <v>4.1049568702062667E-2</v>
      </c>
      <c r="P108" s="4">
        <v>2.3589650060984901E-2</v>
      </c>
      <c r="Q108" s="4">
        <v>3.2374576400979294E-2</v>
      </c>
      <c r="R108" s="3">
        <v>5358.3804679098612</v>
      </c>
      <c r="S108" s="3">
        <v>5812.9916363827242</v>
      </c>
      <c r="T108" s="3">
        <v>4976.3873826870085</v>
      </c>
      <c r="U108" s="3">
        <v>5488.1194327469866</v>
      </c>
      <c r="V108" s="3">
        <v>6126.4524053169062</v>
      </c>
      <c r="W108" s="2">
        <v>103.31919366842533</v>
      </c>
      <c r="X108" s="2">
        <v>111.12885030399359</v>
      </c>
      <c r="Y108" s="2">
        <v>102.43097486490898</v>
      </c>
      <c r="Z108" s="2">
        <v>96.861316886897839</v>
      </c>
      <c r="AA108" s="2">
        <v>94.641519710742529</v>
      </c>
      <c r="AB108" s="42">
        <v>-6.9538562770366744E-3</v>
      </c>
      <c r="AC108" s="42">
        <v>-1.1507032952111697E-2</v>
      </c>
      <c r="AD108" s="42">
        <v>-5.0436428736400562E-3</v>
      </c>
      <c r="AE108" s="42">
        <v>-4.1432957016686051E-3</v>
      </c>
      <c r="AF108" s="42">
        <v>-1.2735969109336607E-2</v>
      </c>
      <c r="AG108" s="42">
        <v>-3.8917553533040827E-2</v>
      </c>
      <c r="AH108" s="4">
        <v>-5.0605291479693171E-2</v>
      </c>
      <c r="AI108" s="4">
        <v>-1.8722830715251382E-2</v>
      </c>
      <c r="AJ108" s="4">
        <v>-5.5004040329012627E-2</v>
      </c>
      <c r="AK108" s="4">
        <v>-4.5207212619249537E-2</v>
      </c>
      <c r="AL108" s="2">
        <v>21.535117451058337</v>
      </c>
      <c r="AM108" s="2">
        <v>25.894754743094559</v>
      </c>
      <c r="AN108" s="2">
        <v>20.162851241939688</v>
      </c>
      <c r="AO108" s="2">
        <v>19.509164250825553</v>
      </c>
      <c r="AP108" s="2">
        <v>19.838392971803529</v>
      </c>
      <c r="AQ108" s="5">
        <v>3.8965093122876227E-3</v>
      </c>
      <c r="AR108" s="5">
        <v>4.2443949508987229E-3</v>
      </c>
      <c r="AS108" s="5">
        <v>3.8799580634964227E-3</v>
      </c>
      <c r="AT108" s="5">
        <v>3.6073606439144244E-3</v>
      </c>
      <c r="AU108" s="5">
        <v>3.1824256652544375E-3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132.04199108433397</v>
      </c>
      <c r="D109" s="8">
        <v>131.20154459948208</v>
      </c>
      <c r="E109" s="8">
        <v>135.13416955634185</v>
      </c>
      <c r="F109" s="8">
        <v>128.80449891768126</v>
      </c>
      <c r="G109" s="8">
        <v>128.0153754516175</v>
      </c>
      <c r="H109" s="33">
        <v>-5.6149324242403867E-4</v>
      </c>
      <c r="I109" s="33">
        <v>-4.2226615356586953E-3</v>
      </c>
      <c r="J109" s="33">
        <v>-8.9471857391126646E-4</v>
      </c>
      <c r="K109" s="33">
        <v>3.644593943950562E-3</v>
      </c>
      <c r="L109" s="33">
        <v>1.652541178394609E-3</v>
      </c>
      <c r="M109" s="33">
        <v>1.3739727707994476E-2</v>
      </c>
      <c r="N109" s="11">
        <v>-2.6247689393268048E-2</v>
      </c>
      <c r="O109" s="11">
        <v>3.6222424390008667E-2</v>
      </c>
      <c r="P109" s="11">
        <v>2.3954777947220895E-2</v>
      </c>
      <c r="Q109" s="11">
        <v>2.7929953733146329E-2</v>
      </c>
      <c r="R109" s="10">
        <v>5355.3717734867932</v>
      </c>
      <c r="S109" s="10">
        <v>5788.4453401926648</v>
      </c>
      <c r="T109" s="10">
        <v>4971.9349164647401</v>
      </c>
      <c r="U109" s="10">
        <v>5508.1213995952539</v>
      </c>
      <c r="V109" s="10">
        <v>6136.5766201941669</v>
      </c>
      <c r="W109" s="8">
        <v>102.84104512507078</v>
      </c>
      <c r="X109" s="8">
        <v>110.14500028624958</v>
      </c>
      <c r="Y109" s="8">
        <v>101.91061436336896</v>
      </c>
      <c r="Z109" s="8">
        <v>97.005612800526677</v>
      </c>
      <c r="AA109" s="8">
        <v>93.593506155886359</v>
      </c>
      <c r="AB109" s="33">
        <v>-4.6278772256880575E-3</v>
      </c>
      <c r="AC109" s="33">
        <v>-8.8532367162324314E-3</v>
      </c>
      <c r="AD109" s="33">
        <v>-5.0801088462380005E-3</v>
      </c>
      <c r="AE109" s="33">
        <v>1.4897166202822096E-3</v>
      </c>
      <c r="AF109" s="33">
        <v>-1.1073507251989021E-2</v>
      </c>
      <c r="AG109" s="33">
        <v>-4.1237013879069417E-2</v>
      </c>
      <c r="AH109" s="11">
        <v>-5.9007083583232034E-2</v>
      </c>
      <c r="AI109" s="11">
        <v>-2.238728481707164E-2</v>
      </c>
      <c r="AJ109" s="11">
        <v>-4.7893283644391049E-2</v>
      </c>
      <c r="AK109" s="11">
        <v>-5.1519553325405032E-2</v>
      </c>
      <c r="AL109" s="8">
        <v>21.435455571454067</v>
      </c>
      <c r="AM109" s="8">
        <v>25.665502349645163</v>
      </c>
      <c r="AN109" s="8">
        <v>20.06042176298013</v>
      </c>
      <c r="AO109" s="8">
        <v>19.538227377057822</v>
      </c>
      <c r="AP109" s="8">
        <v>19.618712383362457</v>
      </c>
      <c r="AQ109" s="34">
        <v>3.8875839244191853E-3</v>
      </c>
      <c r="AR109" s="34">
        <v>4.2122802789545761E-3</v>
      </c>
      <c r="AS109" s="34">
        <v>3.8822393374289758E-3</v>
      </c>
      <c r="AT109" s="34">
        <v>3.6081317379204315E-3</v>
      </c>
      <c r="AU109" s="34">
        <v>3.1396690784308455E-3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131.71806971422021</v>
      </c>
      <c r="D110" s="2">
        <v>130.51863875123715</v>
      </c>
      <c r="E110" s="2">
        <v>134.67347701487239</v>
      </c>
      <c r="F110" s="2">
        <v>129.04735883470903</v>
      </c>
      <c r="G110" s="2">
        <v>127.54944674379135</v>
      </c>
      <c r="H110" s="42">
        <v>-2.4531693853879662E-3</v>
      </c>
      <c r="I110" s="42">
        <v>-5.2050137849340124E-3</v>
      </c>
      <c r="J110" s="42">
        <v>-3.409149166209751E-3</v>
      </c>
      <c r="K110" s="42">
        <v>1.885492502734449E-3</v>
      </c>
      <c r="L110" s="42">
        <v>-3.6396308348308065E-3</v>
      </c>
      <c r="M110" s="42">
        <v>9.2896815832221868E-3</v>
      </c>
      <c r="N110" s="4">
        <v>-2.893964796804982E-2</v>
      </c>
      <c r="O110" s="4">
        <v>2.7734115562699335E-2</v>
      </c>
      <c r="P110" s="4">
        <v>2.3334372103275935E-2</v>
      </c>
      <c r="Q110" s="4">
        <v>2.1637786948317084E-2</v>
      </c>
      <c r="R110" s="3">
        <v>5342.2341394047044</v>
      </c>
      <c r="S110" s="3">
        <v>5758.316402403625</v>
      </c>
      <c r="T110" s="3">
        <v>4954.9848486898254</v>
      </c>
      <c r="U110" s="3">
        <v>5518.5069211983428</v>
      </c>
      <c r="V110" s="3">
        <v>6114.2417467070063</v>
      </c>
      <c r="W110" s="2">
        <v>102.30758431672855</v>
      </c>
      <c r="X110" s="2">
        <v>109.7848039446509</v>
      </c>
      <c r="Y110" s="2">
        <v>100.89940177468991</v>
      </c>
      <c r="Z110" s="2">
        <v>97.016488663611796</v>
      </c>
      <c r="AA110" s="2">
        <v>92.717633793235166</v>
      </c>
      <c r="AB110" s="42">
        <v>-5.1872363577543995E-3</v>
      </c>
      <c r="AC110" s="42">
        <v>-3.2702014677251693E-3</v>
      </c>
      <c r="AD110" s="42">
        <v>-9.9225443296172104E-3</v>
      </c>
      <c r="AE110" s="42">
        <v>1.1211581238574546E-4</v>
      </c>
      <c r="AF110" s="42">
        <v>-9.3582599757761863E-3</v>
      </c>
      <c r="AG110" s="42">
        <v>-4.1299189162672945E-2</v>
      </c>
      <c r="AH110" s="4">
        <v>-5.4466464041529883E-2</v>
      </c>
      <c r="AI110" s="4">
        <v>-2.8354392275279472E-2</v>
      </c>
      <c r="AJ110" s="4">
        <v>-4.4753420659074505E-2</v>
      </c>
      <c r="AK110" s="4">
        <v>-4.7837276487799119E-2</v>
      </c>
      <c r="AL110" s="2">
        <v>21.324264796968791</v>
      </c>
      <c r="AM110" s="2">
        <v>25.581570986191451</v>
      </c>
      <c r="AN110" s="2">
        <v>19.861371338766141</v>
      </c>
      <c r="AO110" s="2">
        <v>19.540417921292782</v>
      </c>
      <c r="AP110" s="2">
        <v>19.435115372488969</v>
      </c>
      <c r="AQ110" s="5">
        <v>3.879320496923942E-3</v>
      </c>
      <c r="AR110" s="5">
        <v>4.2299057568288886E-3</v>
      </c>
      <c r="AS110" s="5">
        <v>3.8611705567567498E-3</v>
      </c>
      <c r="AT110" s="5">
        <v>3.59506990874502E-3</v>
      </c>
      <c r="AU110" s="5">
        <v>3.120988643544867E-3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131.74243172995364</v>
      </c>
      <c r="D111" s="8">
        <v>130.09822126283899</v>
      </c>
      <c r="E111" s="8">
        <v>134.64557629752829</v>
      </c>
      <c r="F111" s="8">
        <v>129.59060108943874</v>
      </c>
      <c r="G111" s="8">
        <v>127.72877001559223</v>
      </c>
      <c r="H111" s="33">
        <v>1.8495576033175892E-4</v>
      </c>
      <c r="I111" s="33">
        <v>-3.221129889344461E-3</v>
      </c>
      <c r="J111" s="33">
        <v>-2.0717306750034099E-4</v>
      </c>
      <c r="K111" s="33">
        <v>4.2096348165134162E-3</v>
      </c>
      <c r="L111" s="33">
        <v>1.4059117963959556E-3</v>
      </c>
      <c r="M111" s="33">
        <v>7.2140435393825975E-3</v>
      </c>
      <c r="N111" s="11">
        <v>-3.2375925294490959E-2</v>
      </c>
      <c r="O111" s="11">
        <v>2.2850085542429177E-2</v>
      </c>
      <c r="P111" s="11">
        <v>2.6642654690872458E-2</v>
      </c>
      <c r="Q111" s="11">
        <v>2.1209006384029117E-2</v>
      </c>
      <c r="R111" s="10">
        <v>5343.2222163818287</v>
      </c>
      <c r="S111" s="10">
        <v>5739.7681173275405</v>
      </c>
      <c r="T111" s="10">
        <v>4953.9583092793055</v>
      </c>
      <c r="U111" s="10">
        <v>5541.73782006899</v>
      </c>
      <c r="V111" s="10">
        <v>6122.8378313047187</v>
      </c>
      <c r="W111" s="8">
        <v>102.12231111965831</v>
      </c>
      <c r="X111" s="8">
        <v>110.22849661872279</v>
      </c>
      <c r="Y111" s="8">
        <v>100.02761117380867</v>
      </c>
      <c r="Z111" s="8">
        <v>97.2285129898343</v>
      </c>
      <c r="AA111" s="8">
        <v>91.743683554578411</v>
      </c>
      <c r="AB111" s="33">
        <v>-1.810942935537086E-3</v>
      </c>
      <c r="AC111" s="33">
        <v>4.0414762164676741E-3</v>
      </c>
      <c r="AD111" s="33">
        <v>-8.6401959332520172E-3</v>
      </c>
      <c r="AE111" s="33">
        <v>2.1854463003465364E-3</v>
      </c>
      <c r="AF111" s="33">
        <v>-1.0504476859587521E-2</v>
      </c>
      <c r="AG111" s="33">
        <v>-3.2994319576761577E-2</v>
      </c>
      <c r="AH111" s="11">
        <v>-3.9779591055473018E-2</v>
      </c>
      <c r="AI111" s="11">
        <v>-2.7188534011436838E-2</v>
      </c>
      <c r="AJ111" s="11">
        <v>-3.3051088054544042E-2</v>
      </c>
      <c r="AK111" s="11">
        <v>-4.4476570396730586E-2</v>
      </c>
      <c r="AL111" s="8">
        <v>21.285647770279198</v>
      </c>
      <c r="AM111" s="8">
        <v>25.684958296912026</v>
      </c>
      <c r="AN111" s="8">
        <v>19.689765198896126</v>
      </c>
      <c r="AO111" s="8">
        <v>19.583122455346096</v>
      </c>
      <c r="AP111" s="8">
        <v>19.230959652795242</v>
      </c>
      <c r="AQ111" s="34">
        <v>3.8720533828569687E-3</v>
      </c>
      <c r="AR111" s="34">
        <v>4.2599985653273458E-3</v>
      </c>
      <c r="AS111" s="34">
        <v>3.8419732845635665E-3</v>
      </c>
      <c r="AT111" s="34">
        <v>3.5717943958788159E-3</v>
      </c>
      <c r="AU111" s="34">
        <v>3.0860044448426118E-3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131.8114773987576</v>
      </c>
      <c r="D112" s="2">
        <v>129.75385021715482</v>
      </c>
      <c r="E112" s="2">
        <v>134.65337391356559</v>
      </c>
      <c r="F112" s="2">
        <v>130.15101435129088</v>
      </c>
      <c r="G112" s="2">
        <v>128.09011513037277</v>
      </c>
      <c r="H112" s="42">
        <v>5.2409590363027307E-4</v>
      </c>
      <c r="I112" s="42">
        <v>-2.6470081015822341E-3</v>
      </c>
      <c r="J112" s="42">
        <v>5.791215910463097E-5</v>
      </c>
      <c r="K112" s="42">
        <v>4.3244900258265703E-3</v>
      </c>
      <c r="L112" s="42">
        <v>2.8290033227160206E-3</v>
      </c>
      <c r="M112" s="42">
        <v>6.9954072761972963E-3</v>
      </c>
      <c r="N112" s="4">
        <v>-2.9202608974750244E-2</v>
      </c>
      <c r="O112" s="4">
        <v>1.8677477324588576E-2</v>
      </c>
      <c r="P112" s="4">
        <v>2.8304716748680514E-2</v>
      </c>
      <c r="Q112" s="4">
        <v>1.9627875912506365E-2</v>
      </c>
      <c r="R112" s="3">
        <v>5346.0225772576214</v>
      </c>
      <c r="S112" s="3">
        <v>5724.5749046197707</v>
      </c>
      <c r="T112" s="3">
        <v>4954.2452037011108</v>
      </c>
      <c r="U112" s="3">
        <v>5565.7030099976237</v>
      </c>
      <c r="V112" s="3">
        <v>6140.15935987393</v>
      </c>
      <c r="W112" s="2">
        <v>101.49413537674525</v>
      </c>
      <c r="X112" s="2">
        <v>109.51601907345264</v>
      </c>
      <c r="Y112" s="2">
        <v>99.387825827744706</v>
      </c>
      <c r="Z112" s="2">
        <v>96.71668287432793</v>
      </c>
      <c r="AA112" s="2">
        <v>90.902123649853436</v>
      </c>
      <c r="AB112" s="42">
        <v>-6.1512096233017855E-3</v>
      </c>
      <c r="AC112" s="42">
        <v>-6.4636420447118856E-3</v>
      </c>
      <c r="AD112" s="42">
        <v>-6.3960874258234659E-3</v>
      </c>
      <c r="AE112" s="42">
        <v>-5.2641977108082195E-3</v>
      </c>
      <c r="AF112" s="42">
        <v>-9.1729465410479022E-3</v>
      </c>
      <c r="AG112" s="42">
        <v>-4.705035517320233E-2</v>
      </c>
      <c r="AH112" s="4">
        <v>-5.5914333514029191E-2</v>
      </c>
      <c r="AI112" s="4">
        <v>-4.2520611255018048E-2</v>
      </c>
      <c r="AJ112" s="4">
        <v>-4.2978307868440591E-2</v>
      </c>
      <c r="AK112" s="4">
        <v>-5.3117297171272559E-2</v>
      </c>
      <c r="AL112" s="2">
        <v>21.154715288876446</v>
      </c>
      <c r="AM112" s="2">
        <v>25.518939920547435</v>
      </c>
      <c r="AN112" s="2">
        <v>19.563827739290048</v>
      </c>
      <c r="AO112" s="2">
        <v>19.480033026946188</v>
      </c>
      <c r="AP112" s="2">
        <v>19.054555087967099</v>
      </c>
      <c r="AQ112" s="5">
        <v>3.8016344286401177E-3</v>
      </c>
      <c r="AR112" s="5">
        <v>4.1439231285537266E-3</v>
      </c>
      <c r="AS112" s="5">
        <v>3.7744256567154477E-3</v>
      </c>
      <c r="AT112" s="5">
        <v>3.5339001583410603E-3</v>
      </c>
      <c r="AU112" s="5">
        <v>3.0552254334752908E-3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131.69758190760496</v>
      </c>
      <c r="D113" s="8">
        <v>129.19708119624039</v>
      </c>
      <c r="E113" s="8">
        <v>134.35776684847136</v>
      </c>
      <c r="F113" s="8">
        <v>130.76898739268387</v>
      </c>
      <c r="G113" s="8">
        <v>127.89647601700207</v>
      </c>
      <c r="H113" s="33">
        <v>-8.6407870847306917E-4</v>
      </c>
      <c r="I113" s="33">
        <v>-4.2909633893917585E-3</v>
      </c>
      <c r="J113" s="33">
        <v>-2.1953186652714091E-3</v>
      </c>
      <c r="K113" s="33">
        <v>4.7481231281457266E-3</v>
      </c>
      <c r="L113" s="33">
        <v>-1.5117412703829494E-3</v>
      </c>
      <c r="M113" s="33">
        <v>6.869387798953408E-3</v>
      </c>
      <c r="N113" s="11">
        <v>-2.9760854187164121E-2</v>
      </c>
      <c r="O113" s="11">
        <v>1.6651952355658084E-2</v>
      </c>
      <c r="P113" s="11">
        <v>3.1620179515930547E-2</v>
      </c>
      <c r="Q113" s="11">
        <v>1.5428203622733561E-2</v>
      </c>
      <c r="R113" s="10">
        <v>5341.4031929735975</v>
      </c>
      <c r="S113" s="10">
        <v>5700.0109632842168</v>
      </c>
      <c r="T113" s="10">
        <v>4943.3690567330932</v>
      </c>
      <c r="U113" s="10">
        <v>5592.1296531837834</v>
      </c>
      <c r="V113" s="10">
        <v>6130.8770275628804</v>
      </c>
      <c r="W113" s="8">
        <v>101.31381633338184</v>
      </c>
      <c r="X113" s="8">
        <v>108.83340810470393</v>
      </c>
      <c r="Y113" s="8">
        <v>99.253127751440545</v>
      </c>
      <c r="Z113" s="8">
        <v>96.989189461533343</v>
      </c>
      <c r="AA113" s="8">
        <v>91.200556708986596</v>
      </c>
      <c r="AB113" s="33">
        <v>-1.7766449528740305E-3</v>
      </c>
      <c r="AC113" s="33">
        <v>-6.2329782850386031E-3</v>
      </c>
      <c r="AD113" s="33">
        <v>-1.3552774213777892E-3</v>
      </c>
      <c r="AE113" s="33">
        <v>2.8175758215311496E-3</v>
      </c>
      <c r="AF113" s="33">
        <v>3.2830152602672394E-3</v>
      </c>
      <c r="AG113" s="33">
        <v>-5.8732070009352544E-2</v>
      </c>
      <c r="AH113" s="11">
        <v>-7.7243520582445213E-2</v>
      </c>
      <c r="AI113" s="11">
        <v>-5.3367342132308315E-2</v>
      </c>
      <c r="AJ113" s="11">
        <v>-4.4472230820136738E-2</v>
      </c>
      <c r="AK113" s="11">
        <v>-5.2589162771151443E-2</v>
      </c>
      <c r="AL113" s="8">
        <v>21.117130870728975</v>
      </c>
      <c r="AM113" s="8">
        <v>25.359880922165459</v>
      </c>
      <c r="AN113" s="8">
        <v>19.537313325279264</v>
      </c>
      <c r="AO113" s="8">
        <v>19.534919497005543</v>
      </c>
      <c r="AP113" s="8">
        <v>19.117111483098498</v>
      </c>
      <c r="AQ113" s="34">
        <v>3.793437311397248E-3</v>
      </c>
      <c r="AR113" s="34">
        <v>4.162179741542699E-3</v>
      </c>
      <c r="AS113" s="34">
        <v>3.7695611971842275E-3</v>
      </c>
      <c r="AT113" s="34">
        <v>3.4956540470961052E-3</v>
      </c>
      <c r="AU113" s="34">
        <v>3.0015061054109418E-3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131.72648128645869</v>
      </c>
      <c r="D114" s="2">
        <v>128.90541955916777</v>
      </c>
      <c r="E114" s="2">
        <v>134.46672224384676</v>
      </c>
      <c r="F114" s="2">
        <v>131.03131823726898</v>
      </c>
      <c r="G114" s="2">
        <v>127.89105449388788</v>
      </c>
      <c r="H114" s="42">
        <v>2.1943742956488394E-4</v>
      </c>
      <c r="I114" s="42">
        <v>-2.2574940112587262E-3</v>
      </c>
      <c r="J114" s="42">
        <v>8.1093484903095158E-4</v>
      </c>
      <c r="K114" s="42">
        <v>2.0060631332821906E-3</v>
      </c>
      <c r="L114" s="42">
        <v>-4.2389933507451776E-5</v>
      </c>
      <c r="M114" s="42">
        <v>7.3425354466718495E-3</v>
      </c>
      <c r="N114" s="4">
        <v>-2.8746240486065777E-2</v>
      </c>
      <c r="O114" s="4">
        <v>1.712122862175991E-2</v>
      </c>
      <c r="P114" s="4">
        <v>3.1692141999724477E-2</v>
      </c>
      <c r="Q114" s="4">
        <v>1.1726472764057583E-2</v>
      </c>
      <c r="R114" s="3">
        <v>5342.575296760534</v>
      </c>
      <c r="S114" s="3">
        <v>5687.1432226704937</v>
      </c>
      <c r="T114" s="3">
        <v>4947.3778069728187</v>
      </c>
      <c r="U114" s="3">
        <v>5603.3478183175694</v>
      </c>
      <c r="V114" s="3">
        <v>6130.6171400933399</v>
      </c>
      <c r="W114" s="2">
        <v>101.35948606100827</v>
      </c>
      <c r="X114" s="2">
        <v>108.64364246490457</v>
      </c>
      <c r="Y114" s="2">
        <v>99.185474880843046</v>
      </c>
      <c r="Z114" s="2">
        <v>97.449923353318241</v>
      </c>
      <c r="AA114" s="2">
        <v>91.527056632613196</v>
      </c>
      <c r="AB114" s="42">
        <v>4.5077492171594329E-4</v>
      </c>
      <c r="AC114" s="42">
        <v>-1.743634083541725E-3</v>
      </c>
      <c r="AD114" s="42">
        <v>-6.8161953310847908E-4</v>
      </c>
      <c r="AE114" s="42">
        <v>4.7503633584609194E-3</v>
      </c>
      <c r="AF114" s="42">
        <v>3.5800211688228581E-3</v>
      </c>
      <c r="AG114" s="42">
        <v>-6.7906458251438706E-2</v>
      </c>
      <c r="AH114" s="4">
        <v>-9.4572079296118661E-2</v>
      </c>
      <c r="AI114" s="4">
        <v>-6.1290792379962045E-2</v>
      </c>
      <c r="AJ114" s="4">
        <v>-4.5338165368241312E-2</v>
      </c>
      <c r="AK114" s="4">
        <v>-5.7107827404927702E-2</v>
      </c>
      <c r="AL114" s="2">
        <v>21.126649943744095</v>
      </c>
      <c r="AM114" s="2">
        <v>25.315662569435013</v>
      </c>
      <c r="AN114" s="2">
        <v>19.52399631089229</v>
      </c>
      <c r="AO114" s="2">
        <v>19.627717462794603</v>
      </c>
      <c r="AP114" s="2">
        <v>19.185551146894735</v>
      </c>
      <c r="AQ114" s="5">
        <v>3.7947441119537276E-3</v>
      </c>
      <c r="AR114" s="5">
        <v>4.1650958431692729E-3</v>
      </c>
      <c r="AS114" s="5">
        <v>3.7649219201612624E-3</v>
      </c>
      <c r="AT114" s="5">
        <v>3.5048985393343951E-3</v>
      </c>
      <c r="AU114" s="5">
        <v>3.0140038552098477E-3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131.70165472065375</v>
      </c>
      <c r="D115" s="8">
        <v>128.8771181879064</v>
      </c>
      <c r="E115" s="8">
        <v>134.37053472062615</v>
      </c>
      <c r="F115" s="8">
        <v>131.10987244646293</v>
      </c>
      <c r="G115" s="8">
        <v>127.8629544173145</v>
      </c>
      <c r="H115" s="33">
        <v>-1.884705760185524E-4</v>
      </c>
      <c r="I115" s="33">
        <v>-2.1955144599934793E-4</v>
      </c>
      <c r="J115" s="33">
        <v>-7.153258562082388E-4</v>
      </c>
      <c r="K115" s="33">
        <v>5.9950712738543368E-4</v>
      </c>
      <c r="L115" s="33">
        <v>-2.1971885902873946E-4</v>
      </c>
      <c r="M115" s="33">
        <v>3.8953693332492989E-3</v>
      </c>
      <c r="N115" s="11">
        <v>-3.0850378571727788E-2</v>
      </c>
      <c r="O115" s="11">
        <v>1.1679256962882745E-2</v>
      </c>
      <c r="P115" s="11">
        <v>2.9670160763018538E-2</v>
      </c>
      <c r="Q115" s="11">
        <v>8.0829419159842431E-3</v>
      </c>
      <c r="R115" s="10">
        <v>5341.5683785169313</v>
      </c>
      <c r="S115" s="10">
        <v>5685.8946021523516</v>
      </c>
      <c r="T115" s="10">
        <v>4943.8388197070599</v>
      </c>
      <c r="U115" s="10">
        <v>5606.7070652718703</v>
      </c>
      <c r="V115" s="10">
        <v>6129.2701278901768</v>
      </c>
      <c r="W115" s="8">
        <v>101.5907704328507</v>
      </c>
      <c r="X115" s="8">
        <v>109.19613141121545</v>
      </c>
      <c r="Y115" s="8">
        <v>99.168263482055679</v>
      </c>
      <c r="Z115" s="8">
        <v>97.685057687126061</v>
      </c>
      <c r="AA115" s="8">
        <v>92.342835123974027</v>
      </c>
      <c r="AB115" s="33">
        <v>2.2818226574593445E-3</v>
      </c>
      <c r="AC115" s="33">
        <v>5.0853315829258424E-3</v>
      </c>
      <c r="AD115" s="33">
        <v>-1.7352741223501249E-4</v>
      </c>
      <c r="AE115" s="33">
        <v>2.4128734607137673E-3</v>
      </c>
      <c r="AF115" s="33">
        <v>8.9129763522862344E-3</v>
      </c>
      <c r="AG115" s="33">
        <v>-6.4671748655895978E-2</v>
      </c>
      <c r="AH115" s="11">
        <v>-8.5961263317377079E-2</v>
      </c>
      <c r="AI115" s="11">
        <v>-6.4100121312895109E-2</v>
      </c>
      <c r="AJ115" s="11">
        <v>-3.918793466620174E-2</v>
      </c>
      <c r="AK115" s="11">
        <v>-5.9798522426736E-2</v>
      </c>
      <c r="AL115" s="8">
        <v>21.174857212261941</v>
      </c>
      <c r="AM115" s="8">
        <v>25.444401107842051</v>
      </c>
      <c r="AN115" s="8">
        <v>19.520608362335977</v>
      </c>
      <c r="AO115" s="8">
        <v>19.675076661354971</v>
      </c>
      <c r="AP115" s="8">
        <v>19.356551510572583</v>
      </c>
      <c r="AQ115" s="34">
        <v>3.8039050496318015E-3</v>
      </c>
      <c r="AR115" s="34">
        <v>4.1859583020756388E-3</v>
      </c>
      <c r="AS115" s="34">
        <v>3.7669935142326996E-3</v>
      </c>
      <c r="AT115" s="34">
        <v>3.5115151398186014E-3</v>
      </c>
      <c r="AU115" s="34">
        <v>3.0416668905615899E-3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131.81628832191356</v>
      </c>
      <c r="D116" s="2">
        <v>128.28827568526944</v>
      </c>
      <c r="E116" s="2">
        <v>134.65231301584438</v>
      </c>
      <c r="F116" s="2">
        <v>131.73658102907146</v>
      </c>
      <c r="G116" s="2">
        <v>128.11300532963483</v>
      </c>
      <c r="H116" s="42">
        <v>8.7040365212548844E-4</v>
      </c>
      <c r="I116" s="42">
        <v>-4.569022887200392E-3</v>
      </c>
      <c r="J116" s="42">
        <v>2.0970244392052497E-3</v>
      </c>
      <c r="K116" s="42">
        <v>4.7800258738290666E-3</v>
      </c>
      <c r="L116" s="42">
        <v>1.9556165697863122E-3</v>
      </c>
      <c r="M116" s="42">
        <v>2.9979852791617301E-3</v>
      </c>
      <c r="N116" s="4">
        <v>-3.4401190815968929E-2</v>
      </c>
      <c r="O116" s="4">
        <v>9.3548815437407562E-3</v>
      </c>
      <c r="P116" s="4">
        <v>3.397134909705124E-2</v>
      </c>
      <c r="Q116" s="4">
        <v>5.3561077523895939E-3</v>
      </c>
      <c r="R116" s="3">
        <v>5346.21769914167</v>
      </c>
      <c r="S116" s="3">
        <v>5659.9156195809092</v>
      </c>
      <c r="T116" s="3">
        <v>4954.2061705354772</v>
      </c>
      <c r="U116" s="3">
        <v>5633.5072701108502</v>
      </c>
      <c r="V116" s="3">
        <v>6141.2566301129746</v>
      </c>
      <c r="W116" s="2">
        <v>101.08543105358642</v>
      </c>
      <c r="X116" s="2">
        <v>108.50764877633236</v>
      </c>
      <c r="Y116" s="2">
        <v>98.727372922162758</v>
      </c>
      <c r="Z116" s="2">
        <v>97.254354449242499</v>
      </c>
      <c r="AA116" s="2">
        <v>92.376303727742552</v>
      </c>
      <c r="AB116" s="42">
        <v>-4.9742646611614051E-3</v>
      </c>
      <c r="AC116" s="42">
        <v>-6.3050093990085635E-3</v>
      </c>
      <c r="AD116" s="42">
        <v>-4.4458836366808264E-3</v>
      </c>
      <c r="AE116" s="42">
        <v>-4.4091005122098501E-3</v>
      </c>
      <c r="AF116" s="42">
        <v>3.624385554503427E-4</v>
      </c>
      <c r="AG116" s="42">
        <v>-6.4313688473986663E-2</v>
      </c>
      <c r="AH116" s="4">
        <v>-8.3630895950689954E-2</v>
      </c>
      <c r="AI116" s="4">
        <v>-6.7903965504409247E-2</v>
      </c>
      <c r="AJ116" s="4">
        <v>-3.4698787497373873E-2</v>
      </c>
      <c r="AK116" s="4">
        <v>-6.0005580393634239E-2</v>
      </c>
      <c r="AL116" s="2">
        <v>21.069527868325849</v>
      </c>
      <c r="AM116" s="2">
        <v>25.283973919704962</v>
      </c>
      <c r="AN116" s="2">
        <v>19.433822009039812</v>
      </c>
      <c r="AO116" s="2">
        <v>19.588327270769621</v>
      </c>
      <c r="AP116" s="2">
        <v>19.363567071140576</v>
      </c>
      <c r="AQ116" s="5">
        <v>3.7792353282287356E-3</v>
      </c>
      <c r="AR116" s="5">
        <v>4.1696025770339125E-3</v>
      </c>
      <c r="AS116" s="5">
        <v>3.7435102818464154E-3</v>
      </c>
      <c r="AT116" s="5">
        <v>3.4786676224508677E-3</v>
      </c>
      <c r="AU116" s="5">
        <v>3.0326457459577648E-3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131.70058130830219</v>
      </c>
      <c r="D117" s="8">
        <v>127.24473252276594</v>
      </c>
      <c r="E117" s="8">
        <v>134.76047204356706</v>
      </c>
      <c r="F117" s="8">
        <v>132.26115171962886</v>
      </c>
      <c r="G117" s="8">
        <v>128.71081715647003</v>
      </c>
      <c r="H117" s="33">
        <v>-8.7778995361181844E-4</v>
      </c>
      <c r="I117" s="33">
        <v>-8.1343611248125541E-3</v>
      </c>
      <c r="J117" s="33">
        <v>8.0324671221921348E-4</v>
      </c>
      <c r="K117" s="33">
        <v>3.9819667890243111E-3</v>
      </c>
      <c r="L117" s="33">
        <v>4.6662852479108074E-3</v>
      </c>
      <c r="M117" s="33">
        <v>-5.6136703550269118E-4</v>
      </c>
      <c r="N117" s="11">
        <v>-4.1418701748885067E-2</v>
      </c>
      <c r="O117" s="11">
        <v>4.6952558373045683E-3</v>
      </c>
      <c r="P117" s="11">
        <v>3.559564067936849E-2</v>
      </c>
      <c r="Q117" s="11">
        <v>7.155940073367395E-3</v>
      </c>
      <c r="R117" s="10">
        <v>5341.5248429555413</v>
      </c>
      <c r="S117" s="10">
        <v>5613.8758219952706</v>
      </c>
      <c r="T117" s="10">
        <v>4958.1856203536154</v>
      </c>
      <c r="U117" s="10">
        <v>5655.9397089661597</v>
      </c>
      <c r="V117" s="10">
        <v>6169.9134853297055</v>
      </c>
      <c r="W117" s="8">
        <v>100.08411049183864</v>
      </c>
      <c r="X117" s="8">
        <v>106.64882753353986</v>
      </c>
      <c r="Y117" s="8">
        <v>98.087341435997274</v>
      </c>
      <c r="Z117" s="8">
        <v>96.55342854499294</v>
      </c>
      <c r="AA117" s="8">
        <v>93.056683141803177</v>
      </c>
      <c r="AB117" s="33">
        <v>-9.905686223140895E-3</v>
      </c>
      <c r="AC117" s="33">
        <v>-1.7130785375546284E-2</v>
      </c>
      <c r="AD117" s="33">
        <v>-6.482816945509993E-3</v>
      </c>
      <c r="AE117" s="33">
        <v>-7.2071416053187719E-3</v>
      </c>
      <c r="AF117" s="33">
        <v>7.3653024271882663E-3</v>
      </c>
      <c r="AG117" s="33">
        <v>-6.1444674228216867E-2</v>
      </c>
      <c r="AH117" s="11">
        <v>-8.3483934940222326E-2</v>
      </c>
      <c r="AI117" s="11">
        <v>-6.6145318249359764E-2</v>
      </c>
      <c r="AJ117" s="11">
        <v>-2.6750501962898077E-2</v>
      </c>
      <c r="AK117" s="11">
        <v>-5.2980309174432971E-2</v>
      </c>
      <c r="AL117" s="8">
        <v>20.860819736392489</v>
      </c>
      <c r="AM117" s="8">
        <v>24.850839589045588</v>
      </c>
      <c r="AN117" s="8">
        <v>19.30783609840358</v>
      </c>
      <c r="AO117" s="8">
        <v>19.447151422317855</v>
      </c>
      <c r="AP117" s="8">
        <v>19.506185598688671</v>
      </c>
      <c r="AQ117" s="34">
        <v>3.7425085551694658E-3</v>
      </c>
      <c r="AR117" s="34">
        <v>4.1250989220734408E-3</v>
      </c>
      <c r="AS117" s="34">
        <v>3.71503163741526E-3</v>
      </c>
      <c r="AT117" s="34">
        <v>3.4396631452489617E-3</v>
      </c>
      <c r="AU117" s="34">
        <v>3.0400732681519853E-3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131.44321928864952</v>
      </c>
      <c r="D118" s="2">
        <v>126.23507690533607</v>
      </c>
      <c r="E118" s="2">
        <v>134.67223889841787</v>
      </c>
      <c r="F118" s="2">
        <v>132.53200954592521</v>
      </c>
      <c r="G118" s="2">
        <v>129.17747101244987</v>
      </c>
      <c r="H118" s="42">
        <v>-1.954144902748946E-3</v>
      </c>
      <c r="I118" s="42">
        <v>-7.9347537411753911E-3</v>
      </c>
      <c r="J118" s="42">
        <v>-6.5474054677301273E-4</v>
      </c>
      <c r="K118" s="42">
        <v>2.0479016156650454E-3</v>
      </c>
      <c r="L118" s="42">
        <v>3.6255993574537517E-3</v>
      </c>
      <c r="M118" s="42">
        <v>-3.0465253098113099E-3</v>
      </c>
      <c r="N118" s="4">
        <v>-4.621897967114208E-2</v>
      </c>
      <c r="O118" s="4">
        <v>9.2994905982934917E-4</v>
      </c>
      <c r="P118" s="4">
        <v>3.7104801718588654E-2</v>
      </c>
      <c r="Q118" s="4">
        <v>1.2716027003996988E-2</v>
      </c>
      <c r="R118" s="3">
        <v>5331.0867294107729</v>
      </c>
      <c r="S118" s="3">
        <v>5569.3310998141997</v>
      </c>
      <c r="T118" s="3">
        <v>4954.9392951895425</v>
      </c>
      <c r="U118" s="3">
        <v>5667.5225170342555</v>
      </c>
      <c r="V118" s="3">
        <v>6192.2831196976622</v>
      </c>
      <c r="W118" s="2">
        <v>99.362684522336963</v>
      </c>
      <c r="X118" s="2">
        <v>105.75978325678584</v>
      </c>
      <c r="Y118" s="2">
        <v>97.538979947649025</v>
      </c>
      <c r="Z118" s="2">
        <v>95.710323349792787</v>
      </c>
      <c r="AA118" s="2">
        <v>93.171430619237015</v>
      </c>
      <c r="AB118" s="42">
        <v>-7.2081968451975301E-3</v>
      </c>
      <c r="AC118" s="42">
        <v>-8.336184253637715E-3</v>
      </c>
      <c r="AD118" s="42">
        <v>-5.5905428806637342E-3</v>
      </c>
      <c r="AE118" s="42">
        <v>-8.7320068060274172E-3</v>
      </c>
      <c r="AF118" s="42">
        <v>1.2330922783802831E-3</v>
      </c>
      <c r="AG118" s="42">
        <v>-5.5822669273080106E-2</v>
      </c>
      <c r="AH118" s="4">
        <v>-7.4605169203396327E-2</v>
      </c>
      <c r="AI118" s="4">
        <v>-6.1346810016793651E-2</v>
      </c>
      <c r="AJ118" s="4">
        <v>-2.4263435451802873E-2</v>
      </c>
      <c r="AK118" s="4">
        <v>-4.1745877474425153E-2</v>
      </c>
      <c r="AL118" s="2">
        <v>20.710450841380389</v>
      </c>
      <c r="AM118" s="2">
        <v>24.64367841137371</v>
      </c>
      <c r="AN118" s="2">
        <v>19.199894812762626</v>
      </c>
      <c r="AO118" s="2">
        <v>19.277338763740332</v>
      </c>
      <c r="AP118" s="2">
        <v>19.530238525531068</v>
      </c>
      <c r="AQ118" s="5">
        <v>3.7214800089298825E-3</v>
      </c>
      <c r="AR118" s="5">
        <v>4.120729610000911E-3</v>
      </c>
      <c r="AS118" s="5">
        <v>3.6961176292083404E-3</v>
      </c>
      <c r="AT118" s="5">
        <v>3.402503469569486E-3</v>
      </c>
      <c r="AU118" s="5">
        <v>3.0320835293276825E-3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131.08486469857829</v>
      </c>
      <c r="D119" s="8">
        <v>125.47250216289765</v>
      </c>
      <c r="E119" s="8">
        <v>134.3673482131245</v>
      </c>
      <c r="F119" s="8">
        <v>132.48189727937398</v>
      </c>
      <c r="G119" s="8">
        <v>129.6962259675413</v>
      </c>
      <c r="H119" s="33">
        <v>-2.7263071614542097E-3</v>
      </c>
      <c r="I119" s="33">
        <v>-6.0409100317677751E-3</v>
      </c>
      <c r="J119" s="33">
        <v>-2.2639460648110152E-3</v>
      </c>
      <c r="K119" s="33">
        <v>-3.7811443984682902E-4</v>
      </c>
      <c r="L119" s="33">
        <v>4.0158314838152744E-3</v>
      </c>
      <c r="M119" s="33">
        <v>-7.6397975463857737E-3</v>
      </c>
      <c r="N119" s="11">
        <v>-4.9952946685481114E-2</v>
      </c>
      <c r="O119" s="11">
        <v>-5.7175112836536091E-3</v>
      </c>
      <c r="P119" s="11">
        <v>3.4181065304749847E-2</v>
      </c>
      <c r="Q119" s="11">
        <v>1.4962307577178979E-2</v>
      </c>
      <c r="R119" s="10">
        <v>5316.5525494820477</v>
      </c>
      <c r="S119" s="10">
        <v>5535.6872717030965</v>
      </c>
      <c r="T119" s="10">
        <v>4943.7215798708203</v>
      </c>
      <c r="U119" s="10">
        <v>5665.3795449324089</v>
      </c>
      <c r="V119" s="10">
        <v>6217.1502852064414</v>
      </c>
      <c r="W119" s="8">
        <v>98.826229288935195</v>
      </c>
      <c r="X119" s="8">
        <v>104.95140036734358</v>
      </c>
      <c r="Y119" s="8">
        <v>97.124960392988044</v>
      </c>
      <c r="Z119" s="8">
        <v>95.27405319366018</v>
      </c>
      <c r="AA119" s="8">
        <v>92.788433697326298</v>
      </c>
      <c r="AB119" s="33">
        <v>-5.3989607464880011E-3</v>
      </c>
      <c r="AC119" s="33">
        <v>-7.6435755118701319E-3</v>
      </c>
      <c r="AD119" s="33">
        <v>-4.244657416790574E-3</v>
      </c>
      <c r="AE119" s="33">
        <v>-4.5582351084341348E-3</v>
      </c>
      <c r="AF119" s="33">
        <v>-4.1106691113921073E-3</v>
      </c>
      <c r="AG119" s="33">
        <v>-5.013771004631784E-2</v>
      </c>
      <c r="AH119" s="11">
        <v>-6.6455552620631297E-2</v>
      </c>
      <c r="AI119" s="11">
        <v>-5.6583256128368231E-2</v>
      </c>
      <c r="AJ119" s="11">
        <v>-2.0462371687862024E-2</v>
      </c>
      <c r="AK119" s="11">
        <v>-3.2066651591866058E-2</v>
      </c>
      <c r="AL119" s="8">
        <v>20.598635930245706</v>
      </c>
      <c r="AM119" s="8">
        <v>24.455312594546132</v>
      </c>
      <c r="AN119" s="8">
        <v>19.118397836844032</v>
      </c>
      <c r="AO119" s="8">
        <v>19.18946812139027</v>
      </c>
      <c r="AP119" s="8">
        <v>19.449956177286047</v>
      </c>
      <c r="AQ119" s="34">
        <v>3.7109998195506279E-3</v>
      </c>
      <c r="AR119" s="34">
        <v>4.1101204100404149E-3</v>
      </c>
      <c r="AS119" s="34">
        <v>3.6888726430877113E-3</v>
      </c>
      <c r="AT119" s="34">
        <v>3.3901892104750324E-3</v>
      </c>
      <c r="AU119" s="34">
        <v>3.0098368651645725E-3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131.01121620421134</v>
      </c>
      <c r="D120" s="2">
        <v>125.18221811411128</v>
      </c>
      <c r="E120" s="2">
        <v>134.05387770703206</v>
      </c>
      <c r="F120" s="2">
        <v>132.93713475936528</v>
      </c>
      <c r="G120" s="2">
        <v>130.2740498180433</v>
      </c>
      <c r="H120" s="42">
        <v>-5.61838275809288E-4</v>
      </c>
      <c r="I120" s="42">
        <v>-2.313527217378035E-3</v>
      </c>
      <c r="J120" s="42">
        <v>-2.3329366119158182E-3</v>
      </c>
      <c r="K120" s="42">
        <v>3.4362240376985044E-3</v>
      </c>
      <c r="L120" s="42">
        <v>4.4552094418431002E-3</v>
      </c>
      <c r="M120" s="42">
        <v>-8.3635272660931292E-3</v>
      </c>
      <c r="N120" s="4">
        <v>-4.9907404998458693E-2</v>
      </c>
      <c r="O120" s="4">
        <v>-8.8817828054856829E-3</v>
      </c>
      <c r="P120" s="4">
        <v>3.5846090445217804E-2</v>
      </c>
      <c r="Q120" s="4">
        <v>1.9325472346572559E-2</v>
      </c>
      <c r="R120" s="3">
        <v>5313.5655067643975</v>
      </c>
      <c r="S120" s="3">
        <v>5522.8803085331183</v>
      </c>
      <c r="T120" s="3">
        <v>4932.1881907980214</v>
      </c>
      <c r="U120" s="3">
        <v>5684.8470583073913</v>
      </c>
      <c r="V120" s="3">
        <v>6244.8489918584501</v>
      </c>
      <c r="W120" s="2">
        <v>98.549156866990216</v>
      </c>
      <c r="X120" s="2">
        <v>104.75174043488417</v>
      </c>
      <c r="Y120" s="2">
        <v>96.939755651051158</v>
      </c>
      <c r="Z120" s="2">
        <v>94.801432223690597</v>
      </c>
      <c r="AA120" s="2">
        <v>91.88044885013592</v>
      </c>
      <c r="AB120" s="42">
        <v>-2.8036324358275137E-3</v>
      </c>
      <c r="AC120" s="42">
        <v>-1.9024037007659561E-3</v>
      </c>
      <c r="AD120" s="42">
        <v>-1.9068707074628964E-3</v>
      </c>
      <c r="AE120" s="42">
        <v>-4.9606472499800066E-3</v>
      </c>
      <c r="AF120" s="42">
        <v>-9.7855391131205401E-3</v>
      </c>
      <c r="AG120" s="42">
        <v>-4.6167963880392238E-2</v>
      </c>
      <c r="AH120" s="4">
        <v>-5.7384827177324294E-2</v>
      </c>
      <c r="AI120" s="4">
        <v>-5.3608971515695436E-2</v>
      </c>
      <c r="AJ120" s="4">
        <v>-2.1266329319190591E-2</v>
      </c>
      <c r="AK120" s="4">
        <v>-2.9173991172641855E-2</v>
      </c>
      <c r="AL120" s="2">
        <v>20.540884926417871</v>
      </c>
      <c r="AM120" s="2">
        <v>24.408788717362878</v>
      </c>
      <c r="AN120" s="2">
        <v>19.081941524035333</v>
      </c>
      <c r="AO120" s="2">
        <v>19.094275939125318</v>
      </c>
      <c r="AP120" s="2">
        <v>19.259627870364735</v>
      </c>
      <c r="AQ120" s="5">
        <v>3.7029381813680367E-3</v>
      </c>
      <c r="AR120" s="5">
        <v>4.1083751096773749E-3</v>
      </c>
      <c r="AS120" s="5">
        <v>3.691732586316309E-3</v>
      </c>
      <c r="AT120" s="5">
        <v>3.3641740258396171E-3</v>
      </c>
      <c r="AU120" s="5">
        <v>2.9656107012003348E-3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130.91096131133699</v>
      </c>
      <c r="D121" s="8">
        <v>124.78807534576242</v>
      </c>
      <c r="E121" s="8">
        <v>134.03289544554767</v>
      </c>
      <c r="F121" s="8">
        <v>133.00582771496991</v>
      </c>
      <c r="G121" s="8">
        <v>130.7889985519744</v>
      </c>
      <c r="H121" s="33">
        <v>-7.6523900608682898E-4</v>
      </c>
      <c r="I121" s="33">
        <v>-3.1485523606041921E-3</v>
      </c>
      <c r="J121" s="33">
        <v>-1.5652110810431338E-4</v>
      </c>
      <c r="K121" s="33">
        <v>5.1673263252571854E-4</v>
      </c>
      <c r="L121" s="33">
        <v>3.9528112824491644E-3</v>
      </c>
      <c r="M121" s="33">
        <v>-8.5656825053069818E-3</v>
      </c>
      <c r="N121" s="11">
        <v>-4.8882574311895466E-2</v>
      </c>
      <c r="O121" s="11">
        <v>-8.1494866502659358E-3</v>
      </c>
      <c r="P121" s="11">
        <v>3.2617873075797776E-2</v>
      </c>
      <c r="Q121" s="11">
        <v>2.1666327896723292E-2</v>
      </c>
      <c r="R121" s="10">
        <v>5309.4993591772236</v>
      </c>
      <c r="S121" s="10">
        <v>5505.4912307003524</v>
      </c>
      <c r="T121" s="10">
        <v>4931.4161992370182</v>
      </c>
      <c r="U121" s="10">
        <v>5687.784604293337</v>
      </c>
      <c r="V121" s="10">
        <v>6269.5337014106599</v>
      </c>
      <c r="W121" s="8">
        <v>98.163164795694598</v>
      </c>
      <c r="X121" s="8">
        <v>104.48779562392043</v>
      </c>
      <c r="Y121" s="8">
        <v>96.468782103247733</v>
      </c>
      <c r="Z121" s="8">
        <v>94.470818578582254</v>
      </c>
      <c r="AA121" s="8">
        <v>90.201946855436674</v>
      </c>
      <c r="AB121" s="33">
        <v>-3.9167465614809403E-3</v>
      </c>
      <c r="AC121" s="33">
        <v>-2.5197176664364038E-3</v>
      </c>
      <c r="AD121" s="33">
        <v>-4.8584148437383267E-3</v>
      </c>
      <c r="AE121" s="33">
        <v>-3.4874330202969714E-3</v>
      </c>
      <c r="AF121" s="33">
        <v>-1.8268326022623307E-2</v>
      </c>
      <c r="AG121" s="33">
        <v>-4.5486510990695894E-2</v>
      </c>
      <c r="AH121" s="11">
        <v>-5.1361429457777996E-2</v>
      </c>
      <c r="AI121" s="11">
        <v>-5.339809100471149E-2</v>
      </c>
      <c r="AJ121" s="11">
        <v>-2.6130387188592286E-2</v>
      </c>
      <c r="AK121" s="11">
        <v>-3.6237121994348809E-2</v>
      </c>
      <c r="AL121" s="8">
        <v>20.460431486012553</v>
      </c>
      <c r="AM121" s="8">
        <v>24.347285461215428</v>
      </c>
      <c r="AN121" s="8">
        <v>18.989233536087614</v>
      </c>
      <c r="AO121" s="8">
        <v>19.027685930716551</v>
      </c>
      <c r="AP121" s="8">
        <v>18.907786709354511</v>
      </c>
      <c r="AQ121" s="34">
        <v>3.6920166664431318E-3</v>
      </c>
      <c r="AR121" s="34">
        <v>4.111704106541424E-3</v>
      </c>
      <c r="AS121" s="34">
        <v>3.6749350010059729E-3</v>
      </c>
      <c r="AT121" s="34">
        <v>3.352184176900151E-3</v>
      </c>
      <c r="AU121" s="34">
        <v>2.8988941107294386E-3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130.92528610294764</v>
      </c>
      <c r="D122" s="2">
        <v>124.43635075054995</v>
      </c>
      <c r="E122" s="2">
        <v>134.34386538496494</v>
      </c>
      <c r="F122" s="2">
        <v>132.97949449266855</v>
      </c>
      <c r="G122" s="2">
        <v>131.13504041968994</v>
      </c>
      <c r="H122" s="42">
        <v>1.0942392804336881E-4</v>
      </c>
      <c r="I122" s="42">
        <v>-2.8185753665798266E-3</v>
      </c>
      <c r="J122" s="42">
        <v>2.3201016316448646E-3</v>
      </c>
      <c r="K122" s="42">
        <v>-1.9798547743189461E-4</v>
      </c>
      <c r="L122" s="42">
        <v>2.6458025640285505E-3</v>
      </c>
      <c r="M122" s="42">
        <v>-6.0187915977861772E-3</v>
      </c>
      <c r="N122" s="4">
        <v>-4.6600915079108129E-2</v>
      </c>
      <c r="O122" s="4">
        <v>-2.4474873391072682E-3</v>
      </c>
      <c r="P122" s="4">
        <v>3.0470485358758959E-2</v>
      </c>
      <c r="Q122" s="4">
        <v>2.8111401244264034E-2</v>
      </c>
      <c r="R122" s="3">
        <v>5310.0803454530496</v>
      </c>
      <c r="S122" s="3">
        <v>5489.9735887365796</v>
      </c>
      <c r="T122" s="3">
        <v>4942.8575860071869</v>
      </c>
      <c r="U122" s="3">
        <v>5686.6585055429268</v>
      </c>
      <c r="V122" s="3">
        <v>6286.1216497531159</v>
      </c>
      <c r="W122" s="2">
        <v>97.910219667898957</v>
      </c>
      <c r="X122" s="2">
        <v>103.89902861516661</v>
      </c>
      <c r="Y122" s="2">
        <v>96.376423342799654</v>
      </c>
      <c r="Z122" s="2">
        <v>94.337696282739188</v>
      </c>
      <c r="AA122" s="2">
        <v>89.93187899198162</v>
      </c>
      <c r="AB122" s="42">
        <v>-2.5767825265423524E-3</v>
      </c>
      <c r="AC122" s="42">
        <v>-5.6347921327859615E-3</v>
      </c>
      <c r="AD122" s="42">
        <v>-9.5739531934004908E-4</v>
      </c>
      <c r="AE122" s="42">
        <v>-1.409136682057343E-3</v>
      </c>
      <c r="AF122" s="42">
        <v>-2.9940358592025151E-3</v>
      </c>
      <c r="AG122" s="42">
        <v>-4.2981805094879699E-2</v>
      </c>
      <c r="AH122" s="4">
        <v>-5.3611930959512999E-2</v>
      </c>
      <c r="AI122" s="4">
        <v>-4.4826612966349821E-2</v>
      </c>
      <c r="AJ122" s="4">
        <v>-2.7611722685211393E-2</v>
      </c>
      <c r="AK122" s="4">
        <v>-3.0045576955360143E-2</v>
      </c>
      <c r="AL122" s="2">
        <v>20.407709403673877</v>
      </c>
      <c r="AM122" s="2">
        <v>24.210093568643877</v>
      </c>
      <c r="AN122" s="2">
        <v>18.971053332782311</v>
      </c>
      <c r="AO122" s="2">
        <v>19.000873320496911</v>
      </c>
      <c r="AP122" s="2">
        <v>18.851176117928549</v>
      </c>
      <c r="AQ122" s="5">
        <v>3.6845514872324769E-3</v>
      </c>
      <c r="AR122" s="5">
        <v>4.1088765052384813E-3</v>
      </c>
      <c r="AS122" s="5">
        <v>3.6627848647449997E-3</v>
      </c>
      <c r="AT122" s="5">
        <v>3.3491291194144121E-3</v>
      </c>
      <c r="AU122" s="5">
        <v>2.8823680999690996E-3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130.92432223241215</v>
      </c>
      <c r="D123" s="8">
        <v>124.11395338482593</v>
      </c>
      <c r="E123" s="8">
        <v>134.87934748818054</v>
      </c>
      <c r="F123" s="8">
        <v>132.5736503772255</v>
      </c>
      <c r="G123" s="8">
        <v>131.15601177503675</v>
      </c>
      <c r="H123" s="33">
        <v>-7.3619891480651589E-6</v>
      </c>
      <c r="I123" s="33">
        <v>-2.590861623468067E-3</v>
      </c>
      <c r="J123" s="33">
        <v>3.9859066261132264E-3</v>
      </c>
      <c r="K123" s="33">
        <v>-3.051930051256395E-3</v>
      </c>
      <c r="L123" s="33">
        <v>1.5992182775609863E-4</v>
      </c>
      <c r="M123" s="33">
        <v>-6.209916477163957E-3</v>
      </c>
      <c r="N123" s="11">
        <v>-4.599807606841122E-2</v>
      </c>
      <c r="O123" s="11">
        <v>1.7361965916777855E-3</v>
      </c>
      <c r="P123" s="11">
        <v>2.3019025011913996E-2</v>
      </c>
      <c r="Q123" s="11">
        <v>2.6832183219380745E-2</v>
      </c>
      <c r="R123" s="10">
        <v>5310.0412526991713</v>
      </c>
      <c r="S123" s="10">
        <v>5475.7498268516692</v>
      </c>
      <c r="T123" s="10">
        <v>4962.5593548111874</v>
      </c>
      <c r="U123" s="10">
        <v>5669.3032215586281</v>
      </c>
      <c r="V123" s="10">
        <v>6287.1269378168417</v>
      </c>
      <c r="W123" s="8">
        <v>97.959516146177549</v>
      </c>
      <c r="X123" s="8">
        <v>103.76466111529754</v>
      </c>
      <c r="Y123" s="8">
        <v>96.129476151649129</v>
      </c>
      <c r="Z123" s="8">
        <v>95.034645012160368</v>
      </c>
      <c r="AA123" s="8">
        <v>90.039354849737435</v>
      </c>
      <c r="AB123" s="33">
        <v>5.0348654559029358E-4</v>
      </c>
      <c r="AC123" s="33">
        <v>-1.2932507806858774E-3</v>
      </c>
      <c r="AD123" s="33">
        <v>-2.5623195236470614E-3</v>
      </c>
      <c r="AE123" s="33">
        <v>7.3878073864806666E-3</v>
      </c>
      <c r="AF123" s="33">
        <v>1.1950807540160417E-3</v>
      </c>
      <c r="AG123" s="33">
        <v>-4.0762835543382336E-2</v>
      </c>
      <c r="AH123" s="11">
        <v>-5.8640330782914196E-2</v>
      </c>
      <c r="AI123" s="11">
        <v>-3.8970589984260506E-2</v>
      </c>
      <c r="AJ123" s="11">
        <v>-2.2564039191911855E-2</v>
      </c>
      <c r="AK123" s="11">
        <v>-1.8577068619956449E-2</v>
      </c>
      <c r="AL123" s="8">
        <v>20.417984410784946</v>
      </c>
      <c r="AM123" s="8">
        <v>24.178783846235749</v>
      </c>
      <c r="AN123" s="8">
        <v>18.922443432443576</v>
      </c>
      <c r="AO123" s="8">
        <v>19.141248112763659</v>
      </c>
      <c r="AP123" s="8">
        <v>18.873704795697652</v>
      </c>
      <c r="AQ123" s="34">
        <v>3.6871908404496417E-3</v>
      </c>
      <c r="AR123" s="34">
        <v>4.1165588720703259E-3</v>
      </c>
      <c r="AS123" s="34">
        <v>3.6388948793021907E-3</v>
      </c>
      <c r="AT123" s="34">
        <v>3.3849562396980415E-3</v>
      </c>
      <c r="AU123" s="34">
        <v>2.8851199119900584E-3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131.26856007170895</v>
      </c>
      <c r="D124" s="2">
        <v>124.20558065690908</v>
      </c>
      <c r="E124" s="2">
        <v>135.5341851848832</v>
      </c>
      <c r="F124" s="2">
        <v>132.76921133743357</v>
      </c>
      <c r="G124" s="2">
        <v>131.25279805124637</v>
      </c>
      <c r="H124" s="42">
        <v>2.629288686984586E-3</v>
      </c>
      <c r="I124" s="42">
        <v>7.382511763125635E-4</v>
      </c>
      <c r="J124" s="42">
        <v>4.8549886168454837E-3</v>
      </c>
      <c r="K124" s="42">
        <v>1.4751118314358749E-3</v>
      </c>
      <c r="L124" s="42">
        <v>7.3794769221571137E-4</v>
      </c>
      <c r="M124" s="42">
        <v>-4.1188926621785749E-3</v>
      </c>
      <c r="N124" s="4">
        <v>-4.2759960887173709E-2</v>
      </c>
      <c r="O124" s="4">
        <v>6.5413234419435806E-3</v>
      </c>
      <c r="P124" s="4">
        <v>2.0116608381367751E-2</v>
      </c>
      <c r="Q124" s="4">
        <v>2.4691077197132261E-2</v>
      </c>
      <c r="R124" s="3">
        <v>5324.0028840923142</v>
      </c>
      <c r="S124" s="3">
        <v>5479.7923056025347</v>
      </c>
      <c r="T124" s="3">
        <v>4986.6525239892153</v>
      </c>
      <c r="U124" s="3">
        <v>5677.6660778167461</v>
      </c>
      <c r="V124" s="3">
        <v>6291.7665086312718</v>
      </c>
      <c r="W124" s="2">
        <v>98.047832919141442</v>
      </c>
      <c r="X124" s="2">
        <v>103.24627535337343</v>
      </c>
      <c r="Y124" s="2">
        <v>96.304047314951646</v>
      </c>
      <c r="Z124" s="2">
        <v>95.601215181609135</v>
      </c>
      <c r="AA124" s="2">
        <v>91.18550195706429</v>
      </c>
      <c r="AB124" s="42">
        <v>9.0156399743855512E-4</v>
      </c>
      <c r="AC124" s="42">
        <v>-4.9957833076532208E-3</v>
      </c>
      <c r="AD124" s="42">
        <v>1.8160003600469954E-3</v>
      </c>
      <c r="AE124" s="42">
        <v>5.961722373732891E-3</v>
      </c>
      <c r="AF124" s="42">
        <v>1.2729401595997818E-2</v>
      </c>
      <c r="AG124" s="42">
        <v>-3.395568073772115E-2</v>
      </c>
      <c r="AH124" s="4">
        <v>-5.7249558312323923E-2</v>
      </c>
      <c r="AI124" s="4">
        <v>-3.1027728870312021E-2</v>
      </c>
      <c r="AJ124" s="4">
        <v>-1.1533353497743648E-2</v>
      </c>
      <c r="AK124" s="4">
        <v>3.1174002964156067E-3</v>
      </c>
      <c r="AL124" s="2">
        <v>20.43639253042997</v>
      </c>
      <c r="AM124" s="2">
        <v>24.057991881497369</v>
      </c>
      <c r="AN124" s="2">
        <v>18.956806596529862</v>
      </c>
      <c r="AO124" s="2">
        <v>19.255362919898694</v>
      </c>
      <c r="AP124" s="2">
        <v>19.113955763646398</v>
      </c>
      <c r="AQ124" s="5">
        <v>3.6805277020053244E-3</v>
      </c>
      <c r="AR124" s="5">
        <v>4.094075593799395E-3</v>
      </c>
      <c r="AS124" s="5">
        <v>3.6266485926669911E-3</v>
      </c>
      <c r="AT124" s="5">
        <v>3.3999875643926946E-3</v>
      </c>
      <c r="AU124" s="5">
        <v>2.9183886882944102E-3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131.52890894177111</v>
      </c>
      <c r="D125" s="8">
        <v>124.65940169197417</v>
      </c>
      <c r="E125" s="8">
        <v>135.71716131789876</v>
      </c>
      <c r="F125" s="8">
        <v>132.9411674818941</v>
      </c>
      <c r="G125" s="8">
        <v>131.35499438663624</v>
      </c>
      <c r="H125" s="33">
        <v>1.9833299757378389E-3</v>
      </c>
      <c r="I125" s="33">
        <v>3.6537894083734567E-3</v>
      </c>
      <c r="J125" s="33">
        <v>1.3500367657499888E-3</v>
      </c>
      <c r="K125" s="33">
        <v>1.2951507561756136E-3</v>
      </c>
      <c r="L125" s="33">
        <v>7.786221467823767E-4</v>
      </c>
      <c r="M125" s="33">
        <v>-1.2807597785067237E-3</v>
      </c>
      <c r="N125" s="11">
        <v>-3.5122151849342753E-2</v>
      </c>
      <c r="O125" s="11">
        <v>1.0117721523017931E-2</v>
      </c>
      <c r="P125" s="11">
        <v>1.6610819832132195E-2</v>
      </c>
      <c r="Q125" s="11">
        <v>2.7041545454109306E-2</v>
      </c>
      <c r="R125" s="10">
        <v>5334.562138603249</v>
      </c>
      <c r="S125" s="10">
        <v>5499.8143126888317</v>
      </c>
      <c r="T125" s="10">
        <v>4993.3846882346206</v>
      </c>
      <c r="U125" s="10">
        <v>5685.0195113307436</v>
      </c>
      <c r="V125" s="10">
        <v>6296.6654173772768</v>
      </c>
      <c r="W125" s="8">
        <v>98.435907489823109</v>
      </c>
      <c r="X125" s="8">
        <v>104.11682036106205</v>
      </c>
      <c r="Y125" s="8">
        <v>96.001132235008797</v>
      </c>
      <c r="Z125" s="8">
        <v>96.524891562315048</v>
      </c>
      <c r="AA125" s="8">
        <v>91.62074714297809</v>
      </c>
      <c r="AB125" s="33">
        <v>3.9580127283559037E-3</v>
      </c>
      <c r="AC125" s="33">
        <v>8.4317328127243244E-3</v>
      </c>
      <c r="AD125" s="33">
        <v>-3.1454034216464258E-3</v>
      </c>
      <c r="AE125" s="33">
        <v>9.661764015773646E-3</v>
      </c>
      <c r="AF125" s="33">
        <v>4.7731840761127235E-3</v>
      </c>
      <c r="AG125" s="33">
        <v>-2.8405887249264405E-2</v>
      </c>
      <c r="AH125" s="11">
        <v>-4.3337683031153929E-2</v>
      </c>
      <c r="AI125" s="11">
        <v>-3.2764665357203793E-2</v>
      </c>
      <c r="AJ125" s="11">
        <v>-4.7871097984836242E-3</v>
      </c>
      <c r="AK125" s="11">
        <v>4.6073231255845393E-3</v>
      </c>
      <c r="AL125" s="8">
        <v>20.517280032187088</v>
      </c>
      <c r="AM125" s="8">
        <v>24.260842441052848</v>
      </c>
      <c r="AN125" s="8">
        <v>18.897179792197647</v>
      </c>
      <c r="AO125" s="8">
        <v>19.441403692468835</v>
      </c>
      <c r="AP125" s="8">
        <v>19.20519019292896</v>
      </c>
      <c r="AQ125" s="34">
        <v>3.6878691766268346E-3</v>
      </c>
      <c r="AR125" s="34">
        <v>4.1097515253212657E-3</v>
      </c>
      <c r="AS125" s="34">
        <v>3.6117666459788665E-3</v>
      </c>
      <c r="AT125" s="34">
        <v>3.4297892584280744E-3</v>
      </c>
      <c r="AU125" s="34">
        <v>2.9279935796284648E-3</v>
      </c>
      <c r="AV125" s="28">
        <v>100</v>
      </c>
      <c r="AW125" s="33" t="s">
        <v>100</v>
      </c>
      <c r="AX125" s="33" t="s">
        <v>100</v>
      </c>
      <c r="AY125" s="10">
        <v>6270.9174950500183</v>
      </c>
      <c r="AZ125" s="28">
        <v>100</v>
      </c>
      <c r="BA125" s="33" t="s">
        <v>100</v>
      </c>
      <c r="BB125" s="33" t="s">
        <v>100</v>
      </c>
      <c r="BC125" s="25">
        <v>31.10724049693604</v>
      </c>
      <c r="BD125" s="34">
        <v>5.1045795767605488E-3</v>
      </c>
    </row>
    <row r="126" spans="1:56" x14ac:dyDescent="0.25">
      <c r="A126" s="35"/>
      <c r="B126" s="6">
        <v>43132</v>
      </c>
      <c r="C126" s="2">
        <v>131.75300053607563</v>
      </c>
      <c r="D126" s="2">
        <v>124.83236046101533</v>
      </c>
      <c r="E126" s="2">
        <v>136.06337662593387</v>
      </c>
      <c r="F126" s="2">
        <v>133.0752886552861</v>
      </c>
      <c r="G126" s="2">
        <v>131.16210606564337</v>
      </c>
      <c r="H126" s="42">
        <v>1.70374403701419E-3</v>
      </c>
      <c r="I126" s="42">
        <v>1.3874506591050372E-3</v>
      </c>
      <c r="J126" s="42">
        <v>2.5510061120725108E-3</v>
      </c>
      <c r="K126" s="42">
        <v>1.0088761512515561E-3</v>
      </c>
      <c r="L126" s="42">
        <v>-1.468450605122087E-3</v>
      </c>
      <c r="M126" s="42">
        <v>2.0132056483967986E-4</v>
      </c>
      <c r="N126" s="4">
        <v>-3.1597268075163498E-2</v>
      </c>
      <c r="O126" s="4">
        <v>1.18739741360816E-2</v>
      </c>
      <c r="P126" s="4">
        <v>1.5599098334002415E-2</v>
      </c>
      <c r="Q126" s="4">
        <v>2.5576859810095831E-2</v>
      </c>
      <c r="R126" s="3">
        <v>5343.6508670369767</v>
      </c>
      <c r="S126" s="3">
        <v>5507.4450336819273</v>
      </c>
      <c r="T126" s="3">
        <v>5006.1228430942374</v>
      </c>
      <c r="U126" s="3">
        <v>5690.7549919351241</v>
      </c>
      <c r="V126" s="3">
        <v>6287.4190752348777</v>
      </c>
      <c r="W126" s="2">
        <v>98.99962053602404</v>
      </c>
      <c r="X126" s="2">
        <v>104.8596125953775</v>
      </c>
      <c r="Y126" s="2">
        <v>96.507219428320468</v>
      </c>
      <c r="Z126" s="2">
        <v>97.043514189182687</v>
      </c>
      <c r="AA126" s="2">
        <v>90.921017849184068</v>
      </c>
      <c r="AB126" s="42">
        <v>5.7267013692053068E-3</v>
      </c>
      <c r="AC126" s="42">
        <v>7.1342193484161083E-3</v>
      </c>
      <c r="AD126" s="42">
        <v>5.2716794222049468E-3</v>
      </c>
      <c r="AE126" s="42">
        <v>5.3729418233308991E-3</v>
      </c>
      <c r="AF126" s="42">
        <v>-7.6372362768671051E-3</v>
      </c>
      <c r="AG126" s="42">
        <v>-2.3282137831320715E-2</v>
      </c>
      <c r="AH126" s="4">
        <v>-3.4829740458577119E-2</v>
      </c>
      <c r="AI126" s="4">
        <v>-2.7002496643183993E-2</v>
      </c>
      <c r="AJ126" s="4">
        <v>-4.170441085541543E-3</v>
      </c>
      <c r="AK126" s="4">
        <v>-6.6214167233821231E-3</v>
      </c>
      <c r="AL126" s="2">
        <v>20.63477636783978</v>
      </c>
      <c r="AM126" s="2">
        <v>24.433924612604677</v>
      </c>
      <c r="AN126" s="2">
        <v>18.996799666045881</v>
      </c>
      <c r="AO126" s="2">
        <v>19.545861223472361</v>
      </c>
      <c r="AP126" s="2">
        <v>19.058515617683391</v>
      </c>
      <c r="AQ126" s="5">
        <v>3.7017587287607504E-3</v>
      </c>
      <c r="AR126" s="5">
        <v>4.1359833495150959E-3</v>
      </c>
      <c r="AS126" s="5">
        <v>3.621492111936902E-3</v>
      </c>
      <c r="AT126" s="5">
        <v>3.4398190104980349E-3</v>
      </c>
      <c r="AU126" s="5">
        <v>2.9056547800457755E-3</v>
      </c>
      <c r="AV126" s="27">
        <v>100.54496148441869</v>
      </c>
      <c r="AW126" s="42">
        <v>5.4496148441869341E-3</v>
      </c>
      <c r="AX126" s="42" t="s">
        <v>100</v>
      </c>
      <c r="AY126" s="3">
        <v>6305.0915801177143</v>
      </c>
      <c r="AZ126" s="27">
        <v>99.734226340408284</v>
      </c>
      <c r="BA126" s="42">
        <v>-2.6577365959171706E-3</v>
      </c>
      <c r="BB126" s="42" t="s">
        <v>100</v>
      </c>
      <c r="BC126" s="26">
        <v>31.024565645469337</v>
      </c>
      <c r="BD126" s="5">
        <v>5.0471834713545494E-3</v>
      </c>
    </row>
    <row r="127" spans="1:56" x14ac:dyDescent="0.25">
      <c r="A127" s="35"/>
      <c r="B127" s="7">
        <v>43160</v>
      </c>
      <c r="C127" s="8">
        <v>132.0681483610268</v>
      </c>
      <c r="D127" s="8">
        <v>125.2983088553006</v>
      </c>
      <c r="E127" s="8">
        <v>136.52249611783216</v>
      </c>
      <c r="F127" s="8">
        <v>133.07707572521764</v>
      </c>
      <c r="G127" s="8">
        <v>130.73459717672748</v>
      </c>
      <c r="H127" s="33">
        <v>2.3919593760211616E-3</v>
      </c>
      <c r="I127" s="33">
        <v>3.7325929956341462E-3</v>
      </c>
      <c r="J127" s="33">
        <v>3.3743061746918058E-3</v>
      </c>
      <c r="K127" s="33">
        <v>1.3429014128774346E-5</v>
      </c>
      <c r="L127" s="33">
        <v>-3.2593932938370859E-3</v>
      </c>
      <c r="M127" s="33">
        <v>2.7827565352189776E-3</v>
      </c>
      <c r="N127" s="11">
        <v>-2.7769160134290094E-2</v>
      </c>
      <c r="O127" s="11">
        <v>1.6015128626824415E-2</v>
      </c>
      <c r="P127" s="11">
        <v>1.5004234555700435E-2</v>
      </c>
      <c r="Q127" s="11">
        <v>2.2458754941956149E-2</v>
      </c>
      <c r="R127" s="10">
        <v>5356.4326628305689</v>
      </c>
      <c r="S127" s="10">
        <v>5528.002084438489</v>
      </c>
      <c r="T127" s="10">
        <v>5023.0150343149553</v>
      </c>
      <c r="U127" s="10">
        <v>5690.8314131643147</v>
      </c>
      <c r="V127" s="10">
        <v>6266.9259036655139</v>
      </c>
      <c r="W127" s="8">
        <v>99.616807897345225</v>
      </c>
      <c r="X127" s="8">
        <v>105.62636412965388</v>
      </c>
      <c r="Y127" s="8">
        <v>97.203085560956183</v>
      </c>
      <c r="Z127" s="8">
        <v>97.423620056430494</v>
      </c>
      <c r="AA127" s="8">
        <v>90.569022049098351</v>
      </c>
      <c r="AB127" s="33">
        <v>6.2342396665713753E-3</v>
      </c>
      <c r="AC127" s="33">
        <v>7.3121721061001118E-3</v>
      </c>
      <c r="AD127" s="33">
        <v>7.2105085687663613E-3</v>
      </c>
      <c r="AE127" s="33">
        <v>3.9168600851242873E-3</v>
      </c>
      <c r="AF127" s="33">
        <v>-3.8714458814087947E-3</v>
      </c>
      <c r="AG127" s="33">
        <v>-1.9430530225284848E-2</v>
      </c>
      <c r="AH127" s="11">
        <v>-3.2691334715131859E-2</v>
      </c>
      <c r="AI127" s="11">
        <v>-1.9816601119117982E-2</v>
      </c>
      <c r="AJ127" s="11">
        <v>-2.6763318452748264E-3</v>
      </c>
      <c r="AK127" s="11">
        <v>-1.9208995180776678E-2</v>
      </c>
      <c r="AL127" s="8">
        <v>20.763418509182994</v>
      </c>
      <c r="AM127" s="8">
        <v>24.612589674599519</v>
      </c>
      <c r="AN127" s="8">
        <v>19.133776252817043</v>
      </c>
      <c r="AO127" s="8">
        <v>19.622419627127961</v>
      </c>
      <c r="AP127" s="8">
        <v>18.984731605889543</v>
      </c>
      <c r="AQ127" s="34">
        <v>3.7164304849329928E-3</v>
      </c>
      <c r="AR127" s="34">
        <v>4.1507470446614089E-3</v>
      </c>
      <c r="AS127" s="34">
        <v>3.6359452787350839E-3</v>
      </c>
      <c r="AT127" s="34">
        <v>3.4542541284547676E-3</v>
      </c>
      <c r="AU127" s="34">
        <v>2.9013932531504368E-3</v>
      </c>
      <c r="AV127" s="28">
        <v>100.67802381006139</v>
      </c>
      <c r="AW127" s="33">
        <v>1.3234111752413735E-3</v>
      </c>
      <c r="AX127" s="33" t="s">
        <v>100</v>
      </c>
      <c r="AY127" s="10">
        <v>6313.4358087757628</v>
      </c>
      <c r="AZ127" s="28">
        <v>99.814012385118588</v>
      </c>
      <c r="BA127" s="33">
        <v>7.9998660076818773E-4</v>
      </c>
      <c r="BB127" s="33" t="s">
        <v>100</v>
      </c>
      <c r="BC127" s="25">
        <v>31.049384882280368</v>
      </c>
      <c r="BD127" s="34">
        <v>5.0408484266881767E-3</v>
      </c>
    </row>
    <row r="128" spans="1:56" x14ac:dyDescent="0.25">
      <c r="A128" s="35"/>
      <c r="B128" s="6">
        <v>43191</v>
      </c>
      <c r="C128" s="2">
        <v>132.09662455455921</v>
      </c>
      <c r="D128" s="2">
        <v>125.36348135095928</v>
      </c>
      <c r="E128" s="2">
        <v>136.88903326293141</v>
      </c>
      <c r="F128" s="2">
        <v>132.64743859012736</v>
      </c>
      <c r="G128" s="2">
        <v>130.00685325450422</v>
      </c>
      <c r="H128" s="42">
        <v>2.1561742089837158E-4</v>
      </c>
      <c r="I128" s="42">
        <v>5.2013866950071362E-4</v>
      </c>
      <c r="J128" s="42">
        <v>2.684811335289953E-3</v>
      </c>
      <c r="K128" s="42">
        <v>-3.22848343900643E-3</v>
      </c>
      <c r="L128" s="42">
        <v>-5.5665748618898047E-3</v>
      </c>
      <c r="M128" s="42">
        <v>2.1267192106109167E-3</v>
      </c>
      <c r="N128" s="4">
        <v>-2.2798609761390698E-2</v>
      </c>
      <c r="O128" s="4">
        <v>1.6611079282565555E-2</v>
      </c>
      <c r="P128" s="4">
        <v>6.9142341021808384E-3</v>
      </c>
      <c r="Q128" s="4">
        <v>1.4782636001680949E-2</v>
      </c>
      <c r="R128" s="3">
        <v>5357.5876030265445</v>
      </c>
      <c r="S128" s="3">
        <v>5530.8774120876851</v>
      </c>
      <c r="T128" s="3">
        <v>5036.5008820164157</v>
      </c>
      <c r="U128" s="3">
        <v>5672.458658192736</v>
      </c>
      <c r="V128" s="3">
        <v>6232.0405914688445</v>
      </c>
      <c r="W128" s="2">
        <v>99.861507536524698</v>
      </c>
      <c r="X128" s="2">
        <v>105.41312536436597</v>
      </c>
      <c r="Y128" s="2">
        <v>98.27076139208522</v>
      </c>
      <c r="Z128" s="2">
        <v>96.945009606750702</v>
      </c>
      <c r="AA128" s="2">
        <v>89.911469375741305</v>
      </c>
      <c r="AB128" s="42">
        <v>2.4564091576958734E-3</v>
      </c>
      <c r="AC128" s="42">
        <v>-2.0188024745996821E-3</v>
      </c>
      <c r="AD128" s="42">
        <v>1.098397057014714E-2</v>
      </c>
      <c r="AE128" s="42">
        <v>-4.9126736350237309E-3</v>
      </c>
      <c r="AF128" s="42">
        <v>-7.2602381971242245E-3</v>
      </c>
      <c r="AG128" s="42">
        <v>-1.2107813206167273E-2</v>
      </c>
      <c r="AH128" s="4">
        <v>-2.8518942644726875E-2</v>
      </c>
      <c r="AI128" s="4">
        <v>-4.6249739718845495E-3</v>
      </c>
      <c r="AJ128" s="4">
        <v>-3.1807814081296071E-3</v>
      </c>
      <c r="AK128" s="4">
        <v>-2.6682539271821959E-2</v>
      </c>
      <c r="AL128" s="2">
        <v>20.814421960554025</v>
      </c>
      <c r="AM128" s="2">
        <v>24.562901717658132</v>
      </c>
      <c r="AN128" s="2">
        <v>19.343941088073766</v>
      </c>
      <c r="AO128" s="2">
        <v>19.526021083570399</v>
      </c>
      <c r="AP128" s="2">
        <v>18.84689793232231</v>
      </c>
      <c r="AQ128" s="5">
        <v>3.7242933635183851E-3</v>
      </c>
      <c r="AR128" s="5">
        <v>4.1421891830632192E-3</v>
      </c>
      <c r="AS128" s="5">
        <v>3.6648968588064196E-3</v>
      </c>
      <c r="AT128" s="5">
        <v>3.4472355855931056E-3</v>
      </c>
      <c r="AU128" s="5">
        <v>2.8969170256422233E-3</v>
      </c>
      <c r="AV128" s="27">
        <v>100.28655235687398</v>
      </c>
      <c r="AW128" s="42">
        <v>-3.8883505890615622E-3</v>
      </c>
      <c r="AX128" s="42" t="s">
        <v>100</v>
      </c>
      <c r="AY128" s="3">
        <v>6288.8869569297067</v>
      </c>
      <c r="AZ128" s="27">
        <v>99.562370587200647</v>
      </c>
      <c r="BA128" s="42">
        <v>-2.5211069258194163E-3</v>
      </c>
      <c r="BB128" s="42" t="s">
        <v>100</v>
      </c>
      <c r="BC128" s="26">
        <v>30.97110606301122</v>
      </c>
      <c r="BD128" s="5">
        <v>5.0390739096845315E-3</v>
      </c>
    </row>
    <row r="129" spans="1:56" x14ac:dyDescent="0.25">
      <c r="A129" s="35"/>
      <c r="B129" s="7">
        <v>43221</v>
      </c>
      <c r="C129" s="8">
        <v>132.01661285336218</v>
      </c>
      <c r="D129" s="8">
        <v>125.53558880126907</v>
      </c>
      <c r="E129" s="8">
        <v>136.81090234503634</v>
      </c>
      <c r="F129" s="8">
        <v>132.31985436988825</v>
      </c>
      <c r="G129" s="8">
        <v>129.58235757020464</v>
      </c>
      <c r="H129" s="33">
        <v>-6.0570587224963515E-4</v>
      </c>
      <c r="I129" s="33">
        <v>1.3728675085845929E-3</v>
      </c>
      <c r="J129" s="33">
        <v>-5.7076097356173038E-4</v>
      </c>
      <c r="K129" s="33">
        <v>-2.4695857207717702E-3</v>
      </c>
      <c r="L129" s="33">
        <v>-3.2651792861149455E-3</v>
      </c>
      <c r="M129" s="33">
        <v>2.3996214892945122E-3</v>
      </c>
      <c r="N129" s="11">
        <v>-1.3431940856106439E-2</v>
      </c>
      <c r="O129" s="11">
        <v>1.521536894592046E-2</v>
      </c>
      <c r="P129" s="11">
        <v>4.4383894663058143E-4</v>
      </c>
      <c r="Q129" s="11">
        <v>6.7713066624004448E-3</v>
      </c>
      <c r="R129" s="10">
        <v>5354.3424807542997</v>
      </c>
      <c r="S129" s="10">
        <v>5538.470573980705</v>
      </c>
      <c r="T129" s="10">
        <v>5033.6262438696522</v>
      </c>
      <c r="U129" s="10">
        <v>5658.4500352887953</v>
      </c>
      <c r="V129" s="10">
        <v>6211.6918616193525</v>
      </c>
      <c r="W129" s="8">
        <v>99.712383503588697</v>
      </c>
      <c r="X129" s="8">
        <v>105.18511881148072</v>
      </c>
      <c r="Y129" s="8">
        <v>98.724981349336389</v>
      </c>
      <c r="Z129" s="8">
        <v>95.960105130585518</v>
      </c>
      <c r="AA129" s="8">
        <v>89.579926126452548</v>
      </c>
      <c r="AB129" s="33">
        <v>-1.4933084490183878E-3</v>
      </c>
      <c r="AC129" s="33">
        <v>-2.1629806733945655E-3</v>
      </c>
      <c r="AD129" s="33">
        <v>4.6221271802190118E-3</v>
      </c>
      <c r="AE129" s="33">
        <v>-1.0159413879686784E-2</v>
      </c>
      <c r="AF129" s="33">
        <v>-3.6874411194775169E-3</v>
      </c>
      <c r="AG129" s="33">
        <v>-3.7141458961186258E-3</v>
      </c>
      <c r="AH129" s="11">
        <v>-1.3724564591193644E-2</v>
      </c>
      <c r="AI129" s="11">
        <v>6.5007360175541873E-3</v>
      </c>
      <c r="AJ129" s="11">
        <v>-6.145026886652083E-3</v>
      </c>
      <c r="AK129" s="11">
        <v>-3.7361712216333998E-2</v>
      </c>
      <c r="AL129" s="8">
        <v>20.783339608378895</v>
      </c>
      <c r="AM129" s="8">
        <v>24.509772635960349</v>
      </c>
      <c r="AN129" s="8">
        <v>19.433351243949506</v>
      </c>
      <c r="AO129" s="8">
        <v>19.327648153958918</v>
      </c>
      <c r="AP129" s="8">
        <v>18.777401105912066</v>
      </c>
      <c r="AQ129" s="34">
        <v>3.7192256410705448E-3</v>
      </c>
      <c r="AR129" s="34">
        <v>4.1266828144242654E-3</v>
      </c>
      <c r="AS129" s="34">
        <v>3.6821200336502741E-3</v>
      </c>
      <c r="AT129" s="34">
        <v>3.4180505454533992E-3</v>
      </c>
      <c r="AU129" s="34">
        <v>2.8996165228635747E-3</v>
      </c>
      <c r="AV129" s="28">
        <v>99.444424078283006</v>
      </c>
      <c r="AW129" s="33">
        <v>-8.3972203530761069E-3</v>
      </c>
      <c r="AX129" s="33" t="s">
        <v>100</v>
      </c>
      <c r="AY129" s="10">
        <v>6236.0777873767811</v>
      </c>
      <c r="AZ129" s="28">
        <v>97.994888861540687</v>
      </c>
      <c r="BA129" s="33">
        <v>-1.5743716390190787E-2</v>
      </c>
      <c r="BB129" s="33" t="s">
        <v>100</v>
      </c>
      <c r="BC129" s="25">
        <v>30.483505752864655</v>
      </c>
      <c r="BD129" s="34">
        <v>5.0374231435030645E-3</v>
      </c>
    </row>
    <row r="130" spans="1:56" x14ac:dyDescent="0.25">
      <c r="A130" s="35"/>
      <c r="B130" s="6">
        <v>43252</v>
      </c>
      <c r="C130" s="2">
        <v>131.40289536783419</v>
      </c>
      <c r="D130" s="2">
        <v>124.65036000674935</v>
      </c>
      <c r="E130" s="2">
        <v>136.1672137066289</v>
      </c>
      <c r="F130" s="2">
        <v>132.01511623488022</v>
      </c>
      <c r="G130" s="2">
        <v>129.27316625492631</v>
      </c>
      <c r="H130" s="42">
        <v>-4.648789817154767E-3</v>
      </c>
      <c r="I130" s="42">
        <v>-7.0516162227198332E-3</v>
      </c>
      <c r="J130" s="42">
        <v>-4.7049513406764746E-3</v>
      </c>
      <c r="K130" s="42">
        <v>-2.3030416444999313E-3</v>
      </c>
      <c r="L130" s="42">
        <v>-2.3860602714440579E-3</v>
      </c>
      <c r="M130" s="42">
        <v>-3.0677825020986038E-4</v>
      </c>
      <c r="N130" s="4">
        <v>-1.2553696939362591E-2</v>
      </c>
      <c r="O130" s="4">
        <v>1.1100838750729203E-2</v>
      </c>
      <c r="P130" s="4">
        <v>-3.9001393913511428E-3</v>
      </c>
      <c r="Q130" s="4">
        <v>7.4080442763291288E-4</v>
      </c>
      <c r="R130" s="3">
        <v>5329.4512679522095</v>
      </c>
      <c r="S130" s="3">
        <v>5499.4154050321667</v>
      </c>
      <c r="T130" s="3">
        <v>5009.9432773250937</v>
      </c>
      <c r="U130" s="3">
        <v>5645.4183892142028</v>
      </c>
      <c r="V130" s="3">
        <v>6196.8703904498907</v>
      </c>
      <c r="W130" s="2">
        <v>99.464648467236657</v>
      </c>
      <c r="X130" s="2">
        <v>104.96933533098846</v>
      </c>
      <c r="Y130" s="2">
        <v>98.468415745358854</v>
      </c>
      <c r="Z130" s="2">
        <v>95.673781120151943</v>
      </c>
      <c r="AA130" s="2">
        <v>89.675817645736174</v>
      </c>
      <c r="AB130" s="42">
        <v>-2.4844961843995014E-3</v>
      </c>
      <c r="AC130" s="42">
        <v>-2.0514639611615886E-3</v>
      </c>
      <c r="AD130" s="42">
        <v>-2.5987911111340447E-3</v>
      </c>
      <c r="AE130" s="42">
        <v>-2.9837817501755471E-3</v>
      </c>
      <c r="AF130" s="42">
        <v>1.0704576731651533E-3</v>
      </c>
      <c r="AG130" s="42">
        <v>1.026179449456821E-3</v>
      </c>
      <c r="AH130" s="4">
        <v>-7.4739934354646209E-3</v>
      </c>
      <c r="AI130" s="4">
        <v>9.5288652619565095E-3</v>
      </c>
      <c r="AJ130" s="4">
        <v>-3.8180029449164099E-4</v>
      </c>
      <c r="AK130" s="4">
        <v>-3.7518077701160779E-2</v>
      </c>
      <c r="AL130" s="2">
        <v>20.731703480422798</v>
      </c>
      <c r="AM130" s="2">
        <v>24.459491720701411</v>
      </c>
      <c r="AN130" s="2">
        <v>19.382848023477184</v>
      </c>
      <c r="AO130" s="2">
        <v>19.269978670123322</v>
      </c>
      <c r="AP130" s="2">
        <v>18.797501519007991</v>
      </c>
      <c r="AQ130" s="5">
        <v>3.7258615200238851E-3</v>
      </c>
      <c r="AR130" s="5">
        <v>4.1484530855427177E-3</v>
      </c>
      <c r="AS130" s="5">
        <v>3.6892344479002685E-3</v>
      </c>
      <c r="AT130" s="5">
        <v>3.4111137977816072E-3</v>
      </c>
      <c r="AU130" s="5">
        <v>2.9115114275538173E-3</v>
      </c>
      <c r="AV130" s="27">
        <v>99.565674332746823</v>
      </c>
      <c r="AW130" s="42">
        <v>1.2192765515779413E-3</v>
      </c>
      <c r="AX130" s="42" t="s">
        <v>100</v>
      </c>
      <c r="AY130" s="3">
        <v>6243.6812907967451</v>
      </c>
      <c r="AZ130" s="27">
        <v>97.06907466736746</v>
      </c>
      <c r="BA130" s="42">
        <v>-9.4475763473882424E-3</v>
      </c>
      <c r="BB130" s="42" t="s">
        <v>100</v>
      </c>
      <c r="BC130" s="26">
        <v>30.195510504928418</v>
      </c>
      <c r="BD130" s="5">
        <v>4.9982283896849401E-3</v>
      </c>
    </row>
    <row r="131" spans="1:56" x14ac:dyDescent="0.25">
      <c r="A131" s="35"/>
      <c r="B131" s="7">
        <v>43282</v>
      </c>
      <c r="C131" s="8">
        <v>131.15453719021747</v>
      </c>
      <c r="D131" s="8">
        <v>123.99582899972931</v>
      </c>
      <c r="E131" s="8">
        <v>136.00980687980044</v>
      </c>
      <c r="F131" s="8">
        <v>132.06901989578319</v>
      </c>
      <c r="G131" s="8">
        <v>129.01748555144741</v>
      </c>
      <c r="H131" s="33">
        <v>-1.8900510291001843E-3</v>
      </c>
      <c r="I131" s="33">
        <v>-5.2509355527300553E-3</v>
      </c>
      <c r="J131" s="33">
        <v>-1.1559818442609562E-3</v>
      </c>
      <c r="K131" s="33">
        <v>4.0831430854511709E-4</v>
      </c>
      <c r="L131" s="33">
        <v>-1.9778327620961975E-3</v>
      </c>
      <c r="M131" s="33">
        <v>5.3150675937607694E-4</v>
      </c>
      <c r="N131" s="11">
        <v>-1.1768898664754612E-2</v>
      </c>
      <c r="O131" s="11">
        <v>1.2223644274580669E-2</v>
      </c>
      <c r="P131" s="11">
        <v>-3.1164815123392309E-3</v>
      </c>
      <c r="Q131" s="11">
        <v>-5.2333089188251192E-3</v>
      </c>
      <c r="R131" s="10">
        <v>5319.3783330986771</v>
      </c>
      <c r="S131" s="10">
        <v>5470.5383291626513</v>
      </c>
      <c r="T131" s="10">
        <v>5004.1518738557288</v>
      </c>
      <c r="U131" s="10">
        <v>5647.7234943202429</v>
      </c>
      <c r="V131" s="10">
        <v>6184.6140171691959</v>
      </c>
      <c r="W131" s="8">
        <v>99.763692892456035</v>
      </c>
      <c r="X131" s="8">
        <v>105.1393557001315</v>
      </c>
      <c r="Y131" s="8">
        <v>98.893513559344171</v>
      </c>
      <c r="Z131" s="8">
        <v>95.91853123530025</v>
      </c>
      <c r="AA131" s="8">
        <v>90.016392214390862</v>
      </c>
      <c r="AB131" s="33">
        <v>3.0065398091451796E-3</v>
      </c>
      <c r="AC131" s="33">
        <v>1.6197146395844574E-3</v>
      </c>
      <c r="AD131" s="33">
        <v>4.3170981351486042E-3</v>
      </c>
      <c r="AE131" s="33">
        <v>2.5581733290225188E-3</v>
      </c>
      <c r="AF131" s="33">
        <v>3.7978417994483779E-3</v>
      </c>
      <c r="AG131" s="33">
        <v>9.4859796864252832E-3</v>
      </c>
      <c r="AH131" s="11">
        <v>1.7908797036538804E-3</v>
      </c>
      <c r="AI131" s="11">
        <v>1.8209049035389002E-2</v>
      </c>
      <c r="AJ131" s="11">
        <v>6.7644654555638617E-3</v>
      </c>
      <c r="AK131" s="11">
        <v>-2.9874860178993545E-2</v>
      </c>
      <c r="AL131" s="8">
        <v>20.794034172248082</v>
      </c>
      <c r="AM131" s="8">
        <v>24.499109117518223</v>
      </c>
      <c r="AN131" s="8">
        <v>19.466525680533202</v>
      </c>
      <c r="AO131" s="8">
        <v>19.319274615608062</v>
      </c>
      <c r="AP131" s="8">
        <v>18.868891456002075</v>
      </c>
      <c r="AQ131" s="34">
        <v>3.7424217789787865E-3</v>
      </c>
      <c r="AR131" s="34">
        <v>4.1762363359570788E-3</v>
      </c>
      <c r="AS131" s="34">
        <v>3.7084704277701433E-3</v>
      </c>
      <c r="AT131" s="34">
        <v>3.4151426428978616E-3</v>
      </c>
      <c r="AU131" s="34">
        <v>2.9279559043516416E-3</v>
      </c>
      <c r="AV131" s="28">
        <v>100.37459036372807</v>
      </c>
      <c r="AW131" s="33">
        <v>8.1244468678820514E-3</v>
      </c>
      <c r="AX131" s="33" t="s">
        <v>100</v>
      </c>
      <c r="AY131" s="10">
        <v>6294.4077477038127</v>
      </c>
      <c r="AZ131" s="28">
        <v>96.875429484355521</v>
      </c>
      <c r="BA131" s="33">
        <v>-1.9949214894188216E-3</v>
      </c>
      <c r="BB131" s="33" t="s">
        <v>100</v>
      </c>
      <c r="BC131" s="25">
        <v>30.135272832138163</v>
      </c>
      <c r="BD131" s="34">
        <v>4.9566287210717529E-3</v>
      </c>
    </row>
    <row r="132" spans="1:56" x14ac:dyDescent="0.25">
      <c r="A132" s="35"/>
      <c r="B132" s="6">
        <v>43313</v>
      </c>
      <c r="C132" s="2">
        <v>130.87052925379606</v>
      </c>
      <c r="D132" s="2">
        <v>123.29297620344785</v>
      </c>
      <c r="E132" s="2">
        <v>135.74067081003318</v>
      </c>
      <c r="F132" s="2">
        <v>132.19466517247054</v>
      </c>
      <c r="G132" s="2">
        <v>128.90259120109806</v>
      </c>
      <c r="H132" s="42">
        <v>-2.1654449972211775E-3</v>
      </c>
      <c r="I132" s="42">
        <v>-5.6683583790789679E-3</v>
      </c>
      <c r="J132" s="42">
        <v>-1.9787989994360386E-3</v>
      </c>
      <c r="K132" s="42">
        <v>9.513607111380039E-4</v>
      </c>
      <c r="L132" s="42">
        <v>-8.9053316965739013E-4</v>
      </c>
      <c r="M132" s="42">
        <v>-1.0738542431052434E-3</v>
      </c>
      <c r="N132" s="4">
        <v>-1.5091935093698883E-2</v>
      </c>
      <c r="O132" s="4">
        <v>1.2582948974348307E-2</v>
      </c>
      <c r="P132" s="4">
        <v>-5.585118020173363E-3</v>
      </c>
      <c r="Q132" s="4">
        <v>-1.0527488927079331E-2</v>
      </c>
      <c r="R132" s="3">
        <v>5307.8595118989424</v>
      </c>
      <c r="S132" s="3">
        <v>5439.5293573864692</v>
      </c>
      <c r="T132" s="3">
        <v>4994.2496631347167</v>
      </c>
      <c r="U132" s="3">
        <v>5653.0965165601101</v>
      </c>
      <c r="V132" s="3">
        <v>6179.1064132453794</v>
      </c>
      <c r="W132" s="2">
        <v>100.30674433712032</v>
      </c>
      <c r="X132" s="2">
        <v>105.82188749050458</v>
      </c>
      <c r="Y132" s="2">
        <v>99.182495356582365</v>
      </c>
      <c r="Z132" s="2">
        <v>96.718928293541055</v>
      </c>
      <c r="AA132" s="2">
        <v>90.206310015634813</v>
      </c>
      <c r="AB132" s="42">
        <v>5.4433775346477108E-3</v>
      </c>
      <c r="AC132" s="42">
        <v>6.4916870169884934E-3</v>
      </c>
      <c r="AD132" s="42">
        <v>2.9221511789524948E-3</v>
      </c>
      <c r="AE132" s="42">
        <v>8.3445508175821314E-3</v>
      </c>
      <c r="AF132" s="42">
        <v>2.1098135192044892E-3</v>
      </c>
      <c r="AG132" s="42">
        <v>1.7834627164819761E-2</v>
      </c>
      <c r="AH132" s="4">
        <v>1.0216031267620274E-2</v>
      </c>
      <c r="AI132" s="4">
        <v>2.3135396726233548E-2</v>
      </c>
      <c r="AJ132" s="4">
        <v>2.0226446213660543E-2</v>
      </c>
      <c r="AK132" s="4">
        <v>-1.8220838659939065E-2</v>
      </c>
      <c r="AL132" s="2">
        <v>20.907223950715995</v>
      </c>
      <c r="AM132" s="2">
        <v>24.658149666104201</v>
      </c>
      <c r="AN132" s="2">
        <v>19.523409811500681</v>
      </c>
      <c r="AO132" s="2">
        <v>19.480485284396828</v>
      </c>
      <c r="AP132" s="2">
        <v>18.908701298288353</v>
      </c>
      <c r="AQ132" s="5">
        <v>3.7751905530223205E-3</v>
      </c>
      <c r="AR132" s="5">
        <v>4.2269821432318905E-3</v>
      </c>
      <c r="AS132" s="5">
        <v>3.7274081650040358E-3</v>
      </c>
      <c r="AT132" s="5">
        <v>3.4546990518557617E-3</v>
      </c>
      <c r="AU132" s="5">
        <v>2.9332641552636115E-3</v>
      </c>
      <c r="AV132" s="27">
        <v>100.84224730748996</v>
      </c>
      <c r="AW132" s="42">
        <v>4.6591168349203738E-3</v>
      </c>
      <c r="AX132" s="42" t="s">
        <v>100</v>
      </c>
      <c r="AY132" s="3">
        <v>6323.7341288069929</v>
      </c>
      <c r="AZ132" s="27">
        <v>96.549560754988562</v>
      </c>
      <c r="BA132" s="42">
        <v>-3.3637913256382435E-3</v>
      </c>
      <c r="BB132" s="42" t="s">
        <v>100</v>
      </c>
      <c r="BC132" s="26">
        <v>30.033904062789677</v>
      </c>
      <c r="BD132" s="5">
        <v>4.8922165745693144E-3</v>
      </c>
    </row>
    <row r="133" spans="1:56" x14ac:dyDescent="0.25">
      <c r="A133" s="35"/>
      <c r="B133" s="7">
        <v>43344</v>
      </c>
      <c r="C133" s="8">
        <v>130.98492945341479</v>
      </c>
      <c r="D133" s="8">
        <v>123.30613363633897</v>
      </c>
      <c r="E133" s="8">
        <v>135.84646910060619</v>
      </c>
      <c r="F133" s="8">
        <v>132.46067298229391</v>
      </c>
      <c r="G133" s="8">
        <v>128.41884814961048</v>
      </c>
      <c r="H133" s="33">
        <v>8.7414790993073897E-4</v>
      </c>
      <c r="I133" s="33">
        <v>1.0671680817747305E-4</v>
      </c>
      <c r="J133" s="33">
        <v>7.7941482049289897E-4</v>
      </c>
      <c r="K133" s="33">
        <v>2.0122431527500127E-3</v>
      </c>
      <c r="L133" s="33">
        <v>-3.7527798858047359E-3</v>
      </c>
      <c r="M133" s="33">
        <v>5.650263456693505E-4</v>
      </c>
      <c r="N133" s="11">
        <v>-1.1875667649471233E-2</v>
      </c>
      <c r="O133" s="11">
        <v>1.3530810097251766E-2</v>
      </c>
      <c r="P133" s="11">
        <v>-4.0987281688458221E-3</v>
      </c>
      <c r="Q133" s="11">
        <v>-1.8121940137205361E-2</v>
      </c>
      <c r="R133" s="10">
        <v>5312.499366197475</v>
      </c>
      <c r="S133" s="10">
        <v>5440.1098465974765</v>
      </c>
      <c r="T133" s="10">
        <v>4998.1422553394068</v>
      </c>
      <c r="U133" s="10">
        <v>5664.4719213173921</v>
      </c>
      <c r="V133" s="10">
        <v>6155.9175869855053</v>
      </c>
      <c r="W133" s="8">
        <v>100.78043868165621</v>
      </c>
      <c r="X133" s="8">
        <v>105.51988624834009</v>
      </c>
      <c r="Y133" s="8">
        <v>100.26841997231912</v>
      </c>
      <c r="Z133" s="8">
        <v>97.12948050738197</v>
      </c>
      <c r="AA133" s="8">
        <v>90.064444443637584</v>
      </c>
      <c r="AB133" s="33">
        <v>4.722457574177088E-3</v>
      </c>
      <c r="AC133" s="33">
        <v>-2.8538636885643695E-3</v>
      </c>
      <c r="AD133" s="33">
        <v>1.0948752719243853E-2</v>
      </c>
      <c r="AE133" s="33">
        <v>4.244796970815176E-3</v>
      </c>
      <c r="AF133" s="33">
        <v>-1.5726790284697582E-3</v>
      </c>
      <c r="AG133" s="33">
        <v>2.6662484766143191E-2</v>
      </c>
      <c r="AH133" s="11">
        <v>9.8776188956499755E-3</v>
      </c>
      <c r="AI133" s="11">
        <v>3.9387227517859058E-2</v>
      </c>
      <c r="AJ133" s="11">
        <v>2.8142679070661369E-2</v>
      </c>
      <c r="AK133" s="11">
        <v>-1.52438408030664E-3</v>
      </c>
      <c r="AL133" s="8">
        <v>21.005957428817073</v>
      </c>
      <c r="AM133" s="8">
        <v>24.587778668144921</v>
      </c>
      <c r="AN133" s="8">
        <v>19.737166797763258</v>
      </c>
      <c r="AO133" s="8">
        <v>19.563175989322044</v>
      </c>
      <c r="AP133" s="8">
        <v>18.878963980300938</v>
      </c>
      <c r="AQ133" s="34">
        <v>3.7915885279845444E-3</v>
      </c>
      <c r="AR133" s="34">
        <v>4.2147017154962182E-3</v>
      </c>
      <c r="AS133" s="34">
        <v>3.7626338707710903E-3</v>
      </c>
      <c r="AT133" s="34">
        <v>3.4724500287904923E-3</v>
      </c>
      <c r="AU133" s="34">
        <v>2.9375583750937862E-3</v>
      </c>
      <c r="AV133" s="28">
        <v>100.57944898165799</v>
      </c>
      <c r="AW133" s="33">
        <v>-2.6060340070628296E-3</v>
      </c>
      <c r="AX133" s="33" t="s">
        <v>100</v>
      </c>
      <c r="AY133" s="10">
        <v>6307.2542626156974</v>
      </c>
      <c r="AZ133" s="28">
        <v>95.452822438636389</v>
      </c>
      <c r="BA133" s="33">
        <v>-1.1359329941804108E-2</v>
      </c>
      <c r="BB133" s="33" t="s">
        <v>100</v>
      </c>
      <c r="BC133" s="25">
        <v>29.692739037099962</v>
      </c>
      <c r="BD133" s="34">
        <v>4.8729439182619919E-3</v>
      </c>
    </row>
    <row r="134" spans="1:56" x14ac:dyDescent="0.25">
      <c r="A134" s="35"/>
      <c r="B134" s="6">
        <v>43374</v>
      </c>
      <c r="C134" s="2">
        <v>130.99707835652526</v>
      </c>
      <c r="D134" s="2">
        <v>123.26811740839506</v>
      </c>
      <c r="E134" s="2">
        <v>135.87858760656263</v>
      </c>
      <c r="F134" s="2">
        <v>132.5033028902626</v>
      </c>
      <c r="G134" s="2">
        <v>128.33925466198554</v>
      </c>
      <c r="H134" s="42">
        <v>9.2750388622379453E-5</v>
      </c>
      <c r="I134" s="42">
        <v>-3.0830767961658405E-4</v>
      </c>
      <c r="J134" s="42">
        <v>2.3643239437194934E-4</v>
      </c>
      <c r="K134" s="42">
        <v>3.2183067629741266E-4</v>
      </c>
      <c r="L134" s="42">
        <v>-6.1979599390451102E-4</v>
      </c>
      <c r="M134" s="42">
        <v>5.4834521057434138E-4</v>
      </c>
      <c r="N134" s="4">
        <v>-9.3881999520926129E-3</v>
      </c>
      <c r="O134" s="4">
        <v>1.1423835522373249E-2</v>
      </c>
      <c r="P134" s="4">
        <v>-3.5809400857077511E-3</v>
      </c>
      <c r="Q134" s="4">
        <v>-2.1319898546999005E-2</v>
      </c>
      <c r="R134" s="3">
        <v>5312.992102578246</v>
      </c>
      <c r="S134" s="3">
        <v>5438.4326189538133</v>
      </c>
      <c r="T134" s="3">
        <v>4999.3239780802487</v>
      </c>
      <c r="U134" s="3">
        <v>5666.294922146697</v>
      </c>
      <c r="V134" s="3">
        <v>6152.102173926286</v>
      </c>
      <c r="W134" s="2">
        <v>100.84563812671344</v>
      </c>
      <c r="X134" s="2">
        <v>105.29250163048995</v>
      </c>
      <c r="Y134" s="2">
        <v>100.64571115095862</v>
      </c>
      <c r="Z134" s="2">
        <v>97.078090803870012</v>
      </c>
      <c r="AA134" s="2">
        <v>89.220384771272975</v>
      </c>
      <c r="AB134" s="42">
        <v>6.4694543812387616E-4</v>
      </c>
      <c r="AC134" s="42">
        <v>-2.1548982465257362E-3</v>
      </c>
      <c r="AD134" s="42">
        <v>3.7628116484098692E-3</v>
      </c>
      <c r="AE134" s="42">
        <v>-5.290845090852454E-4</v>
      </c>
      <c r="AF134" s="42">
        <v>-9.3717301825230331E-3</v>
      </c>
      <c r="AG134" s="42">
        <v>2.998071568801608E-2</v>
      </c>
      <c r="AH134" s="4">
        <v>1.3411800224664816E-2</v>
      </c>
      <c r="AI134" s="4">
        <v>4.4298051951706219E-2</v>
      </c>
      <c r="AJ134" s="4">
        <v>2.9048775082630707E-2</v>
      </c>
      <c r="AK134" s="4">
        <v>-7.9114795407764227E-3</v>
      </c>
      <c r="AL134" s="2">
        <v>21.019547137149072</v>
      </c>
      <c r="AM134" s="2">
        <v>24.534794507006975</v>
      </c>
      <c r="AN134" s="2">
        <v>19.81143403889649</v>
      </c>
      <c r="AO134" s="2">
        <v>19.552825415957585</v>
      </c>
      <c r="AP134" s="2">
        <v>18.702035423751987</v>
      </c>
      <c r="AQ134" s="5">
        <v>3.7961118973011926E-3</v>
      </c>
      <c r="AR134" s="5">
        <v>4.2090209684423358E-3</v>
      </c>
      <c r="AS134" s="5">
        <v>3.7748752482436605E-3</v>
      </c>
      <c r="AT134" s="5">
        <v>3.4776843898352981E-3</v>
      </c>
      <c r="AU134" s="5">
        <v>2.9089650810270309E-3</v>
      </c>
      <c r="AV134" s="27">
        <v>100.19976544644722</v>
      </c>
      <c r="AW134" s="42">
        <v>-3.7749613768515156E-3</v>
      </c>
      <c r="AX134" s="42" t="s">
        <v>100</v>
      </c>
      <c r="AY134" s="3">
        <v>6283.4446213803403</v>
      </c>
      <c r="AZ134" s="27">
        <v>94.799770980057502</v>
      </c>
      <c r="BA134" s="42">
        <v>-6.8416149663748094E-3</v>
      </c>
      <c r="BB134" s="42" t="s">
        <v>100</v>
      </c>
      <c r="BC134" s="26">
        <v>29.489592749311079</v>
      </c>
      <c r="BD134" s="5">
        <v>4.8775929403021973E-3</v>
      </c>
    </row>
    <row r="135" spans="1:56" x14ac:dyDescent="0.25">
      <c r="A135" s="35"/>
      <c r="B135" s="7">
        <v>43405</v>
      </c>
      <c r="C135" s="8">
        <v>131.20997161466707</v>
      </c>
      <c r="D135" s="8">
        <v>123.62338169745141</v>
      </c>
      <c r="E135" s="8">
        <v>136.15253866006964</v>
      </c>
      <c r="F135" s="8">
        <v>132.53179062482988</v>
      </c>
      <c r="G135" s="8">
        <v>127.69086554323927</v>
      </c>
      <c r="H135" s="33">
        <v>1.6251756208056228E-3</v>
      </c>
      <c r="I135" s="33">
        <v>2.8820452240650965E-3</v>
      </c>
      <c r="J135" s="33">
        <v>2.0161458720796949E-3</v>
      </c>
      <c r="K135" s="33">
        <v>2.1499641100159199E-4</v>
      </c>
      <c r="L135" s="33">
        <v>-5.0521496361652166E-3</v>
      </c>
      <c r="M135" s="33">
        <v>2.1817900401106538E-3</v>
      </c>
      <c r="N135" s="11">
        <v>-3.9525909375673907E-3</v>
      </c>
      <c r="O135" s="11">
        <v>9.4394819933472096E-3</v>
      </c>
      <c r="P135" s="11">
        <v>-3.1574715093474204E-4</v>
      </c>
      <c r="Q135" s="11">
        <v>-2.6420033553178013E-2</v>
      </c>
      <c r="R135" s="10">
        <v>5321.62664781689</v>
      </c>
      <c r="S135" s="10">
        <v>5454.1064277096684</v>
      </c>
      <c r="T135" s="10">
        <v>5009.4033444818451</v>
      </c>
      <c r="U135" s="10">
        <v>5667.5131552186358</v>
      </c>
      <c r="V135" s="10">
        <v>6121.0208331666327</v>
      </c>
      <c r="W135" s="8">
        <v>101.26154167360751</v>
      </c>
      <c r="X135" s="8">
        <v>105.35960954456577</v>
      </c>
      <c r="Y135" s="8">
        <v>101.66650819154565</v>
      </c>
      <c r="Z135" s="8">
        <v>96.953134689674613</v>
      </c>
      <c r="AA135" s="8">
        <v>89.452705535707281</v>
      </c>
      <c r="AB135" s="33">
        <v>4.1241599995775688E-3</v>
      </c>
      <c r="AC135" s="33">
        <v>6.3734751322860417E-4</v>
      </c>
      <c r="AD135" s="33">
        <v>1.0142479286136038E-2</v>
      </c>
      <c r="AE135" s="33">
        <v>-1.2871711130769817E-3</v>
      </c>
      <c r="AF135" s="33">
        <v>2.6038978091150163E-3</v>
      </c>
      <c r="AG135" s="33">
        <v>3.370806285427741E-2</v>
      </c>
      <c r="AH135" s="11">
        <v>1.5370824827308116E-2</v>
      </c>
      <c r="AI135" s="11">
        <v>5.7599731753053218E-2</v>
      </c>
      <c r="AJ135" s="11">
        <v>2.0187266204537924E-2</v>
      </c>
      <c r="AK135" s="11">
        <v>-6.5154766491739569E-3</v>
      </c>
      <c r="AL135" s="8">
        <v>21.106235112661338</v>
      </c>
      <c r="AM135" s="8">
        <v>24.550431697273591</v>
      </c>
      <c r="AN135" s="8">
        <v>20.012371098264648</v>
      </c>
      <c r="AO135" s="8">
        <v>19.527657583903128</v>
      </c>
      <c r="AP135" s="8">
        <v>18.750733612817886</v>
      </c>
      <c r="AQ135" s="34">
        <v>3.8060157224857872E-3</v>
      </c>
      <c r="AR135" s="34">
        <v>4.2022088322742814E-3</v>
      </c>
      <c r="AS135" s="34">
        <v>3.8060709203904179E-3</v>
      </c>
      <c r="AT135" s="34">
        <v>3.4710724222537987E-3</v>
      </c>
      <c r="AU135" s="34">
        <v>2.9329930030813013E-3</v>
      </c>
      <c r="AV135" s="28">
        <v>100.59885871815456</v>
      </c>
      <c r="AW135" s="33">
        <v>3.9829761070713232E-3</v>
      </c>
      <c r="AX135" s="33" t="s">
        <v>100</v>
      </c>
      <c r="AY135" s="10">
        <v>6308.4714311774032</v>
      </c>
      <c r="AZ135" s="28">
        <v>95.245836725946418</v>
      </c>
      <c r="BA135" s="33">
        <v>4.7053462395256762E-3</v>
      </c>
      <c r="BB135" s="33" t="s">
        <v>100</v>
      </c>
      <c r="BC135" s="25">
        <v>29.628351493659196</v>
      </c>
      <c r="BD135" s="34">
        <v>4.900198052926367E-3</v>
      </c>
    </row>
    <row r="136" spans="1:56" x14ac:dyDescent="0.25">
      <c r="A136" s="35"/>
      <c r="B136" s="6">
        <v>43435</v>
      </c>
      <c r="C136" s="2">
        <v>131.26142308971072</v>
      </c>
      <c r="D136" s="2">
        <v>123.901156029376</v>
      </c>
      <c r="E136" s="2">
        <v>136.07785443123501</v>
      </c>
      <c r="F136" s="2">
        <v>132.52649702636327</v>
      </c>
      <c r="G136" s="2">
        <v>127.59637506412251</v>
      </c>
      <c r="H136" s="42">
        <v>3.9213082977218822E-4</v>
      </c>
      <c r="I136" s="42">
        <v>2.2469400861754867E-3</v>
      </c>
      <c r="J136" s="42">
        <v>-5.4853350197974578E-4</v>
      </c>
      <c r="K136" s="42">
        <v>-3.994210326179105E-5</v>
      </c>
      <c r="L136" s="42">
        <v>-7.3999403727716107E-4</v>
      </c>
      <c r="M136" s="42">
        <v>-5.4369317331826039E-5</v>
      </c>
      <c r="N136" s="4">
        <v>-2.4509738284143046E-3</v>
      </c>
      <c r="O136" s="4">
        <v>4.0113071518466104E-3</v>
      </c>
      <c r="P136" s="4">
        <v>-1.8280918341334607E-3</v>
      </c>
      <c r="Q136" s="4">
        <v>-2.7857866966738865E-2</v>
      </c>
      <c r="R136" s="3">
        <v>5323.7134216900367</v>
      </c>
      <c r="S136" s="3">
        <v>5466.3614780763573</v>
      </c>
      <c r="T136" s="3">
        <v>5006.6555189224682</v>
      </c>
      <c r="U136" s="3">
        <v>5667.2867828229519</v>
      </c>
      <c r="V136" s="3">
        <v>6116.49131424804</v>
      </c>
      <c r="W136" s="2">
        <v>101.59864444960287</v>
      </c>
      <c r="X136" s="2">
        <v>106.30311768300513</v>
      </c>
      <c r="Y136" s="2">
        <v>101.83488947413399</v>
      </c>
      <c r="Z136" s="2">
        <v>96.882665400834838</v>
      </c>
      <c r="AA136" s="2">
        <v>89.868493142673017</v>
      </c>
      <c r="AB136" s="42">
        <v>3.3290306509646621E-3</v>
      </c>
      <c r="AC136" s="42">
        <v>8.9551218205706981E-3</v>
      </c>
      <c r="AD136" s="42">
        <v>1.6562119185908231E-3</v>
      </c>
      <c r="AE136" s="42">
        <v>-7.268386841263214E-4</v>
      </c>
      <c r="AF136" s="42">
        <v>4.6481277953048135E-3</v>
      </c>
      <c r="AG136" s="42">
        <v>3.621509445690374E-2</v>
      </c>
      <c r="AH136" s="4">
        <v>2.96072891653405E-2</v>
      </c>
      <c r="AI136" s="4">
        <v>5.7431045873849396E-2</v>
      </c>
      <c r="AJ136" s="4">
        <v>1.3404120614904258E-2</v>
      </c>
      <c r="AK136" s="4">
        <v>-1.44431821520421E-2</v>
      </c>
      <c r="AL136" s="2">
        <v>21.176498416277852</v>
      </c>
      <c r="AM136" s="2">
        <v>24.770283803870278</v>
      </c>
      <c r="AN136" s="2">
        <v>20.045515825796855</v>
      </c>
      <c r="AO136" s="2">
        <v>19.513464126960773</v>
      </c>
      <c r="AP136" s="2">
        <v>18.837889418905981</v>
      </c>
      <c r="AQ136" s="5">
        <v>3.8186704286353153E-3</v>
      </c>
      <c r="AR136" s="5">
        <v>4.2282592892614601E-3</v>
      </c>
      <c r="AS136" s="5">
        <v>3.8165496323181876E-3</v>
      </c>
      <c r="AT136" s="5">
        <v>3.4725961770896464E-3</v>
      </c>
      <c r="AU136" s="5">
        <v>2.9503717708245984E-3</v>
      </c>
      <c r="AV136" s="27">
        <v>100.56295568401019</v>
      </c>
      <c r="AW136" s="42">
        <v>-3.5689305626174228E-4</v>
      </c>
      <c r="AX136" s="42" t="s">
        <v>100</v>
      </c>
      <c r="AY136" s="3">
        <v>6306.2199815279901</v>
      </c>
      <c r="AZ136" s="27">
        <v>95.887295212478207</v>
      </c>
      <c r="BA136" s="42">
        <v>6.7347666688830632E-3</v>
      </c>
      <c r="BB136" s="42" t="s">
        <v>100</v>
      </c>
      <c r="BC136" s="26">
        <v>29.827891527752644</v>
      </c>
      <c r="BD136" s="5">
        <v>4.9183840492472751E-3</v>
      </c>
    </row>
    <row r="137" spans="1:56" x14ac:dyDescent="0.25">
      <c r="A137" s="35"/>
      <c r="B137" s="7">
        <v>43466</v>
      </c>
      <c r="C137" s="8">
        <v>131.00566722461724</v>
      </c>
      <c r="D137" s="8">
        <v>123.68833193904761</v>
      </c>
      <c r="E137" s="8">
        <v>135.75096383354835</v>
      </c>
      <c r="F137" s="8">
        <v>132.3148645794017</v>
      </c>
      <c r="G137" s="8">
        <v>127.58029965483792</v>
      </c>
      <c r="H137" s="33">
        <v>-1.9484465357250125E-3</v>
      </c>
      <c r="I137" s="33">
        <v>-1.71769253127807E-3</v>
      </c>
      <c r="J137" s="33">
        <v>-2.4022321563854643E-3</v>
      </c>
      <c r="K137" s="33">
        <v>-1.5969066693090062E-3</v>
      </c>
      <c r="L137" s="33">
        <v>-1.2598641048000569E-4</v>
      </c>
      <c r="M137" s="33">
        <v>-3.9781499091238182E-3</v>
      </c>
      <c r="N137" s="11">
        <v>-7.7897835201070631E-3</v>
      </c>
      <c r="O137" s="11">
        <v>2.4906589057227535E-4</v>
      </c>
      <c r="P137" s="11">
        <v>-4.7111283461362952E-3</v>
      </c>
      <c r="Q137" s="11">
        <v>-2.8736590865267808E-2</v>
      </c>
      <c r="R137" s="10">
        <v>5313.3404507163523</v>
      </c>
      <c r="S137" s="10">
        <v>5456.9719497921997</v>
      </c>
      <c r="T137" s="10">
        <v>4994.6283700389677</v>
      </c>
      <c r="U137" s="10">
        <v>5658.2366547625743</v>
      </c>
      <c r="V137" s="10">
        <v>6115.7207194626262</v>
      </c>
      <c r="W137" s="8">
        <v>101.12872844878017</v>
      </c>
      <c r="X137" s="8">
        <v>105.59018154042086</v>
      </c>
      <c r="Y137" s="8">
        <v>101.6542526774638</v>
      </c>
      <c r="Z137" s="8">
        <v>96.158247977047708</v>
      </c>
      <c r="AA137" s="8">
        <v>91.24513511733582</v>
      </c>
      <c r="AB137" s="33">
        <v>-4.6252191982325552E-3</v>
      </c>
      <c r="AC137" s="33">
        <v>-6.7066343689959895E-3</v>
      </c>
      <c r="AD137" s="33">
        <v>-1.7738203242815276E-3</v>
      </c>
      <c r="AE137" s="33">
        <v>-7.4772656263117909E-3</v>
      </c>
      <c r="AF137" s="33">
        <v>1.5318404999595137E-2</v>
      </c>
      <c r="AG137" s="33">
        <v>2.7356084051294527E-2</v>
      </c>
      <c r="AH137" s="11">
        <v>1.4151038941156768E-2</v>
      </c>
      <c r="AI137" s="11">
        <v>5.8885976767610204E-2</v>
      </c>
      <c r="AJ137" s="11">
        <v>-3.798435609022599E-3</v>
      </c>
      <c r="AK137" s="11">
        <v>-4.0996394087041699E-3</v>
      </c>
      <c r="AL137" s="8">
        <v>21.078552469251541</v>
      </c>
      <c r="AM137" s="8">
        <v>24.604158567181454</v>
      </c>
      <c r="AN137" s="8">
        <v>20.00995868241435</v>
      </c>
      <c r="AO137" s="8">
        <v>19.367556772393979</v>
      </c>
      <c r="AP137" s="8">
        <v>19.126455838362368</v>
      </c>
      <c r="AQ137" s="34">
        <v>3.8294340619769154E-3</v>
      </c>
      <c r="AR137" s="34">
        <v>4.2055809233250618E-3</v>
      </c>
      <c r="AS137" s="34">
        <v>3.9134449250086559E-3</v>
      </c>
      <c r="AT137" s="34">
        <v>3.3982747242764779E-3</v>
      </c>
      <c r="AU137" s="34">
        <v>2.9532386942829275E-3</v>
      </c>
      <c r="AV137" s="28">
        <v>100.73103904662345</v>
      </c>
      <c r="AW137" s="33">
        <v>1.6714242483226727E-3</v>
      </c>
      <c r="AX137" s="33">
        <v>7.3103904662346064E-3</v>
      </c>
      <c r="AY137" s="10">
        <v>6316.7603505203733</v>
      </c>
      <c r="AZ137" s="28">
        <v>95.37782630600968</v>
      </c>
      <c r="BA137" s="33">
        <v>-5.3132055225834085E-3</v>
      </c>
      <c r="BB137" s="33">
        <v>-4.6221736939903169E-2</v>
      </c>
      <c r="BC137" s="25">
        <v>29.669409809760371</v>
      </c>
      <c r="BD137" s="34">
        <v>4.891282236530875E-3</v>
      </c>
    </row>
    <row r="138" spans="1:56" x14ac:dyDescent="0.25">
      <c r="A138" s="35"/>
      <c r="B138" s="6">
        <v>43497</v>
      </c>
      <c r="C138" s="2">
        <v>131.58004227285375</v>
      </c>
      <c r="D138" s="2">
        <v>125.12802232931412</v>
      </c>
      <c r="E138" s="2">
        <v>136.19580350738119</v>
      </c>
      <c r="F138" s="2">
        <v>132.18601735007212</v>
      </c>
      <c r="G138" s="2">
        <v>127.76329857339734</v>
      </c>
      <c r="H138" s="42">
        <v>4.3843526803439836E-3</v>
      </c>
      <c r="I138" s="42">
        <v>1.1639662106333271E-2</v>
      </c>
      <c r="J138" s="42">
        <v>3.2768804085860914E-3</v>
      </c>
      <c r="K138" s="42">
        <v>-9.7379254960627826E-4</v>
      </c>
      <c r="L138" s="42">
        <v>1.4343822600708656E-3</v>
      </c>
      <c r="M138" s="42">
        <v>-1.3127462943398616E-3</v>
      </c>
      <c r="N138" s="4">
        <v>2.3684713419411807E-3</v>
      </c>
      <c r="O138" s="4">
        <v>9.7327351952603003E-4</v>
      </c>
      <c r="P138" s="4">
        <v>-6.6824676031138619E-3</v>
      </c>
      <c r="Q138" s="4">
        <v>-2.5913029259723941E-2</v>
      </c>
      <c r="R138" s="3">
        <v>5336.6360091630304</v>
      </c>
      <c r="S138" s="3">
        <v>5520.489259411519</v>
      </c>
      <c r="T138" s="3">
        <v>5010.9951698929162</v>
      </c>
      <c r="U138" s="3">
        <v>5652.726706064258</v>
      </c>
      <c r="V138" s="3">
        <v>6124.4930007701714</v>
      </c>
      <c r="W138" s="2">
        <v>101.0372556671622</v>
      </c>
      <c r="X138" s="2">
        <v>105.91569618540358</v>
      </c>
      <c r="Y138" s="2">
        <v>101.58055126239998</v>
      </c>
      <c r="Z138" s="2">
        <v>95.533221102625433</v>
      </c>
      <c r="AA138" s="2">
        <v>92.320362290231444</v>
      </c>
      <c r="AB138" s="42">
        <v>-9.0451826124060553E-4</v>
      </c>
      <c r="AC138" s="42">
        <v>3.08281168034652E-3</v>
      </c>
      <c r="AD138" s="42">
        <v>-7.2502047993672214E-4</v>
      </c>
      <c r="AE138" s="42">
        <v>-6.4999819315704199E-3</v>
      </c>
      <c r="AF138" s="42">
        <v>1.1783939730188875E-2</v>
      </c>
      <c r="AG138" s="42">
        <v>2.0582251932942608E-2</v>
      </c>
      <c r="AH138" s="4">
        <v>1.0071404651295079E-2</v>
      </c>
      <c r="AI138" s="4">
        <v>5.2569454017351136E-2</v>
      </c>
      <c r="AJ138" s="4">
        <v>-1.556305023757687E-2</v>
      </c>
      <c r="AK138" s="4">
        <v>1.5390769638858881E-2</v>
      </c>
      <c r="AL138" s="2">
        <v>21.059486533622582</v>
      </c>
      <c r="AM138" s="2">
        <v>24.68000855459746</v>
      </c>
      <c r="AN138" s="2">
        <v>19.995451052566914</v>
      </c>
      <c r="AO138" s="2">
        <v>19.241668003314754</v>
      </c>
      <c r="AP138" s="2">
        <v>19.351840841213747</v>
      </c>
      <c r="AQ138" s="5">
        <v>3.8100118603982022E-3</v>
      </c>
      <c r="AR138" s="5">
        <v>4.169230661941135E-3</v>
      </c>
      <c r="AS138" s="5">
        <v>3.9002026021378931E-3</v>
      </c>
      <c r="AT138" s="5">
        <v>3.3794244939466703E-3</v>
      </c>
      <c r="AU138" s="5">
        <v>2.982778069454173E-3</v>
      </c>
      <c r="AV138" s="27">
        <v>101.22579730341984</v>
      </c>
      <c r="AW138" s="42">
        <v>4.9116762963934413E-3</v>
      </c>
      <c r="AX138" s="42">
        <v>6.7714563609102552E-3</v>
      </c>
      <c r="AY138" s="3">
        <v>6347.7862326040222</v>
      </c>
      <c r="AZ138" s="27">
        <v>95.289171901578257</v>
      </c>
      <c r="BA138" s="42">
        <v>-9.2950749524300935E-4</v>
      </c>
      <c r="BB138" s="42">
        <v>-4.4568997042784164E-2</v>
      </c>
      <c r="BC138" s="26">
        <v>29.641831870962761</v>
      </c>
      <c r="BD138" s="5">
        <v>4.8671460640467273E-3</v>
      </c>
    </row>
    <row r="139" spans="1:56" x14ac:dyDescent="0.25">
      <c r="A139" s="35"/>
      <c r="B139" s="7">
        <v>43525</v>
      </c>
      <c r="C139" s="8">
        <v>131.97148673736669</v>
      </c>
      <c r="D139" s="8">
        <v>125.95462319217187</v>
      </c>
      <c r="E139" s="8">
        <v>136.51082352797098</v>
      </c>
      <c r="F139" s="8">
        <v>132.25667831472407</v>
      </c>
      <c r="G139" s="8">
        <v>127.6533204129091</v>
      </c>
      <c r="H139" s="33">
        <v>2.9749531748988201E-3</v>
      </c>
      <c r="I139" s="33">
        <v>6.6060411366710703E-3</v>
      </c>
      <c r="J139" s="33">
        <v>2.3129935906778254E-3</v>
      </c>
      <c r="K139" s="33">
        <v>5.3455702856086695E-4</v>
      </c>
      <c r="L139" s="33">
        <v>-8.6079618886059084E-4</v>
      </c>
      <c r="M139" s="33">
        <v>-7.3190716201965156E-4</v>
      </c>
      <c r="N139" s="11">
        <v>5.2380143265078338E-3</v>
      </c>
      <c r="O139" s="11">
        <v>-8.5499387962428841E-5</v>
      </c>
      <c r="P139" s="11">
        <v>-6.1648289611319074E-3</v>
      </c>
      <c r="Q139" s="11">
        <v>-2.3568946785012868E-2</v>
      </c>
      <c r="R139" s="10">
        <v>5352.5122514017694</v>
      </c>
      <c r="S139" s="10">
        <v>5556.9578385537416</v>
      </c>
      <c r="T139" s="10">
        <v>5022.5855696037961</v>
      </c>
      <c r="U139" s="10">
        <v>5655.7484108555191</v>
      </c>
      <c r="V139" s="10">
        <v>6119.2210605364053</v>
      </c>
      <c r="W139" s="8">
        <v>101.56495154256687</v>
      </c>
      <c r="X139" s="8">
        <v>105.43192535935724</v>
      </c>
      <c r="Y139" s="8">
        <v>103.44206771588041</v>
      </c>
      <c r="Z139" s="8">
        <v>95.191223240736662</v>
      </c>
      <c r="AA139" s="8">
        <v>92.46581539009442</v>
      </c>
      <c r="AB139" s="33">
        <v>5.2227851194119879E-3</v>
      </c>
      <c r="AC139" s="33">
        <v>-4.5675083436123032E-3</v>
      </c>
      <c r="AD139" s="33">
        <v>1.8325520292480135E-2</v>
      </c>
      <c r="AE139" s="33">
        <v>-3.5798841276520887E-3</v>
      </c>
      <c r="AF139" s="33">
        <v>1.5755256614538027E-3</v>
      </c>
      <c r="AG139" s="33">
        <v>1.9556374936538834E-2</v>
      </c>
      <c r="AH139" s="11">
        <v>-1.840816654997024E-3</v>
      </c>
      <c r="AI139" s="11">
        <v>6.418502168855289E-2</v>
      </c>
      <c r="AJ139" s="11">
        <v>-2.2914328315872146E-2</v>
      </c>
      <c r="AK139" s="11">
        <v>2.0943069695152472E-2</v>
      </c>
      <c r="AL139" s="8">
        <v>21.169475706512841</v>
      </c>
      <c r="AM139" s="8">
        <v>24.567282409603912</v>
      </c>
      <c r="AN139" s="8">
        <v>20.361878096588022</v>
      </c>
      <c r="AO139" s="8">
        <v>19.172785061440134</v>
      </c>
      <c r="AP139" s="8">
        <v>19.38233016305545</v>
      </c>
      <c r="AQ139" s="34">
        <v>3.8198343964322059E-3</v>
      </c>
      <c r="AR139" s="34">
        <v>4.1241654744326407E-3</v>
      </c>
      <c r="AS139" s="34">
        <v>3.9649024699665494E-3</v>
      </c>
      <c r="AT139" s="34">
        <v>3.3655418378866924E-3</v>
      </c>
      <c r="AU139" s="34">
        <v>2.9895473949825449E-3</v>
      </c>
      <c r="AV139" s="28">
        <v>101.96657025701741</v>
      </c>
      <c r="AW139" s="33">
        <v>7.3180253782259008E-3</v>
      </c>
      <c r="AX139" s="33">
        <v>1.2798686328875375E-2</v>
      </c>
      <c r="AY139" s="10">
        <v>6394.2394933497708</v>
      </c>
      <c r="AZ139" s="28">
        <v>95.383054361970181</v>
      </c>
      <c r="BA139" s="33">
        <v>9.8523744637946109E-4</v>
      </c>
      <c r="BB139" s="33">
        <v>-4.4392144121530364E-2</v>
      </c>
      <c r="BC139" s="25">
        <v>29.671036113701316</v>
      </c>
      <c r="BD139" s="34">
        <v>4.8328085191248074E-3</v>
      </c>
    </row>
    <row r="140" spans="1:56" x14ac:dyDescent="0.25">
      <c r="A140" s="35"/>
      <c r="B140" s="6">
        <v>43556</v>
      </c>
      <c r="C140" s="2">
        <v>132.09147724412384</v>
      </c>
      <c r="D140" s="2">
        <v>126.18128825044494</v>
      </c>
      <c r="E140" s="2">
        <v>136.35745918420807</v>
      </c>
      <c r="F140" s="2">
        <v>132.65035497253029</v>
      </c>
      <c r="G140" s="2">
        <v>127.94126431544562</v>
      </c>
      <c r="H140" s="42">
        <v>9.0921538980559546E-4</v>
      </c>
      <c r="I140" s="42">
        <v>1.7995771217325096E-3</v>
      </c>
      <c r="J140" s="42">
        <v>-1.1234592232277629E-3</v>
      </c>
      <c r="K140" s="42">
        <v>2.9766108057651675E-3</v>
      </c>
      <c r="L140" s="42">
        <v>2.2556710754184639E-3</v>
      </c>
      <c r="M140" s="42">
        <v>-3.8966252564942572E-5</v>
      </c>
      <c r="N140" s="4">
        <v>6.5234858722229561E-3</v>
      </c>
      <c r="O140" s="4">
        <v>-3.8832481028798771E-3</v>
      </c>
      <c r="P140" s="4">
        <v>2.1985968473581252E-5</v>
      </c>
      <c r="Q140" s="4">
        <v>-1.5888308095689085E-2</v>
      </c>
      <c r="R140" s="3">
        <v>5357.3788379148664</v>
      </c>
      <c r="S140" s="3">
        <v>5566.9580127464342</v>
      </c>
      <c r="T140" s="3">
        <v>5016.9428995211738</v>
      </c>
      <c r="U140" s="3">
        <v>5672.5833726899609</v>
      </c>
      <c r="V140" s="3">
        <v>6133.0240104867489</v>
      </c>
      <c r="W140" s="2">
        <v>102.37033500454149</v>
      </c>
      <c r="X140" s="2">
        <v>105.97781886061263</v>
      </c>
      <c r="Y140" s="2">
        <v>104.58168587303608</v>
      </c>
      <c r="Z140" s="2">
        <v>95.790561489710456</v>
      </c>
      <c r="AA140" s="2">
        <v>93.087970957717758</v>
      </c>
      <c r="AB140" s="42">
        <v>7.9297380616292212E-3</v>
      </c>
      <c r="AC140" s="42">
        <v>5.1776869235267142E-3</v>
      </c>
      <c r="AD140" s="42">
        <v>1.1016970003788096E-2</v>
      </c>
      <c r="AE140" s="42">
        <v>6.2961503021983223E-3</v>
      </c>
      <c r="AF140" s="42">
        <v>6.7284927407884609E-3</v>
      </c>
      <c r="AG140" s="42">
        <v>2.5123068236268864E-2</v>
      </c>
      <c r="AH140" s="4">
        <v>5.356956207253738E-3</v>
      </c>
      <c r="AI140" s="4">
        <v>6.4219757652749232E-2</v>
      </c>
      <c r="AJ140" s="4">
        <v>-1.1908277916760968E-2</v>
      </c>
      <c r="AK140" s="4">
        <v>3.5329214437613166E-2</v>
      </c>
      <c r="AL140" s="2">
        <v>21.33734410376751</v>
      </c>
      <c r="AM140" s="2">
        <v>24.694484106482708</v>
      </c>
      <c r="AN140" s="2">
        <v>20.586204296798922</v>
      </c>
      <c r="AO140" s="2">
        <v>19.293499797898704</v>
      </c>
      <c r="AP140" s="2">
        <v>19.512744030857135</v>
      </c>
      <c r="AQ140" s="5">
        <v>3.8451531971134749E-3</v>
      </c>
      <c r="AR140" s="5">
        <v>4.139574192127269E-3</v>
      </c>
      <c r="AS140" s="5">
        <v>4.0090896997153997E-3</v>
      </c>
      <c r="AT140" s="5">
        <v>3.3764364692892078E-3</v>
      </c>
      <c r="AU140" s="5">
        <v>3.0027911702032672E-3</v>
      </c>
      <c r="AV140" s="27">
        <v>101.75398291704373</v>
      </c>
      <c r="AW140" s="42">
        <v>-2.084872909207669E-3</v>
      </c>
      <c r="AX140" s="42">
        <v>1.4632376182878826E-2</v>
      </c>
      <c r="AY140" s="3">
        <v>6380.908316655099</v>
      </c>
      <c r="AZ140" s="27">
        <v>95.841031723001649</v>
      </c>
      <c r="BA140" s="42">
        <v>4.8014541376866227E-3</v>
      </c>
      <c r="BB140" s="42">
        <v>-3.7376961217890026E-2</v>
      </c>
      <c r="BC140" s="26">
        <v>29.813500232818896</v>
      </c>
      <c r="BD140" s="5">
        <v>4.8610228425423983E-3</v>
      </c>
    </row>
    <row r="141" spans="1:56" x14ac:dyDescent="0.25">
      <c r="A141" s="35"/>
      <c r="B141" s="7">
        <v>43586</v>
      </c>
      <c r="C141" s="8">
        <v>131.33182578449097</v>
      </c>
      <c r="D141" s="8">
        <v>124.62238296166539</v>
      </c>
      <c r="E141" s="8">
        <v>135.57195059714218</v>
      </c>
      <c r="F141" s="8">
        <v>132.69299527896567</v>
      </c>
      <c r="G141" s="8">
        <v>128.60532244893071</v>
      </c>
      <c r="H141" s="33">
        <v>-5.7509498378075508E-3</v>
      </c>
      <c r="I141" s="33">
        <v>-1.2354488612332348E-2</v>
      </c>
      <c r="J141" s="33">
        <v>-5.7606572589823379E-3</v>
      </c>
      <c r="K141" s="33">
        <v>3.2144886792195848E-4</v>
      </c>
      <c r="L141" s="33">
        <v>5.1903358704337155E-3</v>
      </c>
      <c r="M141" s="33">
        <v>-5.1871279990483021E-3</v>
      </c>
      <c r="N141" s="11">
        <v>-7.2744776865574234E-3</v>
      </c>
      <c r="O141" s="11">
        <v>-9.0559431058317985E-3</v>
      </c>
      <c r="P141" s="11">
        <v>2.8199918361029308E-3</v>
      </c>
      <c r="Q141" s="11">
        <v>-7.5398776468825757E-3</v>
      </c>
      <c r="R141" s="10">
        <v>5326.5688209558857</v>
      </c>
      <c r="S141" s="10">
        <v>5498.1810933726265</v>
      </c>
      <c r="T141" s="10">
        <v>4988.0420109891475</v>
      </c>
      <c r="U141" s="10">
        <v>5674.4068181933053</v>
      </c>
      <c r="V141" s="10">
        <v>6164.8564650026092</v>
      </c>
      <c r="W141" s="8">
        <v>102.40548758487451</v>
      </c>
      <c r="X141" s="8">
        <v>104.80711054881355</v>
      </c>
      <c r="Y141" s="8">
        <v>104.99260774664057</v>
      </c>
      <c r="Z141" s="8">
        <v>96.543402201479225</v>
      </c>
      <c r="AA141" s="8">
        <v>93.779884630894131</v>
      </c>
      <c r="AB141" s="33">
        <v>3.4338639539921445E-4</v>
      </c>
      <c r="AC141" s="33">
        <v>-1.1046729630648899E-2</v>
      </c>
      <c r="AD141" s="33">
        <v>3.9291953478677311E-3</v>
      </c>
      <c r="AE141" s="33">
        <v>7.8592368607175445E-3</v>
      </c>
      <c r="AF141" s="33">
        <v>7.4329010081297664E-3</v>
      </c>
      <c r="AG141" s="33">
        <v>2.7008722353817571E-2</v>
      </c>
      <c r="AH141" s="11">
        <v>-3.5937427930718968E-3</v>
      </c>
      <c r="AI141" s="11">
        <v>6.3485718727323004E-2</v>
      </c>
      <c r="AJ141" s="11">
        <v>6.0785372223168821E-3</v>
      </c>
      <c r="AK141" s="11">
        <v>4.6885040946705425E-2</v>
      </c>
      <c r="AL141" s="8">
        <v>21.344671057446693</v>
      </c>
      <c r="AM141" s="8">
        <v>24.421690817190036</v>
      </c>
      <c r="AN141" s="8">
        <v>20.667091514952158</v>
      </c>
      <c r="AO141" s="8">
        <v>19.445131982682597</v>
      </c>
      <c r="AP141" s="8">
        <v>19.657780325635471</v>
      </c>
      <c r="AQ141" s="34">
        <v>3.8604333775522515E-3</v>
      </c>
      <c r="AR141" s="34">
        <v>4.1153637292297863E-3</v>
      </c>
      <c r="AS141" s="34">
        <v>4.0422682096643041E-3</v>
      </c>
      <c r="AT141" s="34">
        <v>3.4060438941589219E-3</v>
      </c>
      <c r="AU141" s="34">
        <v>2.9966177363450188E-3</v>
      </c>
      <c r="AV141" s="28">
        <v>100.64455561003653</v>
      </c>
      <c r="AW141" s="33">
        <v>-1.0903035686688267E-2</v>
      </c>
      <c r="AX141" s="33">
        <v>1.2068364243416729E-2</v>
      </c>
      <c r="AY141" s="10">
        <v>6311.3370455651229</v>
      </c>
      <c r="AZ141" s="28">
        <v>97.015812243098054</v>
      </c>
      <c r="BA141" s="33">
        <v>1.2257594675021188E-2</v>
      </c>
      <c r="BB141" s="33">
        <v>-9.9910988197149386E-3</v>
      </c>
      <c r="BC141" s="25">
        <v>30.178942034516439</v>
      </c>
      <c r="BD141" s="34">
        <v>4.9521429797467122E-3</v>
      </c>
    </row>
    <row r="142" spans="1:56" x14ac:dyDescent="0.25">
      <c r="A142" s="35"/>
      <c r="B142" s="6">
        <v>43617</v>
      </c>
      <c r="C142" s="2">
        <v>130.74078583906427</v>
      </c>
      <c r="D142" s="2">
        <v>123.2836361271896</v>
      </c>
      <c r="E142" s="2">
        <v>135.14158112257437</v>
      </c>
      <c r="F142" s="2">
        <v>132.59547335115479</v>
      </c>
      <c r="G142" s="2">
        <v>129.16319024556384</v>
      </c>
      <c r="H142" s="42">
        <v>-4.5003558116717413E-3</v>
      </c>
      <c r="I142" s="42">
        <v>-1.0742426863139087E-2</v>
      </c>
      <c r="J142" s="42">
        <v>-3.1744728365432628E-3</v>
      </c>
      <c r="K142" s="42">
        <v>-7.3494405342089397E-4</v>
      </c>
      <c r="L142" s="42">
        <v>4.3378282174493243E-3</v>
      </c>
      <c r="M142" s="42">
        <v>-5.0387742744669728E-3</v>
      </c>
      <c r="N142" s="4">
        <v>-1.096445994609041E-2</v>
      </c>
      <c r="O142" s="4">
        <v>-7.5321551799117925E-3</v>
      </c>
      <c r="P142" s="4">
        <v>4.3961413876423272E-3</v>
      </c>
      <c r="Q142" s="4">
        <v>-8.5072573487987579E-4</v>
      </c>
      <c r="R142" s="3">
        <v>5302.5973660062273</v>
      </c>
      <c r="S142" s="3">
        <v>5439.1172850967769</v>
      </c>
      <c r="T142" s="3">
        <v>4972.2076071177262</v>
      </c>
      <c r="U142" s="3">
        <v>5670.2364466455838</v>
      </c>
      <c r="V142" s="3">
        <v>6191.5985533330222</v>
      </c>
      <c r="W142" s="2">
        <v>101.92003601627663</v>
      </c>
      <c r="X142" s="2">
        <v>104.23506519769825</v>
      </c>
      <c r="Y142" s="2">
        <v>104.26881121381851</v>
      </c>
      <c r="Z142" s="2">
        <v>96.488197909395808</v>
      </c>
      <c r="AA142" s="2">
        <v>93.669295193832994</v>
      </c>
      <c r="AB142" s="42">
        <v>-4.7404839334955762E-3</v>
      </c>
      <c r="AC142" s="42">
        <v>-5.458077683086926E-3</v>
      </c>
      <c r="AD142" s="42">
        <v>-6.8937856517352625E-3</v>
      </c>
      <c r="AE142" s="42">
        <v>-5.7180802441791911E-4</v>
      </c>
      <c r="AF142" s="42">
        <v>-1.1792447548469864E-3</v>
      </c>
      <c r="AG142" s="42">
        <v>2.4686032544002368E-2</v>
      </c>
      <c r="AH142" s="4">
        <v>-6.9950917663231804E-3</v>
      </c>
      <c r="AI142" s="4">
        <v>5.8906152034166714E-2</v>
      </c>
      <c r="AJ142" s="4">
        <v>8.5124344382405681E-3</v>
      </c>
      <c r="AK142" s="4">
        <v>4.4532379552679746E-2</v>
      </c>
      <c r="AL142" s="2">
        <v>21.243486987233119</v>
      </c>
      <c r="AM142" s="2">
        <v>24.288395331557481</v>
      </c>
      <c r="AN142" s="2">
        <v>20.524617016003283</v>
      </c>
      <c r="AO142" s="2">
        <v>19.43401310017903</v>
      </c>
      <c r="AP142" s="2">
        <v>19.634598991294531</v>
      </c>
      <c r="AQ142" s="5">
        <v>3.8572166822058444E-3</v>
      </c>
      <c r="AR142" s="5">
        <v>4.1410440138406968E-3</v>
      </c>
      <c r="AS142" s="5">
        <v>4.0054105075779936E-3</v>
      </c>
      <c r="AT142" s="5">
        <v>3.421604276949021E-3</v>
      </c>
      <c r="AU142" s="5">
        <v>2.9762547241970845E-3</v>
      </c>
      <c r="AV142" s="27">
        <v>99.813511179879967</v>
      </c>
      <c r="AW142" s="42">
        <v>-8.2572219144827486E-3</v>
      </c>
      <c r="AX142" s="42">
        <v>2.4891796173134306E-3</v>
      </c>
      <c r="AY142" s="3">
        <v>6259.2229350027965</v>
      </c>
      <c r="AZ142" s="27">
        <v>98.347590878116264</v>
      </c>
      <c r="BA142" s="42">
        <v>1.3727438901208089E-2</v>
      </c>
      <c r="BB142" s="42">
        <v>1.3171200149274975E-2</v>
      </c>
      <c r="BC142" s="26">
        <v>30.593221617398363</v>
      </c>
      <c r="BD142" s="5">
        <v>5.0562847293651779E-3</v>
      </c>
    </row>
    <row r="143" spans="1:56" x14ac:dyDescent="0.25">
      <c r="A143" s="35"/>
      <c r="B143" s="7">
        <v>43647</v>
      </c>
      <c r="C143" s="8">
        <v>130.58983329695522</v>
      </c>
      <c r="D143" s="8">
        <v>122.51138113053339</v>
      </c>
      <c r="E143" s="8">
        <v>135.53083917048582</v>
      </c>
      <c r="F143" s="8">
        <v>132.30237854033197</v>
      </c>
      <c r="G143" s="8">
        <v>129.32026844903183</v>
      </c>
      <c r="H143" s="33">
        <v>-1.1545941164440299E-3</v>
      </c>
      <c r="I143" s="33">
        <v>-6.2640511013114519E-3</v>
      </c>
      <c r="J143" s="33">
        <v>2.8803721599082177E-3</v>
      </c>
      <c r="K143" s="33">
        <v>-2.2104435650425192E-3</v>
      </c>
      <c r="L143" s="33">
        <v>1.2161220481574642E-3</v>
      </c>
      <c r="M143" s="33">
        <v>-4.3056374972619826E-3</v>
      </c>
      <c r="N143" s="11">
        <v>-1.1971756478995399E-2</v>
      </c>
      <c r="O143" s="11">
        <v>-3.5215674538667807E-3</v>
      </c>
      <c r="P143" s="11">
        <v>1.7669446228414376E-3</v>
      </c>
      <c r="Q143" s="11">
        <v>2.346836138452657E-3</v>
      </c>
      <c r="R143" s="10">
        <v>5296.4750182855651</v>
      </c>
      <c r="S143" s="10">
        <v>5405.0463764769047</v>
      </c>
      <c r="T143" s="10">
        <v>4986.5294154825524</v>
      </c>
      <c r="U143" s="10">
        <v>5657.7027089798266</v>
      </c>
      <c r="V143" s="10">
        <v>6199.128292847071</v>
      </c>
      <c r="W143" s="8">
        <v>101.72750201477747</v>
      </c>
      <c r="X143" s="8">
        <v>104.14320968822457</v>
      </c>
      <c r="Y143" s="8">
        <v>103.95596961658481</v>
      </c>
      <c r="Z143" s="8">
        <v>96.372432624147933</v>
      </c>
      <c r="AA143" s="8">
        <v>93.322729419213189</v>
      </c>
      <c r="AB143" s="33">
        <v>-1.8890692058665115E-3</v>
      </c>
      <c r="AC143" s="33">
        <v>-8.8123424971675579E-4</v>
      </c>
      <c r="AD143" s="33">
        <v>-3.0003372397923167E-3</v>
      </c>
      <c r="AE143" s="33">
        <v>-1.1997869973339181E-3</v>
      </c>
      <c r="AF143" s="33">
        <v>-3.6998866480488779E-3</v>
      </c>
      <c r="AG143" s="33">
        <v>1.9684607349473193E-2</v>
      </c>
      <c r="AH143" s="11">
        <v>-9.474530305740525E-3</v>
      </c>
      <c r="AI143" s="11">
        <v>5.119098184536397E-2</v>
      </c>
      <c r="AJ143" s="11">
        <v>4.7321553301749031E-3</v>
      </c>
      <c r="AK143" s="11">
        <v>3.6730390137694746E-2</v>
      </c>
      <c r="AL143" s="8">
        <v>21.203356570140311</v>
      </c>
      <c r="AM143" s="8">
        <v>24.266991565720652</v>
      </c>
      <c r="AN143" s="8">
        <v>20.463036243237692</v>
      </c>
      <c r="AO143" s="8">
        <v>19.410696423955418</v>
      </c>
      <c r="AP143" s="8">
        <v>19.561953200646851</v>
      </c>
      <c r="AQ143" s="34">
        <v>3.8548010133265076E-3</v>
      </c>
      <c r="AR143" s="34">
        <v>4.1601471665594315E-3</v>
      </c>
      <c r="AS143" s="34">
        <v>3.9768351763542712E-3</v>
      </c>
      <c r="AT143" s="34">
        <v>3.4336433787650342E-3</v>
      </c>
      <c r="AU143" s="34">
        <v>2.9563790052290545E-3</v>
      </c>
      <c r="AV143" s="28">
        <v>99.315489482206814</v>
      </c>
      <c r="AW143" s="33">
        <v>-4.9895218772099126E-3</v>
      </c>
      <c r="AX143" s="33">
        <v>-1.0551483973019415E-2</v>
      </c>
      <c r="AY143" s="10">
        <v>6227.9924052342658</v>
      </c>
      <c r="AZ143" s="28">
        <v>99.863602675660815</v>
      </c>
      <c r="BA143" s="33">
        <v>1.5414834100241137E-2</v>
      </c>
      <c r="BB143" s="33">
        <v>3.0845521998824843E-2</v>
      </c>
      <c r="BC143" s="25">
        <v>31.064811053222471</v>
      </c>
      <c r="BD143" s="34">
        <v>5.1347944136070503E-3</v>
      </c>
    </row>
    <row r="144" spans="1:56" x14ac:dyDescent="0.25">
      <c r="A144" s="35"/>
      <c r="B144" s="6">
        <v>43678</v>
      </c>
      <c r="C144" s="2">
        <v>130.72369693151796</v>
      </c>
      <c r="D144" s="2">
        <v>122.2596730640507</v>
      </c>
      <c r="E144" s="2">
        <v>136.06664889284411</v>
      </c>
      <c r="F144" s="2">
        <v>132.26762313109822</v>
      </c>
      <c r="G144" s="2">
        <v>129.35644349663707</v>
      </c>
      <c r="H144" s="42">
        <v>1.025069342560192E-3</v>
      </c>
      <c r="I144" s="42">
        <v>-2.0545688421755859E-3</v>
      </c>
      <c r="J144" s="42">
        <v>3.953415515152825E-3</v>
      </c>
      <c r="K144" s="42">
        <v>-2.6269678306012345E-4</v>
      </c>
      <c r="L144" s="42">
        <v>2.7973223408128689E-4</v>
      </c>
      <c r="M144" s="42">
        <v>-1.1219662907708816E-3</v>
      </c>
      <c r="N144" s="4">
        <v>-8.3808759526745602E-3</v>
      </c>
      <c r="O144" s="4">
        <v>2.4014768813624965E-3</v>
      </c>
      <c r="P144" s="4">
        <v>5.5189790399245986E-4</v>
      </c>
      <c r="Q144" s="4">
        <v>3.5208935003561148E-3</v>
      </c>
      <c r="R144" s="3">
        <v>5301.9042724504452</v>
      </c>
      <c r="S144" s="3">
        <v>5393.9413366012814</v>
      </c>
      <c r="T144" s="3">
        <v>5006.2432382404877</v>
      </c>
      <c r="U144" s="3">
        <v>5656.2164486786669</v>
      </c>
      <c r="V144" s="3">
        <v>6200.8623888537859</v>
      </c>
      <c r="W144" s="2">
        <v>102.25759974924884</v>
      </c>
      <c r="X144" s="2">
        <v>105.66341460352614</v>
      </c>
      <c r="Y144" s="2">
        <v>103.92836073990867</v>
      </c>
      <c r="Z144" s="2">
        <v>96.648674918500362</v>
      </c>
      <c r="AA144" s="2">
        <v>94.092810248820726</v>
      </c>
      <c r="AB144" s="42">
        <v>5.2109579412886742E-3</v>
      </c>
      <c r="AC144" s="42">
        <v>1.4597254298697182E-2</v>
      </c>
      <c r="AD144" s="42">
        <v>-2.6558240741703099E-4</v>
      </c>
      <c r="AE144" s="42">
        <v>2.8664036678389682E-3</v>
      </c>
      <c r="AF144" s="42">
        <v>8.2518035466823125E-3</v>
      </c>
      <c r="AG144" s="42">
        <v>1.9448895734985649E-2</v>
      </c>
      <c r="AH144" s="4">
        <v>-1.4975435681268134E-3</v>
      </c>
      <c r="AI144" s="4">
        <v>4.7849828402319439E-2</v>
      </c>
      <c r="AJ144" s="4">
        <v>-7.2636635124279092E-4</v>
      </c>
      <c r="AK144" s="4">
        <v>4.3084571716904163E-2</v>
      </c>
      <c r="AL144" s="2">
        <v>21.31384636944146</v>
      </c>
      <c r="AM144" s="2">
        <v>24.621223012669816</v>
      </c>
      <c r="AN144" s="2">
        <v>20.45760162080915</v>
      </c>
      <c r="AO144" s="2">
        <v>19.466335315380356</v>
      </c>
      <c r="AP144" s="2">
        <v>19.723374595447982</v>
      </c>
      <c r="AQ144" s="5">
        <v>3.8723528359869623E-3</v>
      </c>
      <c r="AR144" s="5">
        <v>4.253934537613034E-3</v>
      </c>
      <c r="AS144" s="5">
        <v>3.955377196466805E-3</v>
      </c>
      <c r="AT144" s="5">
        <v>3.4349014568563502E-3</v>
      </c>
      <c r="AU144" s="5">
        <v>2.985586011729087E-3</v>
      </c>
      <c r="AV144" s="27">
        <v>99.099834523323509</v>
      </c>
      <c r="AW144" s="42">
        <v>-2.1714131401622261E-3</v>
      </c>
      <c r="AX144" s="42">
        <v>-1.7278599304252462E-2</v>
      </c>
      <c r="AY144" s="3">
        <v>6214.4688606887094</v>
      </c>
      <c r="AZ144" s="27">
        <v>100.22218500307166</v>
      </c>
      <c r="BA144" s="42">
        <v>3.5907209213696945E-3</v>
      </c>
      <c r="BB144" s="42">
        <v>3.8038746311886529E-2</v>
      </c>
      <c r="BC144" s="26">
        <v>31.17635612018967</v>
      </c>
      <c r="BD144" s="5">
        <v>5.1524777778154023E-3</v>
      </c>
    </row>
    <row r="145" spans="1:56" x14ac:dyDescent="0.25">
      <c r="A145" s="35"/>
      <c r="B145" s="7">
        <v>43709</v>
      </c>
      <c r="C145" s="8">
        <v>130.97090599837628</v>
      </c>
      <c r="D145" s="8">
        <v>121.81977102917578</v>
      </c>
      <c r="E145" s="8">
        <v>136.70683519130114</v>
      </c>
      <c r="F145" s="8">
        <v>132.67324957003689</v>
      </c>
      <c r="G145" s="8">
        <v>129.67721713589469</v>
      </c>
      <c r="H145" s="33">
        <v>1.8910807501704152E-3</v>
      </c>
      <c r="I145" s="33">
        <v>-3.5980959530659273E-3</v>
      </c>
      <c r="J145" s="33">
        <v>4.704946463120363E-3</v>
      </c>
      <c r="K145" s="33">
        <v>3.0667099728300951E-3</v>
      </c>
      <c r="L145" s="33">
        <v>2.4797654495345434E-3</v>
      </c>
      <c r="M145" s="33">
        <v>-1.0706159171924856E-4</v>
      </c>
      <c r="N145" s="11">
        <v>-1.2054247127290862E-2</v>
      </c>
      <c r="O145" s="11">
        <v>6.3333710209116933E-3</v>
      </c>
      <c r="P145" s="11">
        <v>1.6048279308635838E-3</v>
      </c>
      <c r="Q145" s="11">
        <v>9.7989431023255413E-3</v>
      </c>
      <c r="R145" s="10">
        <v>5311.9306015593229</v>
      </c>
      <c r="S145" s="10">
        <v>5374.533418106982</v>
      </c>
      <c r="T145" s="10">
        <v>5029.7973446577671</v>
      </c>
      <c r="U145" s="10">
        <v>5673.5624240703146</v>
      </c>
      <c r="V145" s="10">
        <v>6216.2390731629839</v>
      </c>
      <c r="W145" s="8">
        <v>102.43357860397084</v>
      </c>
      <c r="X145" s="8">
        <v>104.92467559763153</v>
      </c>
      <c r="Y145" s="8">
        <v>104.26652714689352</v>
      </c>
      <c r="Z145" s="8">
        <v>97.503465407634934</v>
      </c>
      <c r="AA145" s="8">
        <v>96.049552465900504</v>
      </c>
      <c r="AB145" s="33">
        <v>1.7209366849362251E-3</v>
      </c>
      <c r="AC145" s="33">
        <v>-6.9914360487640659E-3</v>
      </c>
      <c r="AD145" s="33">
        <v>3.2538414401739324E-3</v>
      </c>
      <c r="AE145" s="33">
        <v>8.844306348280373E-3</v>
      </c>
      <c r="AF145" s="33">
        <v>2.0795873902642814E-2</v>
      </c>
      <c r="AG145" s="33">
        <v>1.6403380893553754E-2</v>
      </c>
      <c r="AH145" s="11">
        <v>-5.6407438623249373E-3</v>
      </c>
      <c r="AI145" s="11">
        <v>3.9874041853637854E-2</v>
      </c>
      <c r="AJ145" s="11">
        <v>3.8503747605707073E-3</v>
      </c>
      <c r="AK145" s="11">
        <v>6.6453616177118757E-2</v>
      </c>
      <c r="AL145" s="8">
        <v>21.350526149555726</v>
      </c>
      <c r="AM145" s="8">
        <v>24.449085306534375</v>
      </c>
      <c r="AN145" s="8">
        <v>20.524167412729508</v>
      </c>
      <c r="AO145" s="8">
        <v>19.638501548387925</v>
      </c>
      <c r="AP145" s="8">
        <v>20.133539406469509</v>
      </c>
      <c r="AQ145" s="34">
        <v>3.8722651014941904E-3</v>
      </c>
      <c r="AR145" s="34">
        <v>4.2395788794222537E-3</v>
      </c>
      <c r="AS145" s="34">
        <v>3.9505711687360555E-3</v>
      </c>
      <c r="AT145" s="34">
        <v>3.4545714167056353E-3</v>
      </c>
      <c r="AU145" s="34">
        <v>3.0391144910174826E-3</v>
      </c>
      <c r="AV145" s="28">
        <v>99.22644155680095</v>
      </c>
      <c r="AW145" s="33">
        <v>1.2775705841128193E-3</v>
      </c>
      <c r="AX145" s="33">
        <v>-1.3452126041213264E-2</v>
      </c>
      <c r="AY145" s="10">
        <v>6222.4082833010098</v>
      </c>
      <c r="AZ145" s="28">
        <v>99.916169073293077</v>
      </c>
      <c r="BA145" s="33">
        <v>-3.0533751561013789E-3</v>
      </c>
      <c r="BB145" s="33">
        <v>4.6759713548816473E-2</v>
      </c>
      <c r="BC145" s="25">
        <v>31.081163008954512</v>
      </c>
      <c r="BD145" s="34">
        <v>5.0859673819449924E-3</v>
      </c>
    </row>
    <row r="146" spans="1:56" x14ac:dyDescent="0.25">
      <c r="A146" s="35"/>
      <c r="B146" s="6">
        <v>43739</v>
      </c>
      <c r="C146" s="2">
        <v>131.55837504408552</v>
      </c>
      <c r="D146" s="2">
        <v>122.67275909182288</v>
      </c>
      <c r="E146" s="2">
        <v>137.22361727706456</v>
      </c>
      <c r="F146" s="2">
        <v>133.05887246283777</v>
      </c>
      <c r="G146" s="2">
        <v>130.09240442857271</v>
      </c>
      <c r="H146" s="42">
        <v>4.4854927224564634E-3</v>
      </c>
      <c r="I146" s="42">
        <v>7.0020494657045962E-3</v>
      </c>
      <c r="J146" s="42">
        <v>3.7802212672122248E-3</v>
      </c>
      <c r="K146" s="42">
        <v>2.9065609989247232E-3</v>
      </c>
      <c r="L146" s="42">
        <v>3.2016980457170163E-3</v>
      </c>
      <c r="M146" s="42">
        <v>4.2848031009716792E-3</v>
      </c>
      <c r="N146" s="4">
        <v>-4.8297834759633007E-3</v>
      </c>
      <c r="O146" s="4">
        <v>9.8987610498018075E-3</v>
      </c>
      <c r="P146" s="4">
        <v>4.1928733884866176E-3</v>
      </c>
      <c r="Q146" s="4">
        <v>1.3660276983877839E-2</v>
      </c>
      <c r="R146" s="3">
        <v>5335.7572276148112</v>
      </c>
      <c r="S146" s="3">
        <v>5412.1661669556497</v>
      </c>
      <c r="T146" s="3">
        <v>5048.8110915498091</v>
      </c>
      <c r="U146" s="3">
        <v>5690.0529793370824</v>
      </c>
      <c r="V146" s="3">
        <v>6236.1415936552394</v>
      </c>
      <c r="W146" s="2">
        <v>102.35236525900972</v>
      </c>
      <c r="X146" s="2">
        <v>103.98181669576292</v>
      </c>
      <c r="Y146" s="2">
        <v>104.3578070226455</v>
      </c>
      <c r="Z146" s="2">
        <v>98.143369503088678</v>
      </c>
      <c r="AA146" s="2">
        <v>96.59528140202319</v>
      </c>
      <c r="AB146" s="42">
        <v>-7.9283908722072027E-4</v>
      </c>
      <c r="AC146" s="42">
        <v>-8.9860549627460706E-3</v>
      </c>
      <c r="AD146" s="42">
        <v>8.7544755013646558E-4</v>
      </c>
      <c r="AE146" s="42">
        <v>6.5628856654322831E-3</v>
      </c>
      <c r="AF146" s="42">
        <v>5.6817436636826812E-3</v>
      </c>
      <c r="AG146" s="42">
        <v>1.4940925163298147E-2</v>
      </c>
      <c r="AH146" s="4">
        <v>-1.2448036796833928E-2</v>
      </c>
      <c r="AI146" s="4">
        <v>3.6882802349313293E-2</v>
      </c>
      <c r="AJ146" s="4">
        <v>1.0973420371141129E-2</v>
      </c>
      <c r="AK146" s="4">
        <v>8.2659323311109256E-2</v>
      </c>
      <c r="AL146" s="2">
        <v>21.333598617891628</v>
      </c>
      <c r="AM146" s="2">
        <v>24.22938448218099</v>
      </c>
      <c r="AN146" s="2">
        <v>20.542135244809572</v>
      </c>
      <c r="AO146" s="2">
        <v>19.767386788690409</v>
      </c>
      <c r="AP146" s="2">
        <v>20.247933016419722</v>
      </c>
      <c r="AQ146" s="5">
        <v>3.8750427420152201E-3</v>
      </c>
      <c r="AR146" s="5">
        <v>4.2942603072089157E-3</v>
      </c>
      <c r="AS146" s="5">
        <v>3.9281685165481256E-3</v>
      </c>
      <c r="AT146" s="5">
        <v>3.4127026018472466E-3</v>
      </c>
      <c r="AU146" s="5">
        <v>3.1043725653693692E-3</v>
      </c>
      <c r="AV146" s="27">
        <v>98.88279839767624</v>
      </c>
      <c r="AW146" s="42">
        <v>-3.4632216346083267E-3</v>
      </c>
      <c r="AX146" s="42">
        <v>-1.3143414487081229E-2</v>
      </c>
      <c r="AY146" s="3">
        <v>6200.8587043149155</v>
      </c>
      <c r="AZ146" s="27">
        <v>99.935284786195297</v>
      </c>
      <c r="BA146" s="42">
        <v>1.9131751226564297E-4</v>
      </c>
      <c r="BB146" s="42">
        <v>5.4172217433079206E-2</v>
      </c>
      <c r="BC146" s="26">
        <v>31.087109379739708</v>
      </c>
      <c r="BD146" s="5">
        <v>5.0975019684505211E-3</v>
      </c>
    </row>
    <row r="147" spans="1:56" x14ac:dyDescent="0.25">
      <c r="A147" s="35"/>
      <c r="B147" s="7">
        <v>43770</v>
      </c>
      <c r="C147" s="8">
        <v>132.16253851329165</v>
      </c>
      <c r="D147" s="8">
        <v>124.10069339924561</v>
      </c>
      <c r="E147" s="8">
        <v>137.45220251482954</v>
      </c>
      <c r="F147" s="8">
        <v>133.25483021260689</v>
      </c>
      <c r="G147" s="8">
        <v>130.40694657251382</v>
      </c>
      <c r="H147" s="33">
        <v>4.5923603799733481E-3</v>
      </c>
      <c r="I147" s="33">
        <v>1.1640190682871143E-2</v>
      </c>
      <c r="J147" s="33">
        <v>1.6657864170963599E-3</v>
      </c>
      <c r="K147" s="33">
        <v>1.4727146423387794E-3</v>
      </c>
      <c r="L147" s="33">
        <v>2.4178363473466025E-3</v>
      </c>
      <c r="M147" s="33">
        <v>7.2598666618268748E-3</v>
      </c>
      <c r="N147" s="11">
        <v>3.8610147630675495E-3</v>
      </c>
      <c r="O147" s="11">
        <v>9.5456454029458904E-3</v>
      </c>
      <c r="P147" s="11">
        <v>5.455593592814223E-3</v>
      </c>
      <c r="Q147" s="11">
        <v>2.1270754315271034E-2</v>
      </c>
      <c r="R147" s="10">
        <v>5360.2609477040651</v>
      </c>
      <c r="S147" s="10">
        <v>5475.1648131463971</v>
      </c>
      <c r="T147" s="10">
        <v>5057.2213324885988</v>
      </c>
      <c r="U147" s="10">
        <v>5698.4328036754359</v>
      </c>
      <c r="V147" s="10">
        <v>6251.2195634675782</v>
      </c>
      <c r="W147" s="8">
        <v>102.56581006663916</v>
      </c>
      <c r="X147" s="8">
        <v>103.46432469060201</v>
      </c>
      <c r="Y147" s="8">
        <v>104.92504551709706</v>
      </c>
      <c r="Z147" s="8">
        <v>98.668675407642269</v>
      </c>
      <c r="AA147" s="8">
        <v>96.569704454896993</v>
      </c>
      <c r="AB147" s="33">
        <v>2.0853920384673597E-3</v>
      </c>
      <c r="AC147" s="33">
        <v>-4.9767547981491855E-3</v>
      </c>
      <c r="AD147" s="33">
        <v>5.4355156613099531E-3</v>
      </c>
      <c r="AE147" s="33">
        <v>5.3524339668922227E-3</v>
      </c>
      <c r="AF147" s="33">
        <v>-2.6478464325541129E-4</v>
      </c>
      <c r="AG147" s="33">
        <v>1.2880194903961195E-2</v>
      </c>
      <c r="AH147" s="11">
        <v>-1.7988723213349433E-2</v>
      </c>
      <c r="AI147" s="11">
        <v>3.2051236769262692E-2</v>
      </c>
      <c r="AJ147" s="11">
        <v>1.7694535854448912E-2</v>
      </c>
      <c r="AK147" s="11">
        <v>7.9561583705802796E-2</v>
      </c>
      <c r="AL147" s="8">
        <v>21.378087534601239</v>
      </c>
      <c r="AM147" s="8">
        <v>24.108800776703095</v>
      </c>
      <c r="AN147" s="8">
        <v>20.653792342649481</v>
      </c>
      <c r="AO147" s="8">
        <v>19.873190421174893</v>
      </c>
      <c r="AP147" s="8">
        <v>20.24257167469931</v>
      </c>
      <c r="AQ147" s="34">
        <v>3.8657593646395233E-3</v>
      </c>
      <c r="AR147" s="34">
        <v>4.2219142398746958E-3</v>
      </c>
      <c r="AS147" s="34">
        <v>3.9423515552911622E-3</v>
      </c>
      <c r="AT147" s="34">
        <v>3.4275575690119581E-3</v>
      </c>
      <c r="AU147" s="34">
        <v>3.0950286238913376E-3</v>
      </c>
      <c r="AV147" s="28">
        <v>98.530510996605813</v>
      </c>
      <c r="AW147" s="33">
        <v>-3.5626762872712492E-3</v>
      </c>
      <c r="AX147" s="33">
        <v>-2.0560349768416253E-2</v>
      </c>
      <c r="AY147" s="10">
        <v>6178.7670520483334</v>
      </c>
      <c r="AZ147" s="28">
        <v>99.586246238632071</v>
      </c>
      <c r="BA147" s="33">
        <v>-3.4926457487960416E-3</v>
      </c>
      <c r="BB147" s="33">
        <v>4.5570595648967149E-2</v>
      </c>
      <c r="BC147" s="25">
        <v>30.978533119322204</v>
      </c>
      <c r="BD147" s="34">
        <v>5.1290470306268651E-3</v>
      </c>
    </row>
    <row r="148" spans="1:56" x14ac:dyDescent="0.25">
      <c r="A148" s="35"/>
      <c r="B148" s="6">
        <v>43800</v>
      </c>
      <c r="C148" s="2">
        <v>132.29532041589522</v>
      </c>
      <c r="D148" s="2">
        <v>124.91444901017664</v>
      </c>
      <c r="E148" s="2">
        <v>137.28357147944385</v>
      </c>
      <c r="F148" s="2">
        <v>133.01944431231843</v>
      </c>
      <c r="G148" s="2">
        <v>130.64201798979823</v>
      </c>
      <c r="H148" s="42">
        <v>1.0046863816119966E-3</v>
      </c>
      <c r="I148" s="42">
        <v>6.5572205008805895E-3</v>
      </c>
      <c r="J148" s="42">
        <v>-1.2268339997497657E-3</v>
      </c>
      <c r="K148" s="42">
        <v>-1.7664342816910983E-3</v>
      </c>
      <c r="L148" s="42">
        <v>1.8025988911081203E-3</v>
      </c>
      <c r="M148" s="42">
        <v>7.8766274343824438E-3</v>
      </c>
      <c r="N148" s="4">
        <v>8.1782366950668983E-3</v>
      </c>
      <c r="O148" s="4">
        <v>8.8604942607919401E-3</v>
      </c>
      <c r="P148" s="4">
        <v>3.719613036003544E-3</v>
      </c>
      <c r="Q148" s="4">
        <v>2.3869353060736787E-2</v>
      </c>
      <c r="R148" s="3">
        <v>5365.6463288801096</v>
      </c>
      <c r="S148" s="3">
        <v>5511.0666761048606</v>
      </c>
      <c r="T148" s="3">
        <v>5051.0169614136421</v>
      </c>
      <c r="U148" s="3">
        <v>5688.3668966191108</v>
      </c>
      <c r="V148" s="3">
        <v>6262.4880049207586</v>
      </c>
      <c r="W148" s="2">
        <v>102.88539056079109</v>
      </c>
      <c r="X148" s="2">
        <v>104.34872202345855</v>
      </c>
      <c r="Y148" s="2">
        <v>104.86447980214878</v>
      </c>
      <c r="Z148" s="2">
        <v>98.961930210533453</v>
      </c>
      <c r="AA148" s="2">
        <v>96.346759612227515</v>
      </c>
      <c r="AB148" s="42">
        <v>3.1158579447116974E-3</v>
      </c>
      <c r="AC148" s="42">
        <v>8.5478481157754693E-3</v>
      </c>
      <c r="AD148" s="42">
        <v>-5.7722838860629899E-4</v>
      </c>
      <c r="AE148" s="42">
        <v>2.9721165474212441E-3</v>
      </c>
      <c r="AF148" s="42">
        <v>-2.3086416586642899E-3</v>
      </c>
      <c r="AG148" s="42">
        <v>1.2664992905751848E-2</v>
      </c>
      <c r="AH148" s="4">
        <v>-1.8385120795558985E-2</v>
      </c>
      <c r="AI148" s="4">
        <v>2.9750023235251888E-2</v>
      </c>
      <c r="AJ148" s="4">
        <v>2.1461680488413792E-2</v>
      </c>
      <c r="AK148" s="4">
        <v>7.2086069800566976E-2</v>
      </c>
      <c r="AL148" s="2">
        <v>21.444698618488669</v>
      </c>
      <c r="AM148" s="2">
        <v>24.314879143995842</v>
      </c>
      <c r="AN148" s="2">
        <v>20.641870387376922</v>
      </c>
      <c r="AO148" s="2">
        <v>19.93225585927572</v>
      </c>
      <c r="AP148" s="2">
        <v>20.195838830452601</v>
      </c>
      <c r="AQ148" s="5">
        <v>3.8745553451337489E-3</v>
      </c>
      <c r="AR148" s="5">
        <v>4.2294255517747693E-3</v>
      </c>
      <c r="AS148" s="5">
        <v>3.9445396171124943E-3</v>
      </c>
      <c r="AT148" s="5">
        <v>3.4456583360138846E-3</v>
      </c>
      <c r="AU148" s="5">
        <v>3.0816064990257003E-3</v>
      </c>
      <c r="AV148" s="27">
        <v>98.320651883410932</v>
      </c>
      <c r="AW148" s="42">
        <v>-2.1298896257840871E-3</v>
      </c>
      <c r="AX148" s="42">
        <v>-2.2297512889786653E-2</v>
      </c>
      <c r="AY148" s="3">
        <v>6165.6069602040388</v>
      </c>
      <c r="AZ148" s="27">
        <v>100.3348582537664</v>
      </c>
      <c r="BA148" s="42">
        <v>7.5172229440245708E-3</v>
      </c>
      <c r="BB148" s="42">
        <v>4.6383235979623461E-2</v>
      </c>
      <c r="BC148" s="26">
        <v>31.211405659259</v>
      </c>
      <c r="BD148" s="5">
        <v>5.1690041357183737E-3</v>
      </c>
    </row>
    <row r="149" spans="1:56" x14ac:dyDescent="0.25">
      <c r="A149" s="35"/>
      <c r="B149" s="7">
        <v>43831</v>
      </c>
      <c r="C149" s="8">
        <v>132.58543124424128</v>
      </c>
      <c r="D149" s="8">
        <v>125.99355059929455</v>
      </c>
      <c r="E149" s="8">
        <v>137.46972461737639</v>
      </c>
      <c r="F149" s="8">
        <v>132.51340749690729</v>
      </c>
      <c r="G149" s="8">
        <v>130.62453832739499</v>
      </c>
      <c r="H149" s="33">
        <v>2.1929031762728535E-3</v>
      </c>
      <c r="I149" s="33">
        <v>8.6387251248252195E-3</v>
      </c>
      <c r="J149" s="33">
        <v>1.3559753430540944E-3</v>
      </c>
      <c r="K149" s="33">
        <v>-3.8042319153205328E-3</v>
      </c>
      <c r="L149" s="33">
        <v>-1.3379816595149308E-4</v>
      </c>
      <c r="M149" s="33">
        <v>1.2058745648884317E-2</v>
      </c>
      <c r="N149" s="11">
        <v>1.8637317070319348E-2</v>
      </c>
      <c r="O149" s="11">
        <v>1.266113134883895E-2</v>
      </c>
      <c r="P149" s="11">
        <v>1.5005337316915668E-3</v>
      </c>
      <c r="Q149" s="11">
        <v>2.386135383592225E-2</v>
      </c>
      <c r="R149" s="10">
        <v>5377.4126717574682</v>
      </c>
      <c r="S149" s="10">
        <v>5558.6752662643148</v>
      </c>
      <c r="T149" s="10">
        <v>5057.866015870668</v>
      </c>
      <c r="U149" s="10">
        <v>5666.7270297249388</v>
      </c>
      <c r="V149" s="10">
        <v>6261.6500955114061</v>
      </c>
      <c r="W149" s="8">
        <v>103.102439594353</v>
      </c>
      <c r="X149" s="8">
        <v>104.5474539471621</v>
      </c>
      <c r="Y149" s="8">
        <v>105.08949396072207</v>
      </c>
      <c r="Z149" s="8">
        <v>99.182080394768562</v>
      </c>
      <c r="AA149" s="8">
        <v>96.70482120429854</v>
      </c>
      <c r="AB149" s="33">
        <v>2.1096195716305832E-3</v>
      </c>
      <c r="AC149" s="33">
        <v>1.9044979166957798E-3</v>
      </c>
      <c r="AD149" s="33">
        <v>2.1457614532378599E-3</v>
      </c>
      <c r="AE149" s="33">
        <v>2.2245946877426093E-3</v>
      </c>
      <c r="AF149" s="33">
        <v>3.7163843756877757E-3</v>
      </c>
      <c r="AG149" s="33">
        <v>1.9516819561045784E-2</v>
      </c>
      <c r="AH149" s="11">
        <v>-9.8752325078595993E-3</v>
      </c>
      <c r="AI149" s="11">
        <v>3.3793384858751052E-2</v>
      </c>
      <c r="AJ149" s="11">
        <v>3.1446417559964468E-2</v>
      </c>
      <c r="AK149" s="11">
        <v>5.9835366345196261E-2</v>
      </c>
      <c r="AL149" s="8">
        <v>21.489938774401953</v>
      </c>
      <c r="AM149" s="8">
        <v>24.361186780670291</v>
      </c>
      <c r="AN149" s="8">
        <v>20.686162917176887</v>
      </c>
      <c r="AO149" s="8">
        <v>19.976597049774991</v>
      </c>
      <c r="AP149" s="8">
        <v>20.270894330336002</v>
      </c>
      <c r="AQ149" s="34">
        <v>3.9687999056982155E-3</v>
      </c>
      <c r="AR149" s="34">
        <v>4.3646725152809915E-3</v>
      </c>
      <c r="AS149" s="34">
        <v>4.0428271861210185E-3</v>
      </c>
      <c r="AT149" s="34">
        <v>3.5080628092561497E-3</v>
      </c>
      <c r="AU149" s="34">
        <v>3.0987576013317584E-3</v>
      </c>
      <c r="AV149" s="28">
        <v>98.073428292161083</v>
      </c>
      <c r="AW149" s="33">
        <v>-2.5144624909831936E-3</v>
      </c>
      <c r="AX149" s="33">
        <v>-2.6383235789241621E-2</v>
      </c>
      <c r="AY149" s="10">
        <v>6150.1037727684607</v>
      </c>
      <c r="AZ149" s="28">
        <v>100.40904228233627</v>
      </c>
      <c r="BA149" s="33">
        <v>7.3936446276978707E-4</v>
      </c>
      <c r="BB149" s="33">
        <v>5.2750373657965977E-2</v>
      </c>
      <c r="BC149" s="25">
        <v>31.234482263436547</v>
      </c>
      <c r="BD149" s="34">
        <v>5.2943185791143703E-3</v>
      </c>
    </row>
    <row r="150" spans="1:56" x14ac:dyDescent="0.25">
      <c r="A150" s="35"/>
      <c r="B150" s="6">
        <v>43862</v>
      </c>
      <c r="C150" s="2">
        <v>132.5800440882808</v>
      </c>
      <c r="D150" s="2">
        <v>125.80269096199009</v>
      </c>
      <c r="E150" s="2">
        <v>137.63835946021797</v>
      </c>
      <c r="F150" s="2">
        <v>132.49159692794504</v>
      </c>
      <c r="G150" s="2">
        <v>130.37042837345126</v>
      </c>
      <c r="H150" s="42">
        <v>-4.0631583047456843E-5</v>
      </c>
      <c r="I150" s="42">
        <v>-1.5148365642259076E-3</v>
      </c>
      <c r="J150" s="42">
        <v>1.2267053222878577E-3</v>
      </c>
      <c r="K150" s="42">
        <v>-1.6459141285585233E-4</v>
      </c>
      <c r="L150" s="42">
        <v>-1.9453462358415274E-3</v>
      </c>
      <c r="M150" s="42">
        <v>7.5999505559769531E-3</v>
      </c>
      <c r="N150" s="4">
        <v>5.3918268675290371E-3</v>
      </c>
      <c r="O150" s="4">
        <v>1.0591779744216545E-2</v>
      </c>
      <c r="P150" s="4">
        <v>2.3117390477362942E-3</v>
      </c>
      <c r="Q150" s="4">
        <v>2.0405936831352056E-2</v>
      </c>
      <c r="R150" s="3">
        <v>5377.1941789679158</v>
      </c>
      <c r="S150" s="3">
        <v>5550.2547817223194</v>
      </c>
      <c r="T150" s="3">
        <v>5064.0705270317558</v>
      </c>
      <c r="U150" s="3">
        <v>5665.7943351168478</v>
      </c>
      <c r="V150" s="3">
        <v>6249.4690180679472</v>
      </c>
      <c r="W150" s="2">
        <v>103.96910333415141</v>
      </c>
      <c r="X150" s="2">
        <v>105.87340772475633</v>
      </c>
      <c r="Y150" s="2">
        <v>105.57575730982006</v>
      </c>
      <c r="Z150" s="2">
        <v>100.14693905542491</v>
      </c>
      <c r="AA150" s="2">
        <v>97.091083145026275</v>
      </c>
      <c r="AB150" s="42">
        <v>8.4058509498730061E-3</v>
      </c>
      <c r="AC150" s="42">
        <v>1.2682793578735696E-2</v>
      </c>
      <c r="AD150" s="42">
        <v>4.6271356990237322E-3</v>
      </c>
      <c r="AE150" s="42">
        <v>9.7281550943071338E-3</v>
      </c>
      <c r="AF150" s="42">
        <v>3.9942366462961676E-3</v>
      </c>
      <c r="AG150" s="42">
        <v>2.9017491098999537E-2</v>
      </c>
      <c r="AH150" s="4">
        <v>-3.9926528522471472E-4</v>
      </c>
      <c r="AI150" s="4">
        <v>3.9330422977325474E-2</v>
      </c>
      <c r="AJ150" s="4">
        <v>4.8294382828809379E-2</v>
      </c>
      <c r="AK150" s="4">
        <v>5.1675716347352685E-2</v>
      </c>
      <c r="AL150" s="2">
        <v>21.670579996661473</v>
      </c>
      <c r="AM150" s="2">
        <v>24.670154683942556</v>
      </c>
      <c r="AN150" s="2">
        <v>20.781880600086776</v>
      </c>
      <c r="AO150" s="2">
        <v>20.170932484131679</v>
      </c>
      <c r="AP150" s="2">
        <v>20.351861079323427</v>
      </c>
      <c r="AQ150" s="5">
        <v>4.0026376384771157E-3</v>
      </c>
      <c r="AR150" s="5">
        <v>4.4282251255931358E-3</v>
      </c>
      <c r="AS150" s="5">
        <v>4.0540242297789058E-3</v>
      </c>
      <c r="AT150" s="5">
        <v>3.5474301347323402E-3</v>
      </c>
      <c r="AU150" s="5">
        <v>3.1142087211455177E-3</v>
      </c>
      <c r="AV150" s="27">
        <v>98.280065977884178</v>
      </c>
      <c r="AW150" s="42">
        <v>2.106969128350622E-3</v>
      </c>
      <c r="AX150" s="42">
        <v>-2.9100598898776364E-2</v>
      </c>
      <c r="AY150" s="3">
        <v>6163.0618515538372</v>
      </c>
      <c r="AZ150" s="27">
        <v>100.57449117016661</v>
      </c>
      <c r="BA150" s="42">
        <v>1.6477488886421643E-3</v>
      </c>
      <c r="BB150" s="42">
        <v>5.5466105572282931E-2</v>
      </c>
      <c r="BC150" s="26">
        <v>31.285948846873435</v>
      </c>
      <c r="BD150" s="5">
        <v>5.2894939661948942E-3</v>
      </c>
    </row>
    <row r="151" spans="1:56" x14ac:dyDescent="0.25">
      <c r="A151" s="35"/>
      <c r="B151" s="7">
        <v>43891</v>
      </c>
      <c r="C151" s="8">
        <v>132.6953418378117</v>
      </c>
      <c r="D151" s="8">
        <v>125.94789417307223</v>
      </c>
      <c r="E151" s="8">
        <v>137.49907158661563</v>
      </c>
      <c r="F151" s="8">
        <v>132.96520838184591</v>
      </c>
      <c r="G151" s="8">
        <v>130.18520606490898</v>
      </c>
      <c r="H151" s="33">
        <v>8.6964633571939842E-4</v>
      </c>
      <c r="I151" s="33">
        <v>1.1542138723090734E-3</v>
      </c>
      <c r="J151" s="33">
        <v>-1.0119844071710959E-3</v>
      </c>
      <c r="K151" s="33">
        <v>3.5746527695521557E-3</v>
      </c>
      <c r="L151" s="33">
        <v>-1.4207386663769306E-3</v>
      </c>
      <c r="M151" s="33">
        <v>5.4849355594934757E-3</v>
      </c>
      <c r="N151" s="11">
        <v>-5.3424153310888123E-5</v>
      </c>
      <c r="O151" s="11">
        <v>7.2393384869013921E-3</v>
      </c>
      <c r="P151" s="11">
        <v>5.3572347056516367E-3</v>
      </c>
      <c r="Q151" s="11">
        <v>1.983407594734099E-2</v>
      </c>
      <c r="R151" s="10">
        <v>5381.8704361821074</v>
      </c>
      <c r="S151" s="10">
        <v>5556.6609627862326</v>
      </c>
      <c r="T151" s="10">
        <v>5058.9457666215858</v>
      </c>
      <c r="U151" s="10">
        <v>5686.0475825285857</v>
      </c>
      <c r="V151" s="10">
        <v>6240.5901557896541</v>
      </c>
      <c r="W151" s="8">
        <v>105.12434766824528</v>
      </c>
      <c r="X151" s="8">
        <v>107.41600669770862</v>
      </c>
      <c r="Y151" s="8">
        <v>106.54507768922423</v>
      </c>
      <c r="Z151" s="8">
        <v>101.18029035649955</v>
      </c>
      <c r="AA151" s="8">
        <v>97.712418916003131</v>
      </c>
      <c r="AB151" s="33">
        <v>1.1111419614546092E-2</v>
      </c>
      <c r="AC151" s="33">
        <v>1.4570221230270075E-2</v>
      </c>
      <c r="AD151" s="33">
        <v>9.1812780140390071E-3</v>
      </c>
      <c r="AE151" s="33">
        <v>1.0318351322777364E-2</v>
      </c>
      <c r="AF151" s="33">
        <v>6.399514258675687E-3</v>
      </c>
      <c r="AG151" s="33">
        <v>3.5045515914873704E-2</v>
      </c>
      <c r="AH151" s="11">
        <v>1.8818601022307035E-2</v>
      </c>
      <c r="AI151" s="11">
        <v>2.9997563291819684E-2</v>
      </c>
      <c r="AJ151" s="11">
        <v>6.2916169283975476E-2</v>
      </c>
      <c r="AK151" s="11">
        <v>5.6741007514770292E-2</v>
      </c>
      <c r="AL151" s="8">
        <v>21.911370904294969</v>
      </c>
      <c r="AM151" s="8">
        <v>25.029604295472584</v>
      </c>
      <c r="AN151" s="8">
        <v>20.972684823530738</v>
      </c>
      <c r="AO151" s="8">
        <v>20.379063252010969</v>
      </c>
      <c r="AP151" s="8">
        <v>20.482103104491145</v>
      </c>
      <c r="AQ151" s="34">
        <v>4.0437259298664483E-3</v>
      </c>
      <c r="AR151" s="34">
        <v>4.5010612111606417E-3</v>
      </c>
      <c r="AS151" s="34">
        <v>4.0867337254109981E-3</v>
      </c>
      <c r="AT151" s="34">
        <v>3.5726142028309859E-3</v>
      </c>
      <c r="AU151" s="34">
        <v>3.1371948188733873E-3</v>
      </c>
      <c r="AV151" s="28">
        <v>98.400481699231221</v>
      </c>
      <c r="AW151" s="33">
        <v>1.2252303674087361E-3</v>
      </c>
      <c r="AX151" s="33">
        <v>-3.4973114706099095E-2</v>
      </c>
      <c r="AY151" s="10">
        <v>6170.6130220905789</v>
      </c>
      <c r="AZ151" s="28">
        <v>100.54555461735443</v>
      </c>
      <c r="BA151" s="33">
        <v>-2.8771264438443023E-4</v>
      </c>
      <c r="BB151" s="33">
        <v>5.4123872315862576E-2</v>
      </c>
      <c r="BC151" s="25">
        <v>31.276947483798626</v>
      </c>
      <c r="BD151" s="34">
        <v>5.2853895628907493E-3</v>
      </c>
    </row>
    <row r="152" spans="1:56" x14ac:dyDescent="0.25">
      <c r="A152" s="35"/>
      <c r="B152" s="6">
        <v>43922</v>
      </c>
      <c r="C152" s="2">
        <v>133.16926490926139</v>
      </c>
      <c r="D152" s="2">
        <v>126.37518560036585</v>
      </c>
      <c r="E152" s="2">
        <v>137.7891337741402</v>
      </c>
      <c r="F152" s="2">
        <v>133.80528107944883</v>
      </c>
      <c r="G152" s="2">
        <v>129.99132040536236</v>
      </c>
      <c r="H152" s="42">
        <v>3.5715124953590305E-3</v>
      </c>
      <c r="I152" s="42">
        <v>3.3926047759595956E-3</v>
      </c>
      <c r="J152" s="42">
        <v>2.1095574259339944E-3</v>
      </c>
      <c r="K152" s="42">
        <v>6.3179888019309072E-3</v>
      </c>
      <c r="L152" s="42">
        <v>-1.489306392079226E-3</v>
      </c>
      <c r="M152" s="42">
        <v>8.1594035256766784E-3</v>
      </c>
      <c r="N152" s="4">
        <v>1.5366569212391656E-3</v>
      </c>
      <c r="O152" s="4">
        <v>1.0499422609496101E-2</v>
      </c>
      <c r="P152" s="4">
        <v>8.7065436587614453E-3</v>
      </c>
      <c r="Q152" s="4">
        <v>1.6023415907960858E-2</v>
      </c>
      <c r="R152" s="3">
        <v>5401.0918536933359</v>
      </c>
      <c r="S152" s="3">
        <v>5575.51251730697</v>
      </c>
      <c r="T152" s="3">
        <v>5069.6179032309601</v>
      </c>
      <c r="U152" s="3">
        <v>5721.9719674822472</v>
      </c>
      <c r="V152" s="3">
        <v>6231.2960049802896</v>
      </c>
      <c r="W152" s="2">
        <v>105.67900403458427</v>
      </c>
      <c r="X152" s="2">
        <v>107.7958724538275</v>
      </c>
      <c r="Y152" s="2">
        <v>107.08529369243364</v>
      </c>
      <c r="Z152" s="2">
        <v>101.97298085147884</v>
      </c>
      <c r="AA152" s="2">
        <v>98.057887530449392</v>
      </c>
      <c r="AB152" s="42">
        <v>5.276193181140032E-3</v>
      </c>
      <c r="AC152" s="42">
        <v>3.5363980452922661E-3</v>
      </c>
      <c r="AD152" s="42">
        <v>5.0703046534457119E-3</v>
      </c>
      <c r="AE152" s="42">
        <v>7.8344358588644525E-3</v>
      </c>
      <c r="AF152" s="42">
        <v>3.5355650620341184E-3</v>
      </c>
      <c r="AG152" s="42">
        <v>3.2320584179938328E-2</v>
      </c>
      <c r="AH152" s="4">
        <v>1.7155038787938004E-2</v>
      </c>
      <c r="AI152" s="4">
        <v>2.3939256653760399E-2</v>
      </c>
      <c r="AJ152" s="4">
        <v>6.4541007648571735E-2</v>
      </c>
      <c r="AK152" s="4">
        <v>5.3389460760607355E-2</v>
      </c>
      <c r="AL152" s="2">
        <v>22.02697953004964</v>
      </c>
      <c r="AM152" s="2">
        <v>25.118118939177531</v>
      </c>
      <c r="AN152" s="2">
        <v>21.079022724986739</v>
      </c>
      <c r="AO152" s="2">
        <v>20.538721715922591</v>
      </c>
      <c r="AP152" s="2">
        <v>20.554518912624367</v>
      </c>
      <c r="AQ152" s="5">
        <v>4.0479029216463113E-3</v>
      </c>
      <c r="AR152" s="5">
        <v>4.5078944644813849E-3</v>
      </c>
      <c r="AS152" s="5">
        <v>4.089642381895406E-3</v>
      </c>
      <c r="AT152" s="5">
        <v>3.5776500346209801E-3</v>
      </c>
      <c r="AU152" s="5">
        <v>3.1471541680906539E-3</v>
      </c>
      <c r="AV152" s="27">
        <v>98.632104105307064</v>
      </c>
      <c r="AW152" s="42">
        <v>2.3538747176443664E-3</v>
      </c>
      <c r="AX152" s="42">
        <v>-3.0680654675520835E-2</v>
      </c>
      <c r="AY152" s="3">
        <v>6185.1378720756447</v>
      </c>
      <c r="AZ152" s="27">
        <v>100.76967678573028</v>
      </c>
      <c r="BA152" s="42">
        <v>2.2290609388828653E-3</v>
      </c>
      <c r="BB152" s="42">
        <v>5.1425208745387252E-2</v>
      </c>
      <c r="BC152" s="26">
        <v>31.346665705722252</v>
      </c>
      <c r="BD152" s="5">
        <v>5.2984611627818748E-3</v>
      </c>
    </row>
    <row r="153" spans="1:56" x14ac:dyDescent="0.25">
      <c r="A153" s="35"/>
      <c r="B153" s="7">
        <v>43952</v>
      </c>
      <c r="C153" s="8">
        <v>134.17633904002989</v>
      </c>
      <c r="D153" s="8">
        <v>127.54557357756565</v>
      </c>
      <c r="E153" s="8">
        <v>138.76153500492433</v>
      </c>
      <c r="F153" s="8">
        <v>134.69500107263454</v>
      </c>
      <c r="G153" s="8">
        <v>130.346567588277</v>
      </c>
      <c r="H153" s="33">
        <v>7.5623615663471533E-3</v>
      </c>
      <c r="I153" s="33">
        <v>9.2612166830037257E-3</v>
      </c>
      <c r="J153" s="33">
        <v>7.0571691986833773E-3</v>
      </c>
      <c r="K153" s="33">
        <v>6.6493638069293759E-3</v>
      </c>
      <c r="L153" s="33">
        <v>2.7328530997827727E-3</v>
      </c>
      <c r="M153" s="33">
        <v>2.1658978991174749E-2</v>
      </c>
      <c r="N153" s="11">
        <v>2.3456385172794025E-2</v>
      </c>
      <c r="O153" s="11">
        <v>2.3526875535339498E-2</v>
      </c>
      <c r="P153" s="11">
        <v>1.5087501713711315E-2</v>
      </c>
      <c r="Q153" s="11">
        <v>1.353944849395905E-2</v>
      </c>
      <c r="R153" s="10">
        <v>5441.9368631440166</v>
      </c>
      <c r="S153" s="10">
        <v>5627.1485468485489</v>
      </c>
      <c r="T153" s="10">
        <v>5105.3950545467351</v>
      </c>
      <c r="U153" s="10">
        <v>5760.0194407870886</v>
      </c>
      <c r="V153" s="10">
        <v>6248.3252215831635</v>
      </c>
      <c r="W153" s="8">
        <v>105.4952186341166</v>
      </c>
      <c r="X153" s="8">
        <v>105.16919432958012</v>
      </c>
      <c r="Y153" s="8">
        <v>108.43741590993157</v>
      </c>
      <c r="Z153" s="8">
        <v>102.15841638754429</v>
      </c>
      <c r="AA153" s="8">
        <v>98.418418866908112</v>
      </c>
      <c r="AB153" s="33">
        <v>-1.7390909589527492E-3</v>
      </c>
      <c r="AC153" s="33">
        <v>-2.436714935789841E-2</v>
      </c>
      <c r="AD153" s="33">
        <v>1.2626591111394303E-2</v>
      </c>
      <c r="AE153" s="33">
        <v>1.8184771546057021E-3</v>
      </c>
      <c r="AF153" s="33">
        <v>3.676719390337313E-3</v>
      </c>
      <c r="AG153" s="33">
        <v>3.017153789421001E-2</v>
      </c>
      <c r="AH153" s="11">
        <v>3.4547635066985993E-3</v>
      </c>
      <c r="AI153" s="11">
        <v>3.2810006696887939E-2</v>
      </c>
      <c r="AJ153" s="11">
        <v>5.8160517011270452E-2</v>
      </c>
      <c r="AK153" s="11">
        <v>4.9461931567421624E-2</v>
      </c>
      <c r="AL153" s="8">
        <v>21.988672609095897</v>
      </c>
      <c r="AM153" s="8">
        <v>24.506061983397139</v>
      </c>
      <c r="AN153" s="8">
        <v>21.345178925962934</v>
      </c>
      <c r="AO153" s="8">
        <v>20.576070912147802</v>
      </c>
      <c r="AP153" s="8">
        <v>20.630092110869469</v>
      </c>
      <c r="AQ153" s="34">
        <v>4.0137678692235817E-3</v>
      </c>
      <c r="AR153" s="34">
        <v>4.3646584483572979E-3</v>
      </c>
      <c r="AS153" s="34">
        <v>4.1171301649635342E-3</v>
      </c>
      <c r="AT153" s="34">
        <v>3.5576610339689767E-3</v>
      </c>
      <c r="AU153" s="34">
        <v>3.1495375176507855E-3</v>
      </c>
      <c r="AV153" s="28">
        <v>98.644025451306533</v>
      </c>
      <c r="AW153" s="33">
        <v>1.2086679187883753E-4</v>
      </c>
      <c r="AX153" s="33">
        <v>-1.9877182094989565E-2</v>
      </c>
      <c r="AY153" s="10">
        <v>6185.8854498475712</v>
      </c>
      <c r="AZ153" s="28">
        <v>100.77521900326255</v>
      </c>
      <c r="BA153" s="33">
        <v>5.4998861850563685E-5</v>
      </c>
      <c r="BB153" s="33">
        <v>3.8750453902755E-2</v>
      </c>
      <c r="BC153" s="25">
        <v>31.348389736658874</v>
      </c>
      <c r="BD153" s="34">
        <v>5.3088501136318439E-3</v>
      </c>
    </row>
    <row r="154" spans="1:56" ht="17.25" customHeight="1" x14ac:dyDescent="0.25">
      <c r="A154" s="35"/>
      <c r="B154" s="6">
        <v>43983</v>
      </c>
      <c r="C154" s="2">
        <v>135.80897703220327</v>
      </c>
      <c r="D154" s="2">
        <v>129.92330518813162</v>
      </c>
      <c r="E154" s="2">
        <v>140.20046606687586</v>
      </c>
      <c r="F154" s="2">
        <v>135.79874464588775</v>
      </c>
      <c r="G154" s="2">
        <v>130.16080628746289</v>
      </c>
      <c r="H154" s="42">
        <v>1.2167853168853382E-2</v>
      </c>
      <c r="I154" s="42">
        <v>1.8642211908043826E-2</v>
      </c>
      <c r="J154" s="42">
        <v>1.0369812224262809E-2</v>
      </c>
      <c r="K154" s="42">
        <v>8.1943915101794218E-3</v>
      </c>
      <c r="L154" s="42">
        <v>-1.4251338125056412E-3</v>
      </c>
      <c r="M154" s="42">
        <v>3.8765188388707683E-2</v>
      </c>
      <c r="N154" s="4">
        <v>5.3856856185617419E-2</v>
      </c>
      <c r="O154" s="4">
        <v>3.743396297630297E-2</v>
      </c>
      <c r="P154" s="4">
        <v>2.4158225117155263E-2</v>
      </c>
      <c r="Q154" s="4">
        <v>7.7236869111267925E-3</v>
      </c>
      <c r="R154" s="3">
        <v>5508.1535518489245</v>
      </c>
      <c r="S154" s="3">
        <v>5732.0510424969398</v>
      </c>
      <c r="T154" s="3">
        <v>5158.3370425930643</v>
      </c>
      <c r="U154" s="3">
        <v>5807.2192951911429</v>
      </c>
      <c r="V154" s="3">
        <v>6239.4205220383528</v>
      </c>
      <c r="W154" s="2">
        <v>106.25039639373486</v>
      </c>
      <c r="X154" s="2">
        <v>102.63247824118237</v>
      </c>
      <c r="Y154" s="2">
        <v>111.22238916866382</v>
      </c>
      <c r="Z154" s="2">
        <v>103.57129535710375</v>
      </c>
      <c r="AA154" s="2">
        <v>97.989383880741514</v>
      </c>
      <c r="AB154" s="42">
        <v>7.1584074557673461E-3</v>
      </c>
      <c r="AC154" s="42">
        <v>-2.4120333949199657E-2</v>
      </c>
      <c r="AD154" s="42">
        <v>2.5682770429032109E-2</v>
      </c>
      <c r="AE154" s="42">
        <v>1.3830274778336538E-2</v>
      </c>
      <c r="AF154" s="42">
        <v>-4.3592956593498933E-3</v>
      </c>
      <c r="AG154" s="42">
        <v>4.2487822284194232E-2</v>
      </c>
      <c r="AH154" s="4">
        <v>-1.5374739330534459E-2</v>
      </c>
      <c r="AI154" s="4">
        <v>6.6688954001652423E-2</v>
      </c>
      <c r="AJ154" s="4">
        <v>7.3408951573114667E-2</v>
      </c>
      <c r="AK154" s="4">
        <v>4.612064901277213E-2</v>
      </c>
      <c r="AL154" s="2">
        <v>22.146076487043274</v>
      </c>
      <c r="AM154" s="2">
        <v>23.914967584577813</v>
      </c>
      <c r="AN154" s="2">
        <v>21.893382256085054</v>
      </c>
      <c r="AO154" s="2">
        <v>20.860643626721345</v>
      </c>
      <c r="AP154" s="2">
        <v>20.540159439878568</v>
      </c>
      <c r="AQ154" s="5">
        <v>3.9904436660793486E-3</v>
      </c>
      <c r="AR154" s="5">
        <v>4.1650401727040768E-3</v>
      </c>
      <c r="AS154" s="5">
        <v>4.1814891004701505E-3</v>
      </c>
      <c r="AT154" s="5">
        <v>3.5756872065136444E-3</v>
      </c>
      <c r="AU154" s="5">
        <v>3.1252759112296549E-3</v>
      </c>
      <c r="AV154" s="27">
        <v>98.670736529938452</v>
      </c>
      <c r="AW154" s="42">
        <v>2.7078252848777851E-4</v>
      </c>
      <c r="AX154" s="42">
        <v>-1.1449097786792151E-2</v>
      </c>
      <c r="AY154" s="3">
        <v>6187.5604795506169</v>
      </c>
      <c r="AZ154" s="27">
        <v>101.0148514576491</v>
      </c>
      <c r="BA154" s="42">
        <v>2.3778906834108771E-3</v>
      </c>
      <c r="BB154" s="42">
        <v>2.7120751568164181E-2</v>
      </c>
      <c r="BC154" s="26">
        <v>31.422932780553609</v>
      </c>
      <c r="BD154" s="5">
        <v>5.334533518663415E-3</v>
      </c>
    </row>
    <row r="155" spans="1:56" x14ac:dyDescent="0.25">
      <c r="A155" s="35"/>
      <c r="B155" s="7">
        <v>44013</v>
      </c>
      <c r="C155" s="8">
        <v>136.56742675317895</v>
      </c>
      <c r="D155" s="8">
        <v>130.53615163867158</v>
      </c>
      <c r="E155" s="8">
        <v>141.109128288726</v>
      </c>
      <c r="F155" s="8">
        <v>136.544652073447</v>
      </c>
      <c r="G155" s="8">
        <v>130.28126467762002</v>
      </c>
      <c r="H155" s="33">
        <v>5.5846803175303439E-3</v>
      </c>
      <c r="I155" s="33">
        <v>4.7169862993599043E-3</v>
      </c>
      <c r="J155" s="33">
        <v>6.4811640598734233E-3</v>
      </c>
      <c r="K155" s="33">
        <v>5.4927417002585965E-3</v>
      </c>
      <c r="L155" s="33">
        <v>9.2545823580025832E-4</v>
      </c>
      <c r="M155" s="33">
        <v>4.5773804172266397E-2</v>
      </c>
      <c r="N155" s="11">
        <v>6.5502245049282148E-2</v>
      </c>
      <c r="O155" s="11">
        <v>4.1158817818748972E-2</v>
      </c>
      <c r="P155" s="11">
        <v>3.2064983108537115E-2</v>
      </c>
      <c r="Q155" s="11">
        <v>7.4311338826746898E-3</v>
      </c>
      <c r="R155" s="10">
        <v>5538.9148285758702</v>
      </c>
      <c r="S155" s="10">
        <v>5759.0890487316292</v>
      </c>
      <c r="T155" s="10">
        <v>5191.7690712422327</v>
      </c>
      <c r="U155" s="10">
        <v>5839.1168507763859</v>
      </c>
      <c r="V155" s="10">
        <v>6245.1948451470944</v>
      </c>
      <c r="W155" s="8">
        <v>106.50736187539701</v>
      </c>
      <c r="X155" s="8">
        <v>100.89038747928167</v>
      </c>
      <c r="Y155" s="8">
        <v>112.39982033322624</v>
      </c>
      <c r="Z155" s="8">
        <v>104.71909555075229</v>
      </c>
      <c r="AA155" s="8">
        <v>97.546332817579895</v>
      </c>
      <c r="AB155" s="33">
        <v>2.4184896281225221E-3</v>
      </c>
      <c r="AC155" s="33">
        <v>-1.6974068947325338E-2</v>
      </c>
      <c r="AD155" s="33">
        <v>1.0586278296691676E-2</v>
      </c>
      <c r="AE155" s="33">
        <v>1.1082223020297599E-2</v>
      </c>
      <c r="AF155" s="33">
        <v>-4.5214190110719477E-3</v>
      </c>
      <c r="AG155" s="33">
        <v>4.6986898979640701E-2</v>
      </c>
      <c r="AH155" s="11">
        <v>-3.1234126724929423E-2</v>
      </c>
      <c r="AI155" s="11">
        <v>8.122526053851864E-2</v>
      </c>
      <c r="AJ155" s="11">
        <v>8.6608407605069937E-2</v>
      </c>
      <c r="AK155" s="11">
        <v>4.5258035471658076E-2</v>
      </c>
      <c r="AL155" s="8">
        <v>22.199636543330797</v>
      </c>
      <c r="AM155" s="8">
        <v>23.509033275924139</v>
      </c>
      <c r="AN155" s="8">
        <v>22.125151693503824</v>
      </c>
      <c r="AO155" s="8">
        <v>21.091825931739621</v>
      </c>
      <c r="AP155" s="8">
        <v>20.447288772496652</v>
      </c>
      <c r="AQ155" s="34">
        <v>3.976841368049152E-3</v>
      </c>
      <c r="AR155" s="34">
        <v>4.0715929762003269E-3</v>
      </c>
      <c r="AS155" s="34">
        <v>4.2024313548852327E-3</v>
      </c>
      <c r="AT155" s="34">
        <v>3.591868352529675E-3</v>
      </c>
      <c r="AU155" s="34">
        <v>3.0932912684898391E-3</v>
      </c>
      <c r="AV155" s="28">
        <v>98.806973346955814</v>
      </c>
      <c r="AW155" s="33">
        <v>1.3807215979990684E-3</v>
      </c>
      <c r="AX155" s="33">
        <v>-5.1202097266217494E-3</v>
      </c>
      <c r="AY155" s="10">
        <v>6196.1037779436583</v>
      </c>
      <c r="AZ155" s="28">
        <v>100.90947847830429</v>
      </c>
      <c r="BA155" s="33">
        <v>-1.0431434370715698E-3</v>
      </c>
      <c r="BB155" s="33">
        <v>1.0473042976832048E-2</v>
      </c>
      <c r="BC155" s="25">
        <v>31.390154154450034</v>
      </c>
      <c r="BD155" s="34">
        <v>5.3335633628859213E-3</v>
      </c>
    </row>
    <row r="156" spans="1:56" ht="17.25" customHeight="1" x14ac:dyDescent="0.25">
      <c r="A156" s="35"/>
      <c r="B156" s="6">
        <v>44044</v>
      </c>
      <c r="C156" s="2">
        <v>136.55558784382598</v>
      </c>
      <c r="D156" s="2">
        <v>130.37304505448074</v>
      </c>
      <c r="E156" s="2">
        <v>141.05852013078538</v>
      </c>
      <c r="F156" s="2">
        <v>136.78787826923764</v>
      </c>
      <c r="G156" s="2">
        <v>130.06385950020092</v>
      </c>
      <c r="H156" s="42">
        <v>-8.668911492604181E-5</v>
      </c>
      <c r="I156" s="42">
        <v>-1.2495127376078718E-3</v>
      </c>
      <c r="J156" s="42">
        <v>-3.5864552884956602E-4</v>
      </c>
      <c r="K156" s="42">
        <v>1.7812941927584092E-3</v>
      </c>
      <c r="L156" s="42">
        <v>-1.6687370817058955E-3</v>
      </c>
      <c r="M156" s="42">
        <v>4.4612346875128273E-2</v>
      </c>
      <c r="N156" s="4">
        <v>6.6361800151220063E-2</v>
      </c>
      <c r="O156" s="4">
        <v>3.6686956565473272E-2</v>
      </c>
      <c r="P156" s="4">
        <v>3.4175068933227415E-2</v>
      </c>
      <c r="Q156" s="4">
        <v>5.4687341769892317E-3</v>
      </c>
      <c r="R156" s="3">
        <v>5538.4346649517302</v>
      </c>
      <c r="S156" s="3">
        <v>5751.8929936082213</v>
      </c>
      <c r="T156" s="3">
        <v>5189.907066478012</v>
      </c>
      <c r="U156" s="3">
        <v>5849.5180357135114</v>
      </c>
      <c r="V156" s="3">
        <v>6234.7732569265181</v>
      </c>
      <c r="W156" s="2">
        <v>106.43390327749158</v>
      </c>
      <c r="X156" s="2">
        <v>101.05253500064748</v>
      </c>
      <c r="Y156" s="2">
        <v>111.50975650530769</v>
      </c>
      <c r="Z156" s="2">
        <v>105.66305508650819</v>
      </c>
      <c r="AA156" s="2">
        <v>97.48837104086283</v>
      </c>
      <c r="AB156" s="42">
        <v>-6.8970441678362082E-4</v>
      </c>
      <c r="AC156" s="42">
        <v>1.607165215805173E-3</v>
      </c>
      <c r="AD156" s="42">
        <v>-7.9187299880002504E-3</v>
      </c>
      <c r="AE156" s="42">
        <v>9.0142063469065281E-3</v>
      </c>
      <c r="AF156" s="42">
        <v>-5.941973936166578E-4</v>
      </c>
      <c r="AG156" s="42">
        <v>4.0841008770826637E-2</v>
      </c>
      <c r="AH156" s="4">
        <v>-4.3637427582477351E-2</v>
      </c>
      <c r="AI156" s="4">
        <v>7.2948285832894477E-2</v>
      </c>
      <c r="AJ156" s="4">
        <v>9.326956810953968E-2</v>
      </c>
      <c r="AK156" s="4">
        <v>3.6087356547889415E-2</v>
      </c>
      <c r="AL156" s="2">
        <v>22.18432535595587</v>
      </c>
      <c r="AM156" s="2">
        <v>23.546816176462411</v>
      </c>
      <c r="AN156" s="2">
        <v>21.949948591299421</v>
      </c>
      <c r="AO156" s="2">
        <v>21.281952002921358</v>
      </c>
      <c r="AP156" s="2">
        <v>20.43513904680151</v>
      </c>
      <c r="AQ156" s="5">
        <v>3.9747148736972932E-3</v>
      </c>
      <c r="AR156" s="5">
        <v>4.0821443215046027E-3</v>
      </c>
      <c r="AS156" s="5">
        <v>4.1727304671424032E-3</v>
      </c>
      <c r="AT156" s="5">
        <v>3.6194365425867184E-3</v>
      </c>
      <c r="AU156" s="5">
        <v>3.0860003045744045E-3</v>
      </c>
      <c r="AV156" s="27">
        <v>98.691959582435402</v>
      </c>
      <c r="AW156" s="42">
        <v>-1.1640247709698848E-3</v>
      </c>
      <c r="AX156" s="42">
        <v>-4.1157984052143659E-3</v>
      </c>
      <c r="AY156" s="3">
        <v>6188.8913596626317</v>
      </c>
      <c r="AZ156" s="27">
        <v>101.11366902955524</v>
      </c>
      <c r="BA156" s="42">
        <v>2.0235021955330446E-3</v>
      </c>
      <c r="BB156" s="42">
        <v>8.8950767383115803E-3</v>
      </c>
      <c r="BC156" s="26">
        <v>31.453672200299689</v>
      </c>
      <c r="BD156" s="5">
        <v>5.3348061797721643E-3</v>
      </c>
    </row>
    <row r="157" spans="1:56" x14ac:dyDescent="0.25">
      <c r="A157" s="35"/>
      <c r="B157" s="7">
        <v>44075</v>
      </c>
      <c r="C157" s="8">
        <v>135.45225027904451</v>
      </c>
      <c r="D157" s="8">
        <v>128.23894378164897</v>
      </c>
      <c r="E157" s="8">
        <v>140.17540865981016</v>
      </c>
      <c r="F157" s="8">
        <v>136.54896339919009</v>
      </c>
      <c r="G157" s="8">
        <v>130.2884038105008</v>
      </c>
      <c r="H157" s="33">
        <v>-8.0797687022761133E-3</v>
      </c>
      <c r="I157" s="33">
        <v>-1.6369190977628678E-2</v>
      </c>
      <c r="J157" s="33">
        <v>-6.2606035435252005E-3</v>
      </c>
      <c r="K157" s="33">
        <v>-1.7466084938995152E-3</v>
      </c>
      <c r="L157" s="33">
        <v>1.7264158634284765E-3</v>
      </c>
      <c r="M157" s="33">
        <v>3.4216334127854076E-2</v>
      </c>
      <c r="N157" s="11">
        <v>5.2694014265843636E-2</v>
      </c>
      <c r="O157" s="11">
        <v>2.5372348527089139E-2</v>
      </c>
      <c r="P157" s="11">
        <v>2.9212473816036644E-2</v>
      </c>
      <c r="Q157" s="11">
        <v>4.7131384225003181E-3</v>
      </c>
      <c r="R157" s="10">
        <v>5493.6853938862523</v>
      </c>
      <c r="S157" s="10">
        <v>5657.7391587129641</v>
      </c>
      <c r="T157" s="10">
        <v>5157.4151159070534</v>
      </c>
      <c r="U157" s="10">
        <v>5839.3012178271156</v>
      </c>
      <c r="V157" s="10">
        <v>6245.5370683821557</v>
      </c>
      <c r="W157" s="8">
        <v>104.86496096573823</v>
      </c>
      <c r="X157" s="8">
        <v>100.08745852455436</v>
      </c>
      <c r="Y157" s="8">
        <v>109.05544812149998</v>
      </c>
      <c r="Z157" s="8">
        <v>104.74021648942346</v>
      </c>
      <c r="AA157" s="8">
        <v>96.895070042959546</v>
      </c>
      <c r="AB157" s="33">
        <v>-1.474100134862899E-2</v>
      </c>
      <c r="AC157" s="33">
        <v>-9.550245088724707E-3</v>
      </c>
      <c r="AD157" s="33">
        <v>-2.2009808475286996E-2</v>
      </c>
      <c r="AE157" s="33">
        <v>-8.7337868125163531E-3</v>
      </c>
      <c r="AF157" s="33">
        <v>-6.0858643094425791E-3</v>
      </c>
      <c r="AG157" s="33">
        <v>2.3736184900535529E-2</v>
      </c>
      <c r="AH157" s="11">
        <v>-4.6101806324635008E-2</v>
      </c>
      <c r="AI157" s="11">
        <v>4.5929610447844826E-2</v>
      </c>
      <c r="AJ157" s="11">
        <v>7.4220450027429052E-2</v>
      </c>
      <c r="AK157" s="11">
        <v>8.8029309387902543E-3</v>
      </c>
      <c r="AL157" s="8">
        <v>21.857306185965303</v>
      </c>
      <c r="AM157" s="8">
        <v>23.321938310918046</v>
      </c>
      <c r="AN157" s="8">
        <v>21.466834426762524</v>
      </c>
      <c r="AO157" s="8">
        <v>21.096079971173637</v>
      </c>
      <c r="AP157" s="8">
        <v>20.310773563418085</v>
      </c>
      <c r="AQ157" s="34">
        <v>3.9501096364074765E-3</v>
      </c>
      <c r="AR157" s="34">
        <v>4.118347501042301E-3</v>
      </c>
      <c r="AS157" s="34">
        <v>4.1099789324202003E-3</v>
      </c>
      <c r="AT157" s="34">
        <v>3.5943540238926631E-3</v>
      </c>
      <c r="AU157" s="34">
        <v>3.067299437428042E-3</v>
      </c>
      <c r="AV157" s="28">
        <v>98.739015856799853</v>
      </c>
      <c r="AW157" s="33">
        <v>4.7679947346823681E-4</v>
      </c>
      <c r="AX157" s="33">
        <v>-4.9122561723839997E-3</v>
      </c>
      <c r="AY157" s="10">
        <v>6191.8422198042708</v>
      </c>
      <c r="AZ157" s="28">
        <v>100.86102957056306</v>
      </c>
      <c r="BA157" s="33">
        <v>-2.4985688029808273E-3</v>
      </c>
      <c r="BB157" s="33">
        <v>9.4565324715050192E-3</v>
      </c>
      <c r="BC157" s="25">
        <v>31.375083036200831</v>
      </c>
      <c r="BD157" s="34">
        <v>5.3141937695365812E-3</v>
      </c>
    </row>
    <row r="158" spans="1:56" ht="17.25" customHeight="1" x14ac:dyDescent="0.25">
      <c r="A158" s="35"/>
      <c r="B158" s="6">
        <v>44105</v>
      </c>
      <c r="C158" s="2">
        <v>135.05593974079827</v>
      </c>
      <c r="D158" s="2">
        <v>127.9575087588764</v>
      </c>
      <c r="E158" s="2">
        <v>139.53609794351613</v>
      </c>
      <c r="F158" s="2">
        <v>136.33705880266658</v>
      </c>
      <c r="G158" s="2">
        <v>130.54256445755578</v>
      </c>
      <c r="H158" s="42">
        <v>-2.9258320731460064E-3</v>
      </c>
      <c r="I158" s="42">
        <v>-2.1946143228671611E-3</v>
      </c>
      <c r="J158" s="42">
        <v>-4.5607908149251086E-3</v>
      </c>
      <c r="K158" s="42">
        <v>-1.5518579654392184E-3</v>
      </c>
      <c r="L158" s="42">
        <v>1.9507541701460074E-3</v>
      </c>
      <c r="M158" s="42">
        <v>2.6585648352229097E-2</v>
      </c>
      <c r="N158" s="4">
        <v>4.308005873657561E-2</v>
      </c>
      <c r="O158" s="4">
        <v>1.6851914505230603E-2</v>
      </c>
      <c r="P158" s="4">
        <v>2.4637111972704906E-2</v>
      </c>
      <c r="Q158" s="4">
        <v>3.4603098540639809E-3</v>
      </c>
      <c r="R158" s="3">
        <v>5477.6117929610455</v>
      </c>
      <c r="S158" s="3">
        <v>5645.3226033202063</v>
      </c>
      <c r="T158" s="3">
        <v>5133.8932244176685</v>
      </c>
      <c r="U158" s="3">
        <v>5830.2394517196317</v>
      </c>
      <c r="V158" s="3">
        <v>6257.7205758631035</v>
      </c>
      <c r="W158" s="2">
        <v>104.7209608500645</v>
      </c>
      <c r="X158" s="2">
        <v>99.538874685840057</v>
      </c>
      <c r="Y158" s="2">
        <v>109.31891843063876</v>
      </c>
      <c r="Z158" s="2">
        <v>104.42539276451699</v>
      </c>
      <c r="AA158" s="2">
        <v>96.616528236088612</v>
      </c>
      <c r="AB158" s="42">
        <v>-1.3731957209308643E-3</v>
      </c>
      <c r="AC158" s="42">
        <v>-5.4810447462777523E-3</v>
      </c>
      <c r="AD158" s="42">
        <v>2.4159298198953572E-3</v>
      </c>
      <c r="AE158" s="42">
        <v>-3.0057578211925007E-3</v>
      </c>
      <c r="AF158" s="42">
        <v>-2.8746747047857513E-3</v>
      </c>
      <c r="AG158" s="42">
        <v>2.3141581389554577E-2</v>
      </c>
      <c r="AH158" s="4">
        <v>-4.2728066801547837E-2</v>
      </c>
      <c r="AI158" s="4">
        <v>4.7539437149313635E-2</v>
      </c>
      <c r="AJ158" s="4">
        <v>6.4008636479824688E-2</v>
      </c>
      <c r="AK158" s="4">
        <v>2.1995726661838688E-4</v>
      </c>
      <c r="AL158" s="2">
        <v>21.827291826639659</v>
      </c>
      <c r="AM158" s="2">
        <v>23.194109723465971</v>
      </c>
      <c r="AN158" s="2">
        <v>21.518696792192898</v>
      </c>
      <c r="AO158" s="2">
        <v>21.03267026380378</v>
      </c>
      <c r="AP158" s="2">
        <v>20.252386696420697</v>
      </c>
      <c r="AQ158" s="5">
        <v>3.958095996810837E-3</v>
      </c>
      <c r="AR158" s="5">
        <v>4.1042368169670884E-3</v>
      </c>
      <c r="AS158" s="5">
        <v>4.1397608091969301E-3</v>
      </c>
      <c r="AT158" s="5">
        <v>3.5935205430057768E-3</v>
      </c>
      <c r="AU158" s="5">
        <v>3.0601959776960265E-3</v>
      </c>
      <c r="AV158" s="27">
        <v>98.331879845955982</v>
      </c>
      <c r="AW158" s="42">
        <v>-4.1233549606605191E-3</v>
      </c>
      <c r="AX158" s="42">
        <v>-5.5714296181691436E-3</v>
      </c>
      <c r="AY158" s="3">
        <v>6166.3110564716135</v>
      </c>
      <c r="AZ158" s="27">
        <v>100.64186053552683</v>
      </c>
      <c r="BA158" s="42">
        <v>-2.1729803470120768E-3</v>
      </c>
      <c r="BB158" s="42">
        <v>7.0703330744812387E-3</v>
      </c>
      <c r="BC158" s="26">
        <v>31.306905597377298</v>
      </c>
      <c r="BD158" s="5">
        <v>5.3190864054811727E-3</v>
      </c>
    </row>
    <row r="159" spans="1:56" x14ac:dyDescent="0.25">
      <c r="A159" s="35"/>
      <c r="B159" s="7">
        <v>44136</v>
      </c>
      <c r="C159" s="8">
        <v>135.34470292349712</v>
      </c>
      <c r="D159" s="8">
        <v>128.67024818992584</v>
      </c>
      <c r="E159" s="8">
        <v>139.46992200911026</v>
      </c>
      <c r="F159" s="8">
        <v>136.58794842411268</v>
      </c>
      <c r="G159" s="8">
        <v>131.56270867074062</v>
      </c>
      <c r="H159" s="33">
        <v>2.1381005770872985E-3</v>
      </c>
      <c r="I159" s="33">
        <v>5.5701258797757891E-3</v>
      </c>
      <c r="J159" s="33">
        <v>-4.7425673629386544E-4</v>
      </c>
      <c r="K159" s="33">
        <v>1.8402158859041062E-3</v>
      </c>
      <c r="L159" s="33">
        <v>7.8146481756646846E-3</v>
      </c>
      <c r="M159" s="33">
        <v>2.4077658056525841E-2</v>
      </c>
      <c r="N159" s="11">
        <v>3.6821347774258273E-2</v>
      </c>
      <c r="O159" s="11">
        <v>1.4679426428710896E-2</v>
      </c>
      <c r="P159" s="11">
        <v>2.5013113642393447E-2</v>
      </c>
      <c r="Q159" s="11">
        <v>8.8627341457161446E-3</v>
      </c>
      <c r="R159" s="10">
        <v>5489.3234778966353</v>
      </c>
      <c r="S159" s="10">
        <v>5676.7677608526428</v>
      </c>
      <c r="T159" s="10">
        <v>5131.4584409725749</v>
      </c>
      <c r="U159" s="10">
        <v>5840.9683509773113</v>
      </c>
      <c r="V159" s="10">
        <v>6306.6224605450925</v>
      </c>
      <c r="W159" s="8">
        <v>105.14749867707597</v>
      </c>
      <c r="X159" s="8">
        <v>99.065345780911514</v>
      </c>
      <c r="Y159" s="8">
        <v>110.63382120559619</v>
      </c>
      <c r="Z159" s="8">
        <v>104.51236516571323</v>
      </c>
      <c r="AA159" s="8">
        <v>96.585113773694985</v>
      </c>
      <c r="AB159" s="33">
        <v>4.073089318022749E-3</v>
      </c>
      <c r="AC159" s="33">
        <v>-4.7572258218014918E-3</v>
      </c>
      <c r="AD159" s="33">
        <v>1.2028135603918466E-2</v>
      </c>
      <c r="AE159" s="33">
        <v>8.3286640245039401E-4</v>
      </c>
      <c r="AF159" s="33">
        <v>-3.2514584168108485E-4</v>
      </c>
      <c r="AG159" s="33">
        <v>2.5171044900434536E-2</v>
      </c>
      <c r="AH159" s="11">
        <v>-4.2516866783262053E-2</v>
      </c>
      <c r="AI159" s="11">
        <v>5.4408131636873192E-2</v>
      </c>
      <c r="AJ159" s="11">
        <v>5.9225379624568752E-2</v>
      </c>
      <c r="AK159" s="11">
        <v>1.5956680084072694E-4</v>
      </c>
      <c r="AL159" s="8">
        <v>21.916196335820111</v>
      </c>
      <c r="AM159" s="8">
        <v>23.083770105775802</v>
      </c>
      <c r="AN159" s="8">
        <v>21.777526595229002</v>
      </c>
      <c r="AO159" s="8">
        <v>21.050187668220321</v>
      </c>
      <c r="AP159" s="8">
        <v>20.245801717102239</v>
      </c>
      <c r="AQ159" s="34">
        <v>3.9622170126534075E-3</v>
      </c>
      <c r="AR159" s="34">
        <v>4.0555927491200319E-3</v>
      </c>
      <c r="AS159" s="34">
        <v>4.1841502778255735E-3</v>
      </c>
      <c r="AT159" s="34">
        <v>3.5908900595413452E-3</v>
      </c>
      <c r="AU159" s="34">
        <v>3.0465554955927802E-3</v>
      </c>
      <c r="AV159" s="28">
        <v>98.222010312839259</v>
      </c>
      <c r="AW159" s="33">
        <v>-1.1173338014979217E-3</v>
      </c>
      <c r="AX159" s="33">
        <v>-3.1310167850158166E-3</v>
      </c>
      <c r="AY159" s="10">
        <v>6159.4212286976672</v>
      </c>
      <c r="AZ159" s="28">
        <v>100.37419151832401</v>
      </c>
      <c r="BA159" s="33">
        <v>-2.6596191264601776E-3</v>
      </c>
      <c r="BB159" s="33">
        <v>7.9121897797396201E-3</v>
      </c>
      <c r="BC159" s="25">
        <v>31.223641152460232</v>
      </c>
      <c r="BD159" s="34">
        <v>5.3248883353028886E-3</v>
      </c>
    </row>
    <row r="160" spans="1:56" ht="17.25" customHeight="1" x14ac:dyDescent="0.25">
      <c r="A160" s="35"/>
      <c r="B160" s="6">
        <v>44166</v>
      </c>
      <c r="C160" s="2">
        <v>135.78845414822692</v>
      </c>
      <c r="D160" s="2">
        <v>129.56692848888559</v>
      </c>
      <c r="E160" s="2">
        <v>139.63682878134372</v>
      </c>
      <c r="F160" s="2">
        <v>136.87872471145971</v>
      </c>
      <c r="G160" s="2">
        <v>132.10825413778167</v>
      </c>
      <c r="H160" s="42">
        <v>3.2786744892456809E-3</v>
      </c>
      <c r="I160" s="42">
        <v>6.9688238856600027E-3</v>
      </c>
      <c r="J160" s="42">
        <v>1.196722345786938E-3</v>
      </c>
      <c r="K160" s="42">
        <v>2.1288575654139219E-3</v>
      </c>
      <c r="L160" s="42">
        <v>4.1466573055011224E-3</v>
      </c>
      <c r="M160" s="42">
        <v>2.6404061166716897E-2</v>
      </c>
      <c r="N160" s="4">
        <v>3.724532682628201E-2</v>
      </c>
      <c r="O160" s="4">
        <v>1.7141579844841326E-2</v>
      </c>
      <c r="P160" s="4">
        <v>2.9012904234361647E-2</v>
      </c>
      <c r="Q160" s="4">
        <v>1.1223312151362519E-2</v>
      </c>
      <c r="R160" s="3">
        <v>5507.3211827468322</v>
      </c>
      <c r="S160" s="3">
        <v>5716.3281556178172</v>
      </c>
      <c r="T160" s="3">
        <v>5137.5993719553635</v>
      </c>
      <c r="U160" s="3">
        <v>5853.4029406406326</v>
      </c>
      <c r="V160" s="3">
        <v>6332.7738626441496</v>
      </c>
      <c r="W160" s="2">
        <v>106.04920025282853</v>
      </c>
      <c r="X160" s="2">
        <v>98.88454649985232</v>
      </c>
      <c r="Y160" s="2">
        <v>112.15791410175247</v>
      </c>
      <c r="Z160" s="2">
        <v>105.69559072394216</v>
      </c>
      <c r="AA160" s="2">
        <v>97.301887368929471</v>
      </c>
      <c r="AB160" s="42">
        <v>8.5755875041955143E-3</v>
      </c>
      <c r="AC160" s="42">
        <v>-1.8250507241860392E-3</v>
      </c>
      <c r="AD160" s="42">
        <v>1.3776012430448237E-2</v>
      </c>
      <c r="AE160" s="42">
        <v>1.1321392988789647E-2</v>
      </c>
      <c r="AF160" s="42">
        <v>7.4211601273663774E-3</v>
      </c>
      <c r="AG160" s="42">
        <v>3.0750815784365892E-2</v>
      </c>
      <c r="AH160" s="4">
        <v>-5.2364565829352783E-2</v>
      </c>
      <c r="AI160" s="4">
        <v>6.9551046392109628E-2</v>
      </c>
      <c r="AJ160" s="4">
        <v>6.8042938320659108E-2</v>
      </c>
      <c r="AK160" s="4">
        <v>9.9134393366846485E-3</v>
      </c>
      <c r="AL160" s="2">
        <v>22.104140595257064</v>
      </c>
      <c r="AM160" s="2">
        <v>23.041641054427313</v>
      </c>
      <c r="AN160" s="2">
        <v>22.077534072309295</v>
      </c>
      <c r="AO160" s="2">
        <v>21.288505115300016</v>
      </c>
      <c r="AP160" s="2">
        <v>20.396049053551764</v>
      </c>
      <c r="AQ160" s="5">
        <v>3.9839027264136568E-3</v>
      </c>
      <c r="AR160" s="5">
        <v>4.0210993265645577E-3</v>
      </c>
      <c r="AS160" s="5">
        <v>4.235024994114934E-3</v>
      </c>
      <c r="AT160" s="5">
        <v>3.6259535095524843E-3</v>
      </c>
      <c r="AU160" s="5">
        <v>3.0554777946662846E-3</v>
      </c>
      <c r="AV160" s="27">
        <v>97.898352894573122</v>
      </c>
      <c r="AW160" s="42">
        <v>-3.2951618199961175E-3</v>
      </c>
      <c r="AX160" s="42">
        <v>-4.2951199035842214E-3</v>
      </c>
      <c r="AY160" s="3">
        <v>6139.1249390315888</v>
      </c>
      <c r="AZ160" s="27">
        <v>100.30881377001825</v>
      </c>
      <c r="BA160" s="42">
        <v>-6.5134022318702467E-4</v>
      </c>
      <c r="BB160" s="42">
        <v>-2.595756270694638E-4</v>
      </c>
      <c r="BC160" s="26">
        <v>31.203303939063275</v>
      </c>
      <c r="BD160" s="5">
        <v>5.3392727467806442E-3</v>
      </c>
    </row>
    <row r="161" spans="1:56" x14ac:dyDescent="0.25">
      <c r="A161" s="35"/>
      <c r="B161" s="7">
        <v>44197</v>
      </c>
      <c r="C161" s="8">
        <v>135.16788608214031</v>
      </c>
      <c r="D161" s="8">
        <v>128.35122417855169</v>
      </c>
      <c r="E161" s="8">
        <v>139.06016510295797</v>
      </c>
      <c r="F161" s="8">
        <v>136.83959240412057</v>
      </c>
      <c r="G161" s="8">
        <v>132.22895154581107</v>
      </c>
      <c r="H161" s="33">
        <v>-4.5701092186321013E-3</v>
      </c>
      <c r="I161" s="33">
        <v>-9.3828288168317231E-3</v>
      </c>
      <c r="J161" s="33">
        <v>-4.1297391484644841E-3</v>
      </c>
      <c r="K161" s="33">
        <v>-2.8589035601878088E-4</v>
      </c>
      <c r="L161" s="33">
        <v>9.1362503287273356E-4</v>
      </c>
      <c r="M161" s="33">
        <v>1.9477666691310791E-2</v>
      </c>
      <c r="N161" s="11">
        <v>1.8712652894078641E-2</v>
      </c>
      <c r="O161" s="11">
        <v>1.1569387296063161E-2</v>
      </c>
      <c r="P161" s="11">
        <v>3.2647148608824672E-2</v>
      </c>
      <c r="Q161" s="11">
        <v>1.2282632642840907E-2</v>
      </c>
      <c r="R161" s="10">
        <v>5487.0919210831253</v>
      </c>
      <c r="S161" s="10">
        <v>5694.8888750962797</v>
      </c>
      <c r="T161" s="10">
        <v>5119.8698062649501</v>
      </c>
      <c r="U161" s="10">
        <v>5838.1054788150832</v>
      </c>
      <c r="V161" s="10">
        <v>6377.883257987668</v>
      </c>
      <c r="W161" s="8">
        <v>105.31343384286367</v>
      </c>
      <c r="X161" s="8">
        <v>97.420997407448695</v>
      </c>
      <c r="Y161" s="8">
        <v>111.00879808288698</v>
      </c>
      <c r="Z161" s="8">
        <v>106.46348706920402</v>
      </c>
      <c r="AA161" s="8">
        <v>97.885335217114758</v>
      </c>
      <c r="AB161" s="33">
        <v>-6.9379722639183461E-3</v>
      </c>
      <c r="AC161" s="33">
        <v>-1.4800584562581931E-2</v>
      </c>
      <c r="AD161" s="33">
        <v>-1.0245518812189935E-2</v>
      </c>
      <c r="AE161" s="33">
        <v>7.265169152301354E-3</v>
      </c>
      <c r="AF161" s="33">
        <v>5.9962644503810392E-3</v>
      </c>
      <c r="AG161" s="33">
        <v>2.1444635618804275E-2</v>
      </c>
      <c r="AH161" s="11">
        <v>-6.8164802399827806E-2</v>
      </c>
      <c r="AI161" s="11">
        <v>5.6326316733215087E-2</v>
      </c>
      <c r="AJ161" s="11">
        <v>7.341453864905545E-2</v>
      </c>
      <c r="AK161" s="11">
        <v>1.2207395640825958E-2</v>
      </c>
      <c r="AL161" s="8">
        <v>22.00695396644808</v>
      </c>
      <c r="AM161" s="8">
        <v>22.778438291948216</v>
      </c>
      <c r="AN161" s="8">
        <v>21.85133828164469</v>
      </c>
      <c r="AO161" s="8">
        <v>21.517288054473731</v>
      </c>
      <c r="AP161" s="8">
        <v>20.652570868599867</v>
      </c>
      <c r="AQ161" s="34">
        <v>3.9776654601703012E-3</v>
      </c>
      <c r="AR161" s="34">
        <v>4.0105754562881415E-3</v>
      </c>
      <c r="AS161" s="34">
        <v>4.2095956336371913E-3</v>
      </c>
      <c r="AT161" s="34">
        <v>3.6480033939653091E-3</v>
      </c>
      <c r="AU161" s="34">
        <v>3.0442667174324241E-3</v>
      </c>
      <c r="AV161" s="28">
        <v>98.805132774856574</v>
      </c>
      <c r="AW161" s="33">
        <v>9.2624630902622407E-3</v>
      </c>
      <c r="AX161" s="33">
        <v>7.4607821449428346E-3</v>
      </c>
      <c r="AY161" s="10">
        <v>6210.6302674788622</v>
      </c>
      <c r="AZ161" s="28">
        <v>100.62710043002429</v>
      </c>
      <c r="BA161" s="33">
        <v>3.1730677299781629E-3</v>
      </c>
      <c r="BB161" s="33">
        <v>2.1716983125370515E-3</v>
      </c>
      <c r="BC161" s="25">
        <v>31.358263193226946</v>
      </c>
      <c r="BD161" s="34">
        <v>5.2689635970734035E-3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6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36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4650.8738982447412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100.46154161645677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4.6154161645677316E-3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4672.3396168140662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100.2988325647561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-1.6196153182863604E-3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4664.7722239984378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100.45002441350584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1.5074138440458462E-3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4671.8039662282135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100.31257344039582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-1.3683518138751793E-3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4665.4112947969561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100.42665321013931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1.1372429779330506E-3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4670.7170010311329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100.38431505190135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-4.2158288546523259E-4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4668.7479066806463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99.767930876692589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-6.1402438706692486E-3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4640.0806559629509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98.972767458052573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-7.9701303981416505E-3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4603.0986080770317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98.590395186032268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-3.8634089137941086E-3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4585.3149558835139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98.871498292959501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2.8512220322964854E-3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4598.3887069107477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99.143535241829497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2.7514193024964495E-3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4611.0408023593236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99.558203392579188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4.1825031731845819E-3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-4.4179660742080795E-3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4630.3264951468745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99.909019783531804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3.5237316363501137E-3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-5.4998343050954857E-3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4646.6425231044541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100.16504718006392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2.5626054292879896E-3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-1.3338678155181416E-3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4658.5500344621223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100.32604198841557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1.6072952879684355E-3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-1.2342697357633492E-3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4666.0376999812779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100.52541356329675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1.9872365233366551E-3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2.1217691422041884E-3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4675.3102205179466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100.94534932231947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4.1774089171819906E-3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5.1649248043226237E-3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4694.8409031237306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101.05885879763254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1.1244646343302467E-3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6.7196129732263188E-3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4700.120085683101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101.45675654860949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3.937287197886663E-3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1.6927540313572242E-2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4718.6258083249904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102.12483691342898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6.5848780066155577E-3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3.1847845991700208E-2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4749.6973836316783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102.31811467540071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1.892563727035057E-3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3.7810168854019999E-2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4758.686488614333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102.60160613510457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2.7706868974592957E-3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3.7726826300261473E-2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4771.8713189174532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103.03870199306854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4.2601268579403051E-3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3.9288156728908286E-2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4792.2000960858086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103.7704287805724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7.1014752064042508E-3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4.2309174376957248E-2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4826.2317862522905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104.33491485626452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5.4397585355048239E-3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4.4299254284769329E-2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4852.4853218058806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104.99577474434042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6.3340243195322277E-3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4.8227677221500675E-2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4883.2210818443727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105.47478486394719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4.5621847238437319E-3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5.1320103668857309E-2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4905.499238467115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106.02646503164014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5.2304460104333206E-3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5.4722992657768144E-2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4931.1571873881394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106.22319827624777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1.8555107401621029E-3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5.2284221010282295E-2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4940.3070025107654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106.52395679731849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2.8313826541783715E-3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5.4078366456024041E-2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4954.2949020639908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106.86333870810654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3.1859679361496696E-3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5.3289522979247606E-2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4970.0791267681971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107.49447960306466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5.9060563013295653E-3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5.2579204549305869E-2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4999.4326939129523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108.34457802271533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7.9082983869473988E-3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5.8899280605719584E-2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5038.9696994218766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108.93230108615741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5.4245729151196631E-3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6.1701713935322422E-2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5066.3039579734696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109.42180908988877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4.4936901070711244E-3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6.1948636515720246E-2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5089.0703579488309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109.61490933480032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1.7647327029013393E-3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5.6321252816506684E-2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5062.4269722277995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7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37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>
        <v>100</v>
      </c>
      <c r="E64" s="2">
        <v>100</v>
      </c>
      <c r="F64" s="2">
        <v>100</v>
      </c>
      <c r="G64" s="2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3731.0891920484473</v>
      </c>
      <c r="S64" s="3">
        <v>3610.7028054996067</v>
      </c>
      <c r="T64" s="3">
        <v>3482.2057529328172</v>
      </c>
      <c r="U64" s="3">
        <v>4122.0688933541796</v>
      </c>
      <c r="V64" s="3">
        <v>4103.8794041942374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100.45009503882727</v>
      </c>
      <c r="D65" s="8">
        <v>100.43669532913108</v>
      </c>
      <c r="E65" s="8">
        <v>99.819112180091579</v>
      </c>
      <c r="F65" s="8">
        <v>100.99000438443768</v>
      </c>
      <c r="G65" s="8">
        <v>101.26717483207683</v>
      </c>
      <c r="H65" s="33">
        <v>4.5009503882727031E-3</v>
      </c>
      <c r="I65" s="33">
        <v>4.366953291310904E-3</v>
      </c>
      <c r="J65" s="33">
        <v>-1.8088781990841943E-3</v>
      </c>
      <c r="K65" s="33">
        <v>9.9000438443769094E-3</v>
      </c>
      <c r="L65" s="33">
        <v>1.2671748320768346E-2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3747.8826393960776</v>
      </c>
      <c r="S65" s="10">
        <v>3626.4705760000288</v>
      </c>
      <c r="T65" s="10">
        <v>3475.9068668616114</v>
      </c>
      <c r="U65" s="10">
        <v>4162.8775561279281</v>
      </c>
      <c r="V65" s="10">
        <v>4155.8827311429714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101.28869143666223</v>
      </c>
      <c r="D66" s="2">
        <v>101.96710868186739</v>
      </c>
      <c r="E66" s="2">
        <v>99.902105811192342</v>
      </c>
      <c r="F66" s="2">
        <v>102.07803840076657</v>
      </c>
      <c r="G66" s="2">
        <v>102.26922934249613</v>
      </c>
      <c r="H66" s="42">
        <v>8.3483882968035193E-3</v>
      </c>
      <c r="I66" s="42">
        <v>1.5237591676240806E-2</v>
      </c>
      <c r="J66" s="42">
        <v>8.3144028521346203E-4</v>
      </c>
      <c r="K66" s="42">
        <v>1.0773680256385428E-2</v>
      </c>
      <c r="L66" s="42">
        <v>9.8951561755417864E-3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3779.171418960605</v>
      </c>
      <c r="S66" s="3">
        <v>3681.729253863019</v>
      </c>
      <c r="T66" s="3">
        <v>3478.7968758583702</v>
      </c>
      <c r="U66" s="3">
        <v>4207.7270678641335</v>
      </c>
      <c r="V66" s="3">
        <v>4197.0058398148685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101.84916728085544</v>
      </c>
      <c r="D67" s="8">
        <v>103.41062143986468</v>
      </c>
      <c r="E67" s="8">
        <v>100.0884933014492</v>
      </c>
      <c r="F67" s="8">
        <v>102.42554058445488</v>
      </c>
      <c r="G67" s="8">
        <v>102.47205879357034</v>
      </c>
      <c r="H67" s="33">
        <v>5.533449353955661E-3</v>
      </c>
      <c r="I67" s="33">
        <v>1.4156650871615821E-2</v>
      </c>
      <c r="J67" s="33">
        <v>1.8657013157372079E-3</v>
      </c>
      <c r="K67" s="33">
        <v>3.404279599535277E-3</v>
      </c>
      <c r="L67" s="33">
        <v>1.9832891318164441E-3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3800.0832726073399</v>
      </c>
      <c r="S67" s="10">
        <v>3733.8502095137724</v>
      </c>
      <c r="T67" s="10">
        <v>3485.2872717668415</v>
      </c>
      <c r="U67" s="10">
        <v>4222.0513472816756</v>
      </c>
      <c r="V67" s="10">
        <v>4205.3297158831429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103.23552887164537</v>
      </c>
      <c r="D68" s="2">
        <v>105.60278546001888</v>
      </c>
      <c r="E68" s="2">
        <v>101.46066809556655</v>
      </c>
      <c r="F68" s="2">
        <v>103.38457545688834</v>
      </c>
      <c r="G68" s="2">
        <v>102.87818661647763</v>
      </c>
      <c r="H68" s="42">
        <v>1.3611908941454053E-2</v>
      </c>
      <c r="I68" s="42">
        <v>2.1198635010901561E-2</v>
      </c>
      <c r="J68" s="42">
        <v>1.3709615849492238E-2</v>
      </c>
      <c r="K68" s="42">
        <v>9.3632395490525384E-3</v>
      </c>
      <c r="L68" s="42">
        <v>3.9633030475697412E-3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3851.809660084014</v>
      </c>
      <c r="S68" s="3">
        <v>3813.0027372906329</v>
      </c>
      <c r="T68" s="3">
        <v>3533.0692213878892</v>
      </c>
      <c r="U68" s="3">
        <v>4261.5834254346746</v>
      </c>
      <c r="V68" s="3">
        <v>4221.9967119621379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104.77733457125976</v>
      </c>
      <c r="D69" s="8">
        <v>107.59525419995082</v>
      </c>
      <c r="E69" s="8">
        <v>103.26696999123786</v>
      </c>
      <c r="F69" s="8">
        <v>104.4208094120892</v>
      </c>
      <c r="G69" s="8">
        <v>103.72866469394263</v>
      </c>
      <c r="H69" s="33">
        <v>1.4934836063380351E-2</v>
      </c>
      <c r="I69" s="33">
        <v>1.8867577509934886E-2</v>
      </c>
      <c r="J69" s="33">
        <v>1.7802976558068298E-2</v>
      </c>
      <c r="K69" s="33">
        <v>1.0023100163843736E-2</v>
      </c>
      <c r="L69" s="33">
        <v>8.2668455329167213E-3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3909.3358059047132</v>
      </c>
      <c r="S69" s="10">
        <v>3884.9448619820582</v>
      </c>
      <c r="T69" s="10">
        <v>3595.9683699142902</v>
      </c>
      <c r="U69" s="10">
        <v>4304.2977029643826</v>
      </c>
      <c r="V69" s="10">
        <v>4256.8993066204112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106.03933318473328</v>
      </c>
      <c r="D70" s="2">
        <v>109.5401881181357</v>
      </c>
      <c r="E70" s="2">
        <v>104.27164770738881</v>
      </c>
      <c r="F70" s="2">
        <v>105.5502759144004</v>
      </c>
      <c r="G70" s="2">
        <v>104.34621157134022</v>
      </c>
      <c r="H70" s="42">
        <v>1.2044576421394042E-2</v>
      </c>
      <c r="I70" s="42">
        <v>1.8076391311558186E-2</v>
      </c>
      <c r="J70" s="42">
        <v>9.7289357500874012E-3</v>
      </c>
      <c r="K70" s="42">
        <v>1.0816488673764791E-2</v>
      </c>
      <c r="L70" s="42">
        <v>5.9534833425234019E-3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3956.4220997758252</v>
      </c>
      <c r="S70" s="3">
        <v>3955.1706455310732</v>
      </c>
      <c r="T70" s="3">
        <v>3630.9533151445326</v>
      </c>
      <c r="U70" s="3">
        <v>4350.855090317008</v>
      </c>
      <c r="V70" s="3">
        <v>4282.2426857331757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107.27718361711622</v>
      </c>
      <c r="D71" s="8">
        <v>111.13870020692433</v>
      </c>
      <c r="E71" s="8">
        <v>105.60320744343052</v>
      </c>
      <c r="F71" s="8">
        <v>106.56446521263908</v>
      </c>
      <c r="G71" s="8">
        <v>104.73054301704838</v>
      </c>
      <c r="H71" s="33">
        <v>1.167350260706051E-2</v>
      </c>
      <c r="I71" s="33">
        <v>1.4592928095619828E-2</v>
      </c>
      <c r="J71" s="33">
        <v>1.2770103525920996E-2</v>
      </c>
      <c r="K71" s="33">
        <v>9.6085897403163784E-3</v>
      </c>
      <c r="L71" s="33">
        <v>3.683233343315071E-3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4002.6074034721901</v>
      </c>
      <c r="S71" s="10">
        <v>4012.8881663672146</v>
      </c>
      <c r="T71" s="10">
        <v>3677.3209648767138</v>
      </c>
      <c r="U71" s="10">
        <v>4392.6606718994317</v>
      </c>
      <c r="V71" s="10">
        <v>4298.015184777435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108.17368369279603</v>
      </c>
      <c r="D72" s="2">
        <v>110.99772720086587</v>
      </c>
      <c r="E72" s="2">
        <v>106.63580217167863</v>
      </c>
      <c r="F72" s="2">
        <v>108.15785797706124</v>
      </c>
      <c r="G72" s="2">
        <v>105.37853973381446</v>
      </c>
      <c r="H72" s="42">
        <v>8.35685693315282E-3</v>
      </c>
      <c r="I72" s="42">
        <v>-1.2684420979909062E-3</v>
      </c>
      <c r="J72" s="42">
        <v>9.7780621748752416E-3</v>
      </c>
      <c r="K72" s="42">
        <v>1.4952383622840045E-2</v>
      </c>
      <c r="L72" s="42">
        <v>6.1872754413257935E-3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4036.056620902586</v>
      </c>
      <c r="S72" s="3">
        <v>4007.7980500824642</v>
      </c>
      <c r="T72" s="3">
        <v>3713.278037908251</v>
      </c>
      <c r="U72" s="3">
        <v>4458.3414193906337</v>
      </c>
      <c r="V72" s="3">
        <v>4324.6081885766534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109.47541985452939</v>
      </c>
      <c r="D73" s="8">
        <v>111.13119945697285</v>
      </c>
      <c r="E73" s="8">
        <v>108.38064961171195</v>
      </c>
      <c r="F73" s="8">
        <v>109.82323671415496</v>
      </c>
      <c r="G73" s="8">
        <v>107.00826664497586</v>
      </c>
      <c r="H73" s="33">
        <v>1.2033760128112024E-2</v>
      </c>
      <c r="I73" s="33">
        <v>1.2024773792479481E-3</v>
      </c>
      <c r="J73" s="33">
        <v>1.6362679367518399E-2</v>
      </c>
      <c r="K73" s="33">
        <v>1.5397667522658533E-2</v>
      </c>
      <c r="L73" s="33">
        <v>1.5465453547544668E-2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4084.6255581420055</v>
      </c>
      <c r="S73" s="10">
        <v>4012.6173365782829</v>
      </c>
      <c r="T73" s="10">
        <v>3774.0372158449918</v>
      </c>
      <c r="U73" s="10">
        <v>4526.9894782689089</v>
      </c>
      <c r="V73" s="10">
        <v>4391.490215628417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110.57261548035693</v>
      </c>
      <c r="D74" s="2">
        <v>111.87723223058566</v>
      </c>
      <c r="E74" s="2">
        <v>109.4344609012951</v>
      </c>
      <c r="F74" s="2">
        <v>111.04677388121073</v>
      </c>
      <c r="G74" s="2">
        <v>109.15795916082445</v>
      </c>
      <c r="H74" s="42">
        <v>1.0022301145640617E-2</v>
      </c>
      <c r="I74" s="42">
        <v>6.7130812702300953E-3</v>
      </c>
      <c r="J74" s="42">
        <v>9.723242048821152E-3</v>
      </c>
      <c r="K74" s="42">
        <v>1.1140968010625642E-2</v>
      </c>
      <c r="L74" s="42">
        <v>2.0089032214498634E-2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4125.5629055528852</v>
      </c>
      <c r="S74" s="3">
        <v>4039.5543628650671</v>
      </c>
      <c r="T74" s="3">
        <v>3810.7330931959118</v>
      </c>
      <c r="U74" s="3">
        <v>4577.4245232307412</v>
      </c>
      <c r="V74" s="3">
        <v>4479.711004039832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111.14276207320638</v>
      </c>
      <c r="D75" s="8">
        <v>112.96864704132986</v>
      </c>
      <c r="E75" s="8">
        <v>109.60365193746796</v>
      </c>
      <c r="F75" s="8">
        <v>111.55032436891345</v>
      </c>
      <c r="G75" s="8">
        <v>110.25924302811916</v>
      </c>
      <c r="H75" s="33">
        <v>5.1563091853492147E-3</v>
      </c>
      <c r="I75" s="33">
        <v>9.7554684629196295E-3</v>
      </c>
      <c r="J75" s="33">
        <v>1.5460489756098479E-3</v>
      </c>
      <c r="K75" s="33">
        <v>4.5345800702087692E-3</v>
      </c>
      <c r="L75" s="33">
        <v>1.0088901219490293E-2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4146.8355834575241</v>
      </c>
      <c r="S75" s="10">
        <v>4078.9621080562461</v>
      </c>
      <c r="T75" s="10">
        <v>3816.6246731909696</v>
      </c>
      <c r="U75" s="10">
        <v>4598.1812212466684</v>
      </c>
      <c r="V75" s="10">
        <v>4524.9063658514533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111.75981308474061</v>
      </c>
      <c r="D76" s="2">
        <v>114.17534416997293</v>
      </c>
      <c r="E76" s="2">
        <v>109.72908712746866</v>
      </c>
      <c r="F76" s="2">
        <v>112.1340306172234</v>
      </c>
      <c r="G76" s="2">
        <v>111.47089075351246</v>
      </c>
      <c r="H76" s="42">
        <v>5.5518776033997158E-3</v>
      </c>
      <c r="I76" s="42">
        <v>1.0681699394006119E-2</v>
      </c>
      <c r="J76" s="42">
        <v>1.1444435270485348E-3</v>
      </c>
      <c r="K76" s="42">
        <v>5.2326719049203569E-3</v>
      </c>
      <c r="L76" s="42">
        <v>1.0989080752933318E-2</v>
      </c>
      <c r="M76" s="42">
        <v>0.11759813084740611</v>
      </c>
      <c r="N76" s="4">
        <v>0.14175344169972925</v>
      </c>
      <c r="O76" s="4">
        <v>9.7290871274686497E-2</v>
      </c>
      <c r="P76" s="4">
        <v>0.12134030617223401</v>
      </c>
      <c r="Q76" s="4">
        <v>0.11470890753512464</v>
      </c>
      <c r="R76" s="3">
        <v>4169.8583070583036</v>
      </c>
      <c r="S76" s="3">
        <v>4122.5323551340443</v>
      </c>
      <c r="T76" s="3">
        <v>3820.9925845933763</v>
      </c>
      <c r="U76" s="3">
        <v>4622.2419949368177</v>
      </c>
      <c r="V76" s="3">
        <v>4574.6309273052575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111.9773161831429</v>
      </c>
      <c r="D77" s="8">
        <v>114.65426542346137</v>
      </c>
      <c r="E77" s="8">
        <v>109.40949557831759</v>
      </c>
      <c r="F77" s="8">
        <v>112.68148845736428</v>
      </c>
      <c r="G77" s="8">
        <v>111.9402116926601</v>
      </c>
      <c r="H77" s="33">
        <v>1.9461655527050923E-3</v>
      </c>
      <c r="I77" s="33">
        <v>4.1946118662489398E-3</v>
      </c>
      <c r="J77" s="33">
        <v>-2.9125508788733533E-3</v>
      </c>
      <c r="K77" s="33">
        <v>4.8821739228268263E-3</v>
      </c>
      <c r="L77" s="33">
        <v>4.2102555741248861E-3</v>
      </c>
      <c r="M77" s="33">
        <v>0.11475570172292993</v>
      </c>
      <c r="N77" s="11">
        <v>0.14155752583992642</v>
      </c>
      <c r="O77" s="11">
        <v>9.6077626706629449E-2</v>
      </c>
      <c r="P77" s="11">
        <v>0.1157687252732531</v>
      </c>
      <c r="Q77" s="11">
        <v>0.10539483182266607</v>
      </c>
      <c r="R77" s="10">
        <v>4177.9735416551621</v>
      </c>
      <c r="S77" s="10">
        <v>4139.8247782698854</v>
      </c>
      <c r="T77" s="10">
        <v>3809.8637492829503</v>
      </c>
      <c r="U77" s="10">
        <v>4644.8085842694936</v>
      </c>
      <c r="V77" s="10">
        <v>4593.891292666508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112.75678683866612</v>
      </c>
      <c r="D78" s="2">
        <v>115.77361270846924</v>
      </c>
      <c r="E78" s="2">
        <v>109.87931620258024</v>
      </c>
      <c r="F78" s="2">
        <v>113.4859863457805</v>
      </c>
      <c r="G78" s="2">
        <v>112.97374655687567</v>
      </c>
      <c r="H78" s="42">
        <v>6.9609692578125196E-3</v>
      </c>
      <c r="I78" s="42">
        <v>9.7628054296429023E-3</v>
      </c>
      <c r="J78" s="42">
        <v>4.294148526864907E-3</v>
      </c>
      <c r="K78" s="42">
        <v>7.1395745603824046E-3</v>
      </c>
      <c r="L78" s="42">
        <v>9.2329186142082048E-3</v>
      </c>
      <c r="M78" s="42">
        <v>0.11322187343268331</v>
      </c>
      <c r="N78" s="4">
        <v>0.13540154472436305</v>
      </c>
      <c r="O78" s="4">
        <v>9.9869870713677367E-2</v>
      </c>
      <c r="P78" s="4">
        <v>0.11175712350804989</v>
      </c>
      <c r="Q78" s="4">
        <v>0.10466997046130544</v>
      </c>
      <c r="R78" s="3">
        <v>4207.0562870385775</v>
      </c>
      <c r="S78" s="3">
        <v>4180.2410820929481</v>
      </c>
      <c r="T78" s="3">
        <v>3826.2238700894891</v>
      </c>
      <c r="U78" s="3">
        <v>4677.9705414755899</v>
      </c>
      <c r="V78" s="3">
        <v>4636.3063170942178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113.45843925081645</v>
      </c>
      <c r="D79" s="8">
        <v>116.5517194745896</v>
      </c>
      <c r="E79" s="8">
        <v>110.41231059039261</v>
      </c>
      <c r="F79" s="8">
        <v>114.31205751709469</v>
      </c>
      <c r="G79" s="8">
        <v>113.6634031159025</v>
      </c>
      <c r="H79" s="33">
        <v>6.2227066930727534E-3</v>
      </c>
      <c r="I79" s="33">
        <v>6.7209336213746914E-3</v>
      </c>
      <c r="J79" s="33">
        <v>4.8507253797403765E-3</v>
      </c>
      <c r="K79" s="33">
        <v>7.2790588328432802E-3</v>
      </c>
      <c r="L79" s="33">
        <v>6.1045736734917583E-3</v>
      </c>
      <c r="M79" s="33">
        <v>0.11398494734814779</v>
      </c>
      <c r="N79" s="11">
        <v>0.12707686939456919</v>
      </c>
      <c r="O79" s="11">
        <v>0.10314689479688588</v>
      </c>
      <c r="P79" s="11">
        <v>0.11605032167576201</v>
      </c>
      <c r="Q79" s="11">
        <v>0.10921361836671095</v>
      </c>
      <c r="R79" s="10">
        <v>4233.2355643540659</v>
      </c>
      <c r="S79" s="10">
        <v>4208.3362049270381</v>
      </c>
      <c r="T79" s="10">
        <v>3844.7838313247003</v>
      </c>
      <c r="U79" s="10">
        <v>4712.0217642652979</v>
      </c>
      <c r="V79" s="10">
        <v>4664.6089905797944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114.04451447092509</v>
      </c>
      <c r="D80" s="2">
        <v>117.40262165236281</v>
      </c>
      <c r="E80" s="2">
        <v>110.84537993275609</v>
      </c>
      <c r="F80" s="2">
        <v>114.94884273358007</v>
      </c>
      <c r="G80" s="2">
        <v>113.75094873989393</v>
      </c>
      <c r="H80" s="42">
        <v>5.1655498169953153E-3</v>
      </c>
      <c r="I80" s="42">
        <v>7.3006402789168572E-3</v>
      </c>
      <c r="J80" s="42">
        <v>3.9222921796290642E-3</v>
      </c>
      <c r="K80" s="42">
        <v>5.5705866057930804E-3</v>
      </c>
      <c r="L80" s="42">
        <v>7.7021821968647933E-4</v>
      </c>
      <c r="M80" s="42">
        <v>0.10470218651873942</v>
      </c>
      <c r="N80" s="4">
        <v>0.11173792567063812</v>
      </c>
      <c r="O80" s="4">
        <v>9.249605796356497E-2</v>
      </c>
      <c r="P80" s="4">
        <v>0.11185679513201707</v>
      </c>
      <c r="Q80" s="4">
        <v>0.10568578705560938</v>
      </c>
      <c r="R80" s="3">
        <v>4255.1025535488134</v>
      </c>
      <c r="S80" s="3">
        <v>4239.0597537319527</v>
      </c>
      <c r="T80" s="3">
        <v>3859.8641968786696</v>
      </c>
      <c r="U80" s="3">
        <v>4738.2704895915194</v>
      </c>
      <c r="V80" s="3">
        <v>4668.2017574120518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114.64637905586198</v>
      </c>
      <c r="D81" s="8">
        <v>118.68576724152391</v>
      </c>
      <c r="E81" s="8">
        <v>111.15562419216033</v>
      </c>
      <c r="F81" s="8">
        <v>115.49959024646731</v>
      </c>
      <c r="G81" s="8">
        <v>113.46883574166687</v>
      </c>
      <c r="H81" s="33">
        <v>5.2774531745701236E-3</v>
      </c>
      <c r="I81" s="33">
        <v>1.0929445791769229E-2</v>
      </c>
      <c r="J81" s="33">
        <v>2.7988921107261816E-3</v>
      </c>
      <c r="K81" s="33">
        <v>4.7912401707576819E-3</v>
      </c>
      <c r="L81" s="33">
        <v>-2.4800935847327076E-3</v>
      </c>
      <c r="M81" s="33">
        <v>9.4190642708993799E-2</v>
      </c>
      <c r="N81" s="11">
        <v>0.10307622881733169</v>
      </c>
      <c r="O81" s="11">
        <v>7.6390875045446061E-2</v>
      </c>
      <c r="P81" s="11">
        <v>0.10609744261468523</v>
      </c>
      <c r="Q81" s="11">
        <v>9.3900476560294655E-2</v>
      </c>
      <c r="R81" s="10">
        <v>4277.5586580281606</v>
      </c>
      <c r="S81" s="10">
        <v>4285.3903275184366</v>
      </c>
      <c r="T81" s="10">
        <v>3870.6675403277882</v>
      </c>
      <c r="U81" s="10">
        <v>4760.9726815011663</v>
      </c>
      <c r="V81" s="10">
        <v>4656.6241801812566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115.12526884751786</v>
      </c>
      <c r="D82" s="2">
        <v>120.2355329631778</v>
      </c>
      <c r="E82" s="2">
        <v>111.19370239108888</v>
      </c>
      <c r="F82" s="2">
        <v>115.83849672864294</v>
      </c>
      <c r="G82" s="2">
        <v>112.78365367382415</v>
      </c>
      <c r="H82" s="42">
        <v>4.1771035038319203E-3</v>
      </c>
      <c r="I82" s="42">
        <v>1.3057721727493718E-2</v>
      </c>
      <c r="J82" s="42">
        <v>3.4256655212257443E-4</v>
      </c>
      <c r="K82" s="42">
        <v>2.9342656666783507E-3</v>
      </c>
      <c r="L82" s="42">
        <v>-6.0385044348447115E-3</v>
      </c>
      <c r="M82" s="42">
        <v>8.5684579390515214E-2</v>
      </c>
      <c r="N82" s="4">
        <v>9.7638547356770022E-2</v>
      </c>
      <c r="O82" s="4">
        <v>6.6384821146444395E-2</v>
      </c>
      <c r="P82" s="4">
        <v>9.7472230414500372E-2</v>
      </c>
      <c r="Q82" s="4">
        <v>8.0860071251512178E-2</v>
      </c>
      <c r="R82" s="3">
        <v>4295.4264632864561</v>
      </c>
      <c r="S82" s="3">
        <v>4341.3477619088653</v>
      </c>
      <c r="T82" s="3">
        <v>3871.9935015614915</v>
      </c>
      <c r="U82" s="3">
        <v>4774.9426401804885</v>
      </c>
      <c r="V82" s="3">
        <v>4628.5051344178273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115.88669528363937</v>
      </c>
      <c r="D83" s="8">
        <v>121.50039746571638</v>
      </c>
      <c r="E83" s="8">
        <v>111.44676836355522</v>
      </c>
      <c r="F83" s="8">
        <v>116.80417626308228</v>
      </c>
      <c r="G83" s="8">
        <v>113.29201900958664</v>
      </c>
      <c r="H83" s="33">
        <v>6.6138949662737558E-3</v>
      </c>
      <c r="I83" s="33">
        <v>1.0519889348566793E-2</v>
      </c>
      <c r="J83" s="33">
        <v>2.2759020252448459E-3</v>
      </c>
      <c r="K83" s="33">
        <v>8.3364301308355617E-3</v>
      </c>
      <c r="L83" s="33">
        <v>4.5074380834717528E-3</v>
      </c>
      <c r="M83" s="33">
        <v>8.0254825641689287E-2</v>
      </c>
      <c r="N83" s="11">
        <v>9.3232125618709416E-2</v>
      </c>
      <c r="O83" s="11">
        <v>5.5335070416824061E-2</v>
      </c>
      <c r="P83" s="11">
        <v>9.6089358023904614E-2</v>
      </c>
      <c r="Q83" s="11">
        <v>8.1747652078387523E-2</v>
      </c>
      <c r="R83" s="10">
        <v>4323.8359627499858</v>
      </c>
      <c r="S83" s="10">
        <v>4387.0182599877944</v>
      </c>
      <c r="T83" s="10">
        <v>3880.8057794134297</v>
      </c>
      <c r="U83" s="10">
        <v>4814.7486158790998</v>
      </c>
      <c r="V83" s="10">
        <v>4649.3678347302475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116.09224803106335</v>
      </c>
      <c r="D84" s="2">
        <v>121.97020738154811</v>
      </c>
      <c r="E84" s="2">
        <v>111.80125552805092</v>
      </c>
      <c r="F84" s="2">
        <v>116.69987150936574</v>
      </c>
      <c r="G84" s="2">
        <v>113.20286277996969</v>
      </c>
      <c r="H84" s="42">
        <v>1.7737389690929057E-3</v>
      </c>
      <c r="I84" s="42">
        <v>3.8667356291101733E-3</v>
      </c>
      <c r="J84" s="42">
        <v>3.1807756267934724E-3</v>
      </c>
      <c r="K84" s="42">
        <v>-8.9298822228426624E-4</v>
      </c>
      <c r="L84" s="42">
        <v>-7.869594910246934E-4</v>
      </c>
      <c r="M84" s="42">
        <v>7.3202317494847957E-2</v>
      </c>
      <c r="N84" s="4">
        <v>9.8853196884166827E-2</v>
      </c>
      <c r="O84" s="4">
        <v>4.8440141595748054E-2</v>
      </c>
      <c r="P84" s="4">
        <v>7.8977280912091885E-2</v>
      </c>
      <c r="Q84" s="4">
        <v>7.424968182249847E-2</v>
      </c>
      <c r="R84" s="3">
        <v>4331.5053190930812</v>
      </c>
      <c r="S84" s="3">
        <v>4403.9816997992466</v>
      </c>
      <c r="T84" s="3">
        <v>3893.1497518489073</v>
      </c>
      <c r="U84" s="3">
        <v>4810.4491020718606</v>
      </c>
      <c r="V84" s="3">
        <v>4645.7089705854414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116.55573070050919</v>
      </c>
      <c r="D85" s="8">
        <v>122.59935183995347</v>
      </c>
      <c r="E85" s="8">
        <v>112.47051740241997</v>
      </c>
      <c r="F85" s="8">
        <v>116.80248163135897</v>
      </c>
      <c r="G85" s="8">
        <v>113.73562988704717</v>
      </c>
      <c r="H85" s="33">
        <v>3.9923653586398924E-3</v>
      </c>
      <c r="I85" s="33">
        <v>5.158181427348682E-3</v>
      </c>
      <c r="J85" s="33">
        <v>5.9861749423837322E-3</v>
      </c>
      <c r="K85" s="33">
        <v>8.7926508115315435E-4</v>
      </c>
      <c r="L85" s="33">
        <v>4.7063041869622266E-3</v>
      </c>
      <c r="M85" s="33">
        <v>6.4674890997340695E-2</v>
      </c>
      <c r="N85" s="11">
        <v>0.10319471434680949</v>
      </c>
      <c r="O85" s="11">
        <v>3.7736143909088193E-2</v>
      </c>
      <c r="P85" s="11">
        <v>6.3549801717913468E-2</v>
      </c>
      <c r="Q85" s="11">
        <v>6.2867696608813084E-2</v>
      </c>
      <c r="R85" s="10">
        <v>4348.7982708797927</v>
      </c>
      <c r="S85" s="10">
        <v>4426.6982364095347</v>
      </c>
      <c r="T85" s="10">
        <v>3916.4548273403725</v>
      </c>
      <c r="U85" s="10">
        <v>4814.678761991976</v>
      </c>
      <c r="V85" s="10">
        <v>4667.573090165115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116.94874742439866</v>
      </c>
      <c r="D86" s="2">
        <v>122.98400482469818</v>
      </c>
      <c r="E86" s="2">
        <v>113.23208828871104</v>
      </c>
      <c r="F86" s="2">
        <v>116.85796363794684</v>
      </c>
      <c r="G86" s="2">
        <v>113.84286812500629</v>
      </c>
      <c r="H86" s="42">
        <v>3.3719210675220422E-3</v>
      </c>
      <c r="I86" s="42">
        <v>3.1374797580239742E-3</v>
      </c>
      <c r="J86" s="42">
        <v>6.7712935254503996E-3</v>
      </c>
      <c r="K86" s="42">
        <v>4.7500708728922592E-4</v>
      </c>
      <c r="L86" s="42">
        <v>9.428728540531383E-4</v>
      </c>
      <c r="M86" s="42">
        <v>5.7664656988912766E-2</v>
      </c>
      <c r="N86" s="4">
        <v>9.9276433396392916E-2</v>
      </c>
      <c r="O86" s="4">
        <v>3.4702299039433671E-2</v>
      </c>
      <c r="P86" s="4">
        <v>5.2331009300211395E-2</v>
      </c>
      <c r="Q86" s="4">
        <v>4.2918619954038117E-2</v>
      </c>
      <c r="R86" s="3">
        <v>4363.4620753877762</v>
      </c>
      <c r="S86" s="3">
        <v>4440.5869125211493</v>
      </c>
      <c r="T86" s="3">
        <v>3942.9742925554615</v>
      </c>
      <c r="U86" s="3">
        <v>4816.9657685269431</v>
      </c>
      <c r="V86" s="3">
        <v>4671.9740181261404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117.70187981603766</v>
      </c>
      <c r="D87" s="8">
        <v>124.03974556561431</v>
      </c>
      <c r="E87" s="8">
        <v>113.7423952568455</v>
      </c>
      <c r="F87" s="8">
        <v>117.53959579689213</v>
      </c>
      <c r="G87" s="8">
        <v>115.14563250846255</v>
      </c>
      <c r="H87" s="33">
        <v>6.4398500046001965E-3</v>
      </c>
      <c r="I87" s="33">
        <v>8.5843743860917199E-3</v>
      </c>
      <c r="J87" s="33">
        <v>4.5067345824560245E-3</v>
      </c>
      <c r="K87" s="33">
        <v>5.8329970651990869E-3</v>
      </c>
      <c r="L87" s="33">
        <v>1.1443530937974566E-2</v>
      </c>
      <c r="M87" s="33">
        <v>5.9015248680890142E-2</v>
      </c>
      <c r="N87" s="11">
        <v>9.8001514705527759E-2</v>
      </c>
      <c r="O87" s="11">
        <v>3.7760998344642749E-2</v>
      </c>
      <c r="P87" s="11">
        <v>5.3691205846889911E-2</v>
      </c>
      <c r="Q87" s="11">
        <v>4.4317277591840787E-2</v>
      </c>
      <c r="R87" s="10">
        <v>4391.562116654035</v>
      </c>
      <c r="S87" s="10">
        <v>4478.7065730722097</v>
      </c>
      <c r="T87" s="10">
        <v>3960.7442311574564</v>
      </c>
      <c r="U87" s="10">
        <v>4845.0631157179259</v>
      </c>
      <c r="V87" s="10">
        <v>4725.4378973439807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118.21778169397932</v>
      </c>
      <c r="D88" s="2">
        <v>124.46466839829637</v>
      </c>
      <c r="E88" s="2">
        <v>114.19819787062869</v>
      </c>
      <c r="F88" s="2">
        <v>118.1160791649653</v>
      </c>
      <c r="G88" s="2">
        <v>116.07024684522825</v>
      </c>
      <c r="H88" s="42">
        <v>4.3831235214593272E-3</v>
      </c>
      <c r="I88" s="42">
        <v>3.4256990027223353E-3</v>
      </c>
      <c r="J88" s="42">
        <v>4.0073238545217972E-3</v>
      </c>
      <c r="K88" s="42">
        <v>4.9045886551227994E-3</v>
      </c>
      <c r="L88" s="42">
        <v>8.0299557753329837E-3</v>
      </c>
      <c r="M88" s="42">
        <v>5.7784354062421661E-2</v>
      </c>
      <c r="N88" s="4">
        <v>9.0118618017964724E-2</v>
      </c>
      <c r="O88" s="4">
        <v>4.0728587653047876E-2</v>
      </c>
      <c r="P88" s="4">
        <v>5.3347306922035154E-2</v>
      </c>
      <c r="Q88" s="4">
        <v>4.1260602302766403E-2</v>
      </c>
      <c r="R88" s="3">
        <v>4410.8108758634908</v>
      </c>
      <c r="S88" s="3">
        <v>4494.0492737130689</v>
      </c>
      <c r="T88" s="3">
        <v>3976.6162159966325</v>
      </c>
      <c r="U88" s="3">
        <v>4868.8261573086311</v>
      </c>
      <c r="V88" s="3">
        <v>4763.3829546787356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118.40886046684432</v>
      </c>
      <c r="D89" s="8">
        <v>124.32493287833475</v>
      </c>
      <c r="E89" s="8">
        <v>114.61070579303541</v>
      </c>
      <c r="F89" s="8">
        <v>118.29208571910878</v>
      </c>
      <c r="G89" s="8">
        <v>116.39396334140037</v>
      </c>
      <c r="H89" s="33">
        <v>1.6163285262756767E-3</v>
      </c>
      <c r="I89" s="33">
        <v>-1.1226922608627609E-3</v>
      </c>
      <c r="J89" s="33">
        <v>3.6122104385048481E-3</v>
      </c>
      <c r="K89" s="33">
        <v>1.4901151086945165E-3</v>
      </c>
      <c r="L89" s="33">
        <v>2.7889705154479968E-3</v>
      </c>
      <c r="M89" s="33">
        <v>5.7436135307818992E-2</v>
      </c>
      <c r="N89" s="11">
        <v>8.4346338264485565E-2</v>
      </c>
      <c r="O89" s="11">
        <v>4.7538928748599218E-2</v>
      </c>
      <c r="P89" s="11">
        <v>4.9791650239581209E-2</v>
      </c>
      <c r="Q89" s="11">
        <v>3.9786878918617319E-2</v>
      </c>
      <c r="R89" s="10">
        <v>4417.9401953061561</v>
      </c>
      <c r="S89" s="10">
        <v>4489.0038393735358</v>
      </c>
      <c r="T89" s="10">
        <v>3990.9805906019833</v>
      </c>
      <c r="U89" s="10">
        <v>4876.0812687272446</v>
      </c>
      <c r="V89" s="10">
        <v>4776.6678892931213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118.59493870264122</v>
      </c>
      <c r="D90" s="2">
        <v>123.62202912774347</v>
      </c>
      <c r="E90" s="2">
        <v>115.24019780553041</v>
      </c>
      <c r="F90" s="2">
        <v>118.60869585499397</v>
      </c>
      <c r="G90" s="2">
        <v>116.91367282544326</v>
      </c>
      <c r="H90" s="42">
        <v>1.5714891188317428E-3</v>
      </c>
      <c r="I90" s="42">
        <v>-5.6537633628094587E-3</v>
      </c>
      <c r="J90" s="42">
        <v>5.4924364014627145E-3</v>
      </c>
      <c r="K90" s="42">
        <v>2.6765115684661347E-3</v>
      </c>
      <c r="L90" s="42">
        <v>4.4650896758151913E-3</v>
      </c>
      <c r="M90" s="42">
        <v>5.1776500800154945E-2</v>
      </c>
      <c r="N90" s="4">
        <v>6.7791064264681955E-2</v>
      </c>
      <c r="O90" s="4">
        <v>4.8788814748960796E-2</v>
      </c>
      <c r="P90" s="4">
        <v>4.5139577794258035E-2</v>
      </c>
      <c r="Q90" s="4">
        <v>3.4874706634466346E-2</v>
      </c>
      <c r="R90" s="3">
        <v>4424.882940250729</v>
      </c>
      <c r="S90" s="3">
        <v>4463.6240739309742</v>
      </c>
      <c r="T90" s="3">
        <v>4012.9007976753369</v>
      </c>
      <c r="U90" s="3">
        <v>4889.1321566517745</v>
      </c>
      <c r="V90" s="3">
        <v>4797.9961397704019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119.76667471557431</v>
      </c>
      <c r="D91" s="8">
        <v>123.39314529323205</v>
      </c>
      <c r="E91" s="8">
        <v>116.40658034663213</v>
      </c>
      <c r="F91" s="8">
        <v>120.77143843551114</v>
      </c>
      <c r="G91" s="8">
        <v>118.53803533647501</v>
      </c>
      <c r="H91" s="33">
        <v>9.8801519335581321E-3</v>
      </c>
      <c r="I91" s="33">
        <v>-1.8514809708786643E-3</v>
      </c>
      <c r="J91" s="33">
        <v>1.0121316722052196E-2</v>
      </c>
      <c r="K91" s="33">
        <v>1.8234266593414639E-2</v>
      </c>
      <c r="L91" s="33">
        <v>1.3893691574098468E-2</v>
      </c>
      <c r="M91" s="33">
        <v>5.5599526191371096E-2</v>
      </c>
      <c r="N91" s="11">
        <v>5.8698626236346474E-2</v>
      </c>
      <c r="O91" s="11">
        <v>5.4289867897765909E-2</v>
      </c>
      <c r="P91" s="11">
        <v>5.650655808946925E-2</v>
      </c>
      <c r="Q91" s="11">
        <v>4.2886558795022678E-2</v>
      </c>
      <c r="R91" s="10">
        <v>4468.6014559886153</v>
      </c>
      <c r="S91" s="10">
        <v>4455.3597588969351</v>
      </c>
      <c r="T91" s="10">
        <v>4053.5166376227849</v>
      </c>
      <c r="U91" s="10">
        <v>4978.2818958065991</v>
      </c>
      <c r="V91" s="10">
        <v>4864.6580183100859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121.19469603304866</v>
      </c>
      <c r="D92" s="2">
        <v>124.99580801791815</v>
      </c>
      <c r="E92" s="2">
        <v>117.88205657888875</v>
      </c>
      <c r="F92" s="2">
        <v>122.14178218092641</v>
      </c>
      <c r="G92" s="2">
        <v>119.24702013992564</v>
      </c>
      <c r="H92" s="42">
        <v>1.1923361159234386E-2</v>
      </c>
      <c r="I92" s="42">
        <v>1.2988263820307983E-2</v>
      </c>
      <c r="J92" s="42">
        <v>1.2675196091689999E-2</v>
      </c>
      <c r="K92" s="42">
        <v>1.1346587928130038E-2</v>
      </c>
      <c r="L92" s="42">
        <v>5.9810743567509884E-3</v>
      </c>
      <c r="M92" s="42">
        <v>6.2696409338885539E-2</v>
      </c>
      <c r="N92" s="4">
        <v>6.4676463427190578E-2</v>
      </c>
      <c r="O92" s="4">
        <v>6.3481911924533341E-2</v>
      </c>
      <c r="P92" s="4">
        <v>6.2575135828184081E-2</v>
      </c>
      <c r="Q92" s="4">
        <v>4.8316708220158988E-2</v>
      </c>
      <c r="R92" s="3">
        <v>4521.8822050250483</v>
      </c>
      <c r="S92" s="3">
        <v>4513.2271468598728</v>
      </c>
      <c r="T92" s="3">
        <v>4104.8957558655811</v>
      </c>
      <c r="U92" s="3">
        <v>5034.7684090683861</v>
      </c>
      <c r="V92" s="3">
        <v>4893.7538996377634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121.36673306089571</v>
      </c>
      <c r="D93" s="8">
        <v>125.94919310027322</v>
      </c>
      <c r="E93" s="8">
        <v>118.23117244151574</v>
      </c>
      <c r="F93" s="8">
        <v>121.57058162889844</v>
      </c>
      <c r="G93" s="8">
        <v>119.15301745507185</v>
      </c>
      <c r="H93" s="33">
        <v>1.4195095452044161E-3</v>
      </c>
      <c r="I93" s="33">
        <v>7.6273364481023054E-3</v>
      </c>
      <c r="J93" s="33">
        <v>2.9615691544483936E-3</v>
      </c>
      <c r="K93" s="33">
        <v>-4.6765369051342941E-3</v>
      </c>
      <c r="L93" s="33">
        <v>-7.8830217093462437E-4</v>
      </c>
      <c r="M93" s="33">
        <v>5.8618109532785123E-2</v>
      </c>
      <c r="N93" s="11">
        <v>6.1198794325256767E-2</v>
      </c>
      <c r="O93" s="11">
        <v>6.3654433149721301E-2</v>
      </c>
      <c r="P93" s="11">
        <v>5.2562882426475221E-2</v>
      </c>
      <c r="Q93" s="11">
        <v>5.0094650890276871E-2</v>
      </c>
      <c r="R93" s="10">
        <v>4528.3010599773706</v>
      </c>
      <c r="S93" s="10">
        <v>4547.6510487756823</v>
      </c>
      <c r="T93" s="10">
        <v>4117.052688518379</v>
      </c>
      <c r="U93" s="10">
        <v>5011.2231287945742</v>
      </c>
      <c r="V93" s="10">
        <v>4889.8961428146586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120.55925218374057</v>
      </c>
      <c r="D94" s="2">
        <v>126.58879462630868</v>
      </c>
      <c r="E94" s="2">
        <v>117.61935767726034</v>
      </c>
      <c r="F94" s="2">
        <v>119.55906842054161</v>
      </c>
      <c r="G94" s="2">
        <v>117.71045554806572</v>
      </c>
      <c r="H94" s="42">
        <v>-6.6532307230350637E-3</v>
      </c>
      <c r="I94" s="42">
        <v>5.0782502872111085E-3</v>
      </c>
      <c r="J94" s="42">
        <v>-5.1747331234327908E-3</v>
      </c>
      <c r="K94" s="42">
        <v>-1.6546052354155055E-2</v>
      </c>
      <c r="L94" s="42">
        <v>-1.2106801303207092E-2</v>
      </c>
      <c r="M94" s="42">
        <v>4.7200613649988066E-2</v>
      </c>
      <c r="N94" s="4">
        <v>5.2840133915126097E-2</v>
      </c>
      <c r="O94" s="4">
        <v>5.7787942554257565E-2</v>
      </c>
      <c r="P94" s="4">
        <v>3.2118611661667851E-2</v>
      </c>
      <c r="Q94" s="4">
        <v>4.3683651963343229E-2</v>
      </c>
      <c r="R94" s="3">
        <v>4498.1732282419771</v>
      </c>
      <c r="S94" s="3">
        <v>4570.7451590202627</v>
      </c>
      <c r="T94" s="3">
        <v>4095.7480396001852</v>
      </c>
      <c r="U94" s="3">
        <v>4928.3071685471868</v>
      </c>
      <c r="V94" s="3">
        <v>4830.6951418202825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120.64446629993969</v>
      </c>
      <c r="D95" s="8">
        <v>126.79619258122592</v>
      </c>
      <c r="E95" s="8">
        <v>117.70378334331627</v>
      </c>
      <c r="F95" s="8">
        <v>119.64857654866962</v>
      </c>
      <c r="G95" s="8">
        <v>117.25835327450388</v>
      </c>
      <c r="H95" s="33">
        <v>7.068235299704372E-4</v>
      </c>
      <c r="I95" s="33">
        <v>1.6383595051164177E-3</v>
      </c>
      <c r="J95" s="33">
        <v>7.1778717145847524E-4</v>
      </c>
      <c r="K95" s="33">
        <v>7.4865193674119874E-4</v>
      </c>
      <c r="L95" s="33">
        <v>-3.840799625290998E-3</v>
      </c>
      <c r="M95" s="33">
        <v>4.1055368820859028E-2</v>
      </c>
      <c r="N95" s="11">
        <v>4.3586648488157076E-2</v>
      </c>
      <c r="O95" s="11">
        <v>5.6143529970737127E-2</v>
      </c>
      <c r="P95" s="11">
        <v>2.4351871453472729E-2</v>
      </c>
      <c r="Q95" s="11">
        <v>3.5009829461875919E-2</v>
      </c>
      <c r="R95" s="10">
        <v>4501.3526429215826</v>
      </c>
      <c r="S95" s="10">
        <v>4578.2336827970075</v>
      </c>
      <c r="T95" s="10">
        <v>4098.687915000537</v>
      </c>
      <c r="U95" s="10">
        <v>4931.9967552537746</v>
      </c>
      <c r="V95" s="10">
        <v>4812.1414097296838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121.12021181897354</v>
      </c>
      <c r="D96" s="2">
        <v>126.98636833888861</v>
      </c>
      <c r="E96" s="2">
        <v>117.90702376170181</v>
      </c>
      <c r="F96" s="2">
        <v>120.63445613109776</v>
      </c>
      <c r="G96" s="2">
        <v>117.75301139949222</v>
      </c>
      <c r="H96" s="42">
        <v>3.9433679274693736E-3</v>
      </c>
      <c r="I96" s="42">
        <v>1.4998538504289545E-3</v>
      </c>
      <c r="J96" s="42">
        <v>1.7267110080288741E-3</v>
      </c>
      <c r="K96" s="42">
        <v>8.2397936596189034E-3</v>
      </c>
      <c r="L96" s="42">
        <v>4.2185320804424215E-3</v>
      </c>
      <c r="M96" s="42">
        <v>4.331007343888138E-2</v>
      </c>
      <c r="N96" s="4">
        <v>4.1126116492111064E-2</v>
      </c>
      <c r="O96" s="4">
        <v>5.4612698263651893E-2</v>
      </c>
      <c r="P96" s="4">
        <v>3.3715415200060939E-2</v>
      </c>
      <c r="Q96" s="4">
        <v>4.019464267760231E-2</v>
      </c>
      <c r="R96" s="3">
        <v>4519.1031325639096</v>
      </c>
      <c r="S96" s="3">
        <v>4585.1003642143151</v>
      </c>
      <c r="T96" s="3">
        <v>4105.7651645418428</v>
      </c>
      <c r="U96" s="3">
        <v>4972.6353908469755</v>
      </c>
      <c r="V96" s="3">
        <v>4832.4415826422537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121.1310522715951</v>
      </c>
      <c r="D97" s="8">
        <v>126.98553506555062</v>
      </c>
      <c r="E97" s="8">
        <v>117.7983309950729</v>
      </c>
      <c r="F97" s="8">
        <v>120.67486414276848</v>
      </c>
      <c r="G97" s="8">
        <v>118.37474427023309</v>
      </c>
      <c r="H97" s="33">
        <v>8.9501598938399821E-5</v>
      </c>
      <c r="I97" s="33">
        <v>-6.5619117145880828E-6</v>
      </c>
      <c r="J97" s="33">
        <v>-9.2185149926759754E-4</v>
      </c>
      <c r="K97" s="33">
        <v>3.3496243914598516E-4</v>
      </c>
      <c r="L97" s="33">
        <v>5.2799742728580424E-3</v>
      </c>
      <c r="M97" s="33">
        <v>3.9254368220145608E-2</v>
      </c>
      <c r="N97" s="11">
        <v>3.5776561293105802E-2</v>
      </c>
      <c r="O97" s="11">
        <v>4.7370757383377038E-2</v>
      </c>
      <c r="P97" s="11">
        <v>3.3153255455917074E-2</v>
      </c>
      <c r="Q97" s="11">
        <v>4.0788575996748788E-2</v>
      </c>
      <c r="R97" s="10">
        <v>4519.5075995200414</v>
      </c>
      <c r="S97" s="10">
        <v>4585.0702771905226</v>
      </c>
      <c r="T97" s="10">
        <v>4101.9802587692693</v>
      </c>
      <c r="U97" s="10">
        <v>4974.3010369264766</v>
      </c>
      <c r="V97" s="10">
        <v>4857.9567498736942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121.16048823488605</v>
      </c>
      <c r="D98" s="2">
        <v>127.91171300853578</v>
      </c>
      <c r="E98" s="2">
        <v>117.50171774361671</v>
      </c>
      <c r="F98" s="2">
        <v>120.32041439029238</v>
      </c>
      <c r="G98" s="2">
        <v>118.7441580415795</v>
      </c>
      <c r="H98" s="42">
        <v>2.4300922627956472E-4</v>
      </c>
      <c r="I98" s="42">
        <v>7.2935704252225751E-3</v>
      </c>
      <c r="J98" s="42">
        <v>-2.517974991246692E-3</v>
      </c>
      <c r="K98" s="42">
        <v>-2.9372293475861191E-3</v>
      </c>
      <c r="L98" s="42">
        <v>3.1207144194802688E-3</v>
      </c>
      <c r="M98" s="42">
        <v>3.6013560668617384E-2</v>
      </c>
      <c r="N98" s="4">
        <v>4.0067878671389723E-2</v>
      </c>
      <c r="O98" s="4">
        <v>3.7706886090622005E-2</v>
      </c>
      <c r="P98" s="4">
        <v>2.9629566052280509E-2</v>
      </c>
      <c r="Q98" s="4">
        <v>4.3053113447486968E-2</v>
      </c>
      <c r="R98" s="3">
        <v>4520.6058815649658</v>
      </c>
      <c r="S98" s="3">
        <v>4618.5118101618064</v>
      </c>
      <c r="T98" s="3">
        <v>4091.6515750631006</v>
      </c>
      <c r="U98" s="3">
        <v>4959.6903739370891</v>
      </c>
      <c r="V98" s="3">
        <v>4873.117045552236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121.52222231923112</v>
      </c>
      <c r="D99" s="8">
        <v>128.72340956008588</v>
      </c>
      <c r="E99" s="8">
        <v>118.08078068715909</v>
      </c>
      <c r="F99" s="8">
        <v>120.19583724298055</v>
      </c>
      <c r="G99" s="8">
        <v>118.59059443951952</v>
      </c>
      <c r="H99" s="33">
        <v>2.9855779686508749E-3</v>
      </c>
      <c r="I99" s="33">
        <v>6.3457562443554796E-3</v>
      </c>
      <c r="J99" s="33">
        <v>4.9281232194908651E-3</v>
      </c>
      <c r="K99" s="33">
        <v>-1.0353783100160081E-3</v>
      </c>
      <c r="L99" s="33">
        <v>-1.2932307962991003E-3</v>
      </c>
      <c r="M99" s="33">
        <v>3.2457786648475428E-2</v>
      </c>
      <c r="N99" s="11">
        <v>3.7759380859049063E-2</v>
      </c>
      <c r="O99" s="11">
        <v>3.8142202127157132E-2</v>
      </c>
      <c r="P99" s="11">
        <v>2.259869474690368E-2</v>
      </c>
      <c r="Q99" s="11">
        <v>2.9918303074185415E-2</v>
      </c>
      <c r="R99" s="10">
        <v>4534.1025028899203</v>
      </c>
      <c r="S99" s="10">
        <v>4647.8197603207691</v>
      </c>
      <c r="T99" s="10">
        <v>4111.8157381962355</v>
      </c>
      <c r="U99" s="10">
        <v>4954.5552180995201</v>
      </c>
      <c r="V99" s="10">
        <v>4866.8149805149578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122.04156985430134</v>
      </c>
      <c r="D100" s="2">
        <v>129.41671763570861</v>
      </c>
      <c r="E100" s="2">
        <v>118.70435888890572</v>
      </c>
      <c r="F100" s="2">
        <v>120.56265178825331</v>
      </c>
      <c r="G100" s="2">
        <v>118.58815328187293</v>
      </c>
      <c r="H100" s="42">
        <v>4.2736836535618985E-3</v>
      </c>
      <c r="I100" s="42">
        <v>5.3860294564300132E-3</v>
      </c>
      <c r="J100" s="42">
        <v>5.2809457908202882E-3</v>
      </c>
      <c r="K100" s="42">
        <v>3.0518073977156127E-3</v>
      </c>
      <c r="L100" s="42">
        <v>-2.058474922161436E-5</v>
      </c>
      <c r="M100" s="42">
        <v>3.2345287701475822E-2</v>
      </c>
      <c r="N100" s="4">
        <v>3.9786786894135284E-2</v>
      </c>
      <c r="O100" s="4">
        <v>3.945912547045527E-2</v>
      </c>
      <c r="P100" s="4">
        <v>2.0713290185250921E-2</v>
      </c>
      <c r="Q100" s="4">
        <v>2.1692953233761303E-2</v>
      </c>
      <c r="R100" s="3">
        <v>4553.4798226400953</v>
      </c>
      <c r="S100" s="3">
        <v>4672.8530544580344</v>
      </c>
      <c r="T100" s="3">
        <v>4133.530014211492</v>
      </c>
      <c r="U100" s="3">
        <v>4969.6755663665072</v>
      </c>
      <c r="V100" s="3">
        <v>4866.7147983490759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122.1277647891083</v>
      </c>
      <c r="D101" s="8">
        <v>129.15649930197804</v>
      </c>
      <c r="E101" s="8">
        <v>119.16708064847782</v>
      </c>
      <c r="F101" s="8">
        <v>120.57256869014428</v>
      </c>
      <c r="G101" s="8">
        <v>118.34729736122252</v>
      </c>
      <c r="H101" s="33">
        <v>7.0627520532441667E-4</v>
      </c>
      <c r="I101" s="33">
        <v>-2.0107010785349756E-3</v>
      </c>
      <c r="J101" s="33">
        <v>3.8981025120161548E-3</v>
      </c>
      <c r="K101" s="33">
        <v>8.2255173918993401E-5</v>
      </c>
      <c r="L101" s="33">
        <v>-2.0310285132607779E-3</v>
      </c>
      <c r="M101" s="33">
        <v>3.140731451684986E-2</v>
      </c>
      <c r="N101" s="11">
        <v>3.8862409267266695E-2</v>
      </c>
      <c r="O101" s="11">
        <v>3.9755229006881221E-2</v>
      </c>
      <c r="P101" s="11">
        <v>1.9278406980249185E-2</v>
      </c>
      <c r="Q101" s="11">
        <v>1.678209044306489E-2</v>
      </c>
      <c r="R101" s="10">
        <v>4556.6958325367705</v>
      </c>
      <c r="S101" s="10">
        <v>4663.4573437816007</v>
      </c>
      <c r="T101" s="10">
        <v>4149.6429379433839</v>
      </c>
      <c r="U101" s="10">
        <v>4970.084347894539</v>
      </c>
      <c r="V101" s="10">
        <v>4856.8303618277205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122.20857988165909</v>
      </c>
      <c r="D102" s="2">
        <v>129.03723933586915</v>
      </c>
      <c r="E102" s="2">
        <v>119.24275604722462</v>
      </c>
      <c r="F102" s="2">
        <v>120.90830022209532</v>
      </c>
      <c r="G102" s="2">
        <v>117.96311603825555</v>
      </c>
      <c r="H102" s="42">
        <v>6.6172579749036405E-4</v>
      </c>
      <c r="I102" s="42">
        <v>-9.2337564701297828E-4</v>
      </c>
      <c r="J102" s="42">
        <v>6.3503610506360838E-4</v>
      </c>
      <c r="K102" s="42">
        <v>2.7844768971775334E-3</v>
      </c>
      <c r="L102" s="42">
        <v>-3.2462196563252089E-3</v>
      </c>
      <c r="M102" s="42">
        <v>3.0470450244748815E-2</v>
      </c>
      <c r="N102" s="4">
        <v>4.3804573071114294E-2</v>
      </c>
      <c r="O102" s="4">
        <v>3.4732309714085918E-2</v>
      </c>
      <c r="P102" s="4">
        <v>1.9388159953404704E-2</v>
      </c>
      <c r="Q102" s="4">
        <v>8.9762231178824869E-3</v>
      </c>
      <c r="R102" s="3">
        <v>4559.7111157204763</v>
      </c>
      <c r="S102" s="3">
        <v>4659.1512208394688</v>
      </c>
      <c r="T102" s="3">
        <v>4152.2781110320993</v>
      </c>
      <c r="U102" s="3">
        <v>4983.9234329382743</v>
      </c>
      <c r="V102" s="3">
        <v>4841.0640236397176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122.28549438420029</v>
      </c>
      <c r="D103" s="8">
        <v>128.89377315045968</v>
      </c>
      <c r="E103" s="8">
        <v>119.15537129958567</v>
      </c>
      <c r="F103" s="8">
        <v>121.3938499204572</v>
      </c>
      <c r="G103" s="8">
        <v>117.75032444878448</v>
      </c>
      <c r="H103" s="33">
        <v>6.2937072516251703E-4</v>
      </c>
      <c r="I103" s="33">
        <v>-1.111820015275106E-3</v>
      </c>
      <c r="J103" s="33">
        <v>-7.3283066020671998E-4</v>
      </c>
      <c r="K103" s="33">
        <v>4.0158508346405533E-3</v>
      </c>
      <c r="L103" s="33">
        <v>-1.8038824050905645E-3</v>
      </c>
      <c r="M103" s="33">
        <v>2.1031056214992683E-2</v>
      </c>
      <c r="N103" s="11">
        <v>4.4578066667770866E-2</v>
      </c>
      <c r="O103" s="11">
        <v>2.36137076165992E-2</v>
      </c>
      <c r="P103" s="11">
        <v>5.153631462942343E-3</v>
      </c>
      <c r="Q103" s="11">
        <v>-6.645216326173875E-3</v>
      </c>
      <c r="R103" s="10">
        <v>4562.5808644119088</v>
      </c>
      <c r="S103" s="10">
        <v>4653.9710832579458</v>
      </c>
      <c r="T103" s="10">
        <v>4149.2351943226304</v>
      </c>
      <c r="U103" s="10">
        <v>5003.9381260162245</v>
      </c>
      <c r="V103" s="10">
        <v>4832.3313134255568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122.69629501755172</v>
      </c>
      <c r="D104" s="2">
        <v>129.1993705110022</v>
      </c>
      <c r="E104" s="2">
        <v>119.32818591934642</v>
      </c>
      <c r="F104" s="2">
        <v>122.29153720499492</v>
      </c>
      <c r="G104" s="2">
        <v>117.44060920468716</v>
      </c>
      <c r="H104" s="42">
        <v>3.3593570146657212E-3</v>
      </c>
      <c r="I104" s="42">
        <v>2.3709241577231322E-3</v>
      </c>
      <c r="J104" s="42">
        <v>1.4503300847953549E-3</v>
      </c>
      <c r="K104" s="42">
        <v>7.3948333060194745E-3</v>
      </c>
      <c r="L104" s="42">
        <v>-2.630270834047951E-3</v>
      </c>
      <c r="M104" s="42">
        <v>1.2389972776478464E-2</v>
      </c>
      <c r="N104" s="4">
        <v>3.3629627743047674E-2</v>
      </c>
      <c r="O104" s="4">
        <v>1.2267595106723483E-2</v>
      </c>
      <c r="P104" s="4">
        <v>1.2260753150521442E-3</v>
      </c>
      <c r="Q104" s="4">
        <v>-1.5148478621258787E-2</v>
      </c>
      <c r="R104" s="3">
        <v>4577.9082024437503</v>
      </c>
      <c r="S104" s="3">
        <v>4665.005295728587</v>
      </c>
      <c r="T104" s="3">
        <v>4155.2529549538485</v>
      </c>
      <c r="U104" s="3">
        <v>5040.9414143317499</v>
      </c>
      <c r="V104" s="3">
        <v>4819.6209733113974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122.89055081789164</v>
      </c>
      <c r="D105" s="8">
        <v>129.44173670723259</v>
      </c>
      <c r="E105" s="8">
        <v>119.36909361346639</v>
      </c>
      <c r="F105" s="8">
        <v>122.41428396641132</v>
      </c>
      <c r="G105" s="8">
        <v>118.62120373356012</v>
      </c>
      <c r="H105" s="33">
        <v>1.5832246630766785E-3</v>
      </c>
      <c r="I105" s="33">
        <v>1.8759084914407185E-3</v>
      </c>
      <c r="J105" s="33">
        <v>3.4281669334705882E-4</v>
      </c>
      <c r="K105" s="33">
        <v>1.0037224506438552E-3</v>
      </c>
      <c r="L105" s="33">
        <v>1.0052694181918828E-2</v>
      </c>
      <c r="M105" s="33">
        <v>1.2555481379163069E-2</v>
      </c>
      <c r="N105" s="11">
        <v>2.7729781517368046E-2</v>
      </c>
      <c r="O105" s="11">
        <v>9.6245444281077841E-3</v>
      </c>
      <c r="P105" s="11">
        <v>6.940020572479666E-3</v>
      </c>
      <c r="Q105" s="11">
        <v>-4.4632837075423426E-3</v>
      </c>
      <c r="R105" s="10">
        <v>4585.1560596151603</v>
      </c>
      <c r="S105" s="10">
        <v>4673.7564187754606</v>
      </c>
      <c r="T105" s="10">
        <v>4156.6774450318862</v>
      </c>
      <c r="U105" s="10">
        <v>5046.0011204016955</v>
      </c>
      <c r="V105" s="10">
        <v>4868.0711490288586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123.63312413315268</v>
      </c>
      <c r="D106" s="2">
        <v>129.87938485455896</v>
      </c>
      <c r="E106" s="2">
        <v>119.87162824635193</v>
      </c>
      <c r="F106" s="2">
        <v>123.77923579708963</v>
      </c>
      <c r="G106" s="2">
        <v>118.74629814738053</v>
      </c>
      <c r="H106" s="42">
        <v>6.0425582790449798E-3</v>
      </c>
      <c r="I106" s="42">
        <v>3.3810435371105711E-3</v>
      </c>
      <c r="J106" s="42">
        <v>4.2099224989746017E-3</v>
      </c>
      <c r="K106" s="42">
        <v>1.1150266018407068E-2</v>
      </c>
      <c r="L106" s="42">
        <v>1.0545704299325012E-3</v>
      </c>
      <c r="M106" s="42">
        <v>2.5496773526160643E-2</v>
      </c>
      <c r="N106" s="4">
        <v>2.5994324679085024E-2</v>
      </c>
      <c r="O106" s="4">
        <v>1.914880861083823E-2</v>
      </c>
      <c r="P106" s="4">
        <v>3.5297760615730533E-2</v>
      </c>
      <c r="Q106" s="4">
        <v>8.7999200622568274E-3</v>
      </c>
      <c r="R106" s="3">
        <v>4612.8621323239004</v>
      </c>
      <c r="S106" s="3">
        <v>4689.5585927091906</v>
      </c>
      <c r="T106" s="3">
        <v>4174.1767349287065</v>
      </c>
      <c r="U106" s="3">
        <v>5102.2653752233546</v>
      </c>
      <c r="V106" s="3">
        <v>4873.2048729134312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123.95664495815203</v>
      </c>
      <c r="D107" s="8">
        <v>130.25579870960644</v>
      </c>
      <c r="E107" s="8">
        <v>120.31924303432324</v>
      </c>
      <c r="F107" s="8">
        <v>123.80849725793396</v>
      </c>
      <c r="G107" s="8">
        <v>119.64877716677172</v>
      </c>
      <c r="H107" s="33">
        <v>2.616781119685308E-3</v>
      </c>
      <c r="I107" s="33">
        <v>2.8981801497518379E-3</v>
      </c>
      <c r="J107" s="33">
        <v>3.734117860244589E-3</v>
      </c>
      <c r="K107" s="33">
        <v>2.3640039992081283E-4</v>
      </c>
      <c r="L107" s="33">
        <v>7.6000602416346416E-3</v>
      </c>
      <c r="M107" s="33">
        <v>2.7454045426151374E-2</v>
      </c>
      <c r="N107" s="11">
        <v>2.7284779282029881E-2</v>
      </c>
      <c r="O107" s="11">
        <v>2.2220693479140241E-2</v>
      </c>
      <c r="P107" s="11">
        <v>3.4767824484499332E-2</v>
      </c>
      <c r="Q107" s="11">
        <v>2.0385958232517654E-2</v>
      </c>
      <c r="R107" s="10">
        <v>4624.9329828594773</v>
      </c>
      <c r="S107" s="10">
        <v>4703.149778333679</v>
      </c>
      <c r="T107" s="10">
        <v>4189.7636028264214</v>
      </c>
      <c r="U107" s="10">
        <v>5103.4715527985609</v>
      </c>
      <c r="V107" s="10">
        <v>4910.2415235174012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124.2295478084674</v>
      </c>
      <c r="D108" s="2">
        <v>130.35315618240833</v>
      </c>
      <c r="E108" s="2">
        <v>120.85263053470889</v>
      </c>
      <c r="F108" s="2">
        <v>123.94205850604796</v>
      </c>
      <c r="G108" s="2">
        <v>119.87969179648127</v>
      </c>
      <c r="H108" s="42">
        <v>2.2015991995224904E-3</v>
      </c>
      <c r="I108" s="42">
        <v>7.4743292633701656E-4</v>
      </c>
      <c r="J108" s="42">
        <v>4.4331021949123384E-3</v>
      </c>
      <c r="K108" s="42">
        <v>1.0787728715883128E-3</v>
      </c>
      <c r="L108" s="42">
        <v>1.9299372310983757E-3</v>
      </c>
      <c r="M108" s="42">
        <v>2.5671487382643354E-2</v>
      </c>
      <c r="N108" s="4">
        <v>2.651298629577914E-2</v>
      </c>
      <c r="O108" s="4">
        <v>2.4982453793086723E-2</v>
      </c>
      <c r="P108" s="4">
        <v>2.7418388419273132E-2</v>
      </c>
      <c r="Q108" s="4">
        <v>1.8060518127846592E-2</v>
      </c>
      <c r="R108" s="3">
        <v>4635.1152316123862</v>
      </c>
      <c r="S108" s="3">
        <v>4706.6650673354998</v>
      </c>
      <c r="T108" s="3">
        <v>4208.3372530502756</v>
      </c>
      <c r="U108" s="3">
        <v>5108.9770394606439</v>
      </c>
      <c r="V108" s="3">
        <v>4919.7179814473229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124.18320586124266</v>
      </c>
      <c r="D109" s="8">
        <v>130.07308338492351</v>
      </c>
      <c r="E109" s="8">
        <v>121.07524042332768</v>
      </c>
      <c r="F109" s="8">
        <v>123.53164093841382</v>
      </c>
      <c r="G109" s="8">
        <v>121.07127065269125</v>
      </c>
      <c r="H109" s="33">
        <v>-3.7303482176558999E-4</v>
      </c>
      <c r="I109" s="33">
        <v>-2.148569361012701E-3</v>
      </c>
      <c r="J109" s="33">
        <v>1.8419945650653782E-3</v>
      </c>
      <c r="K109" s="33">
        <v>-3.3113663963722732E-3</v>
      </c>
      <c r="L109" s="33">
        <v>9.9397891198530243E-3</v>
      </c>
      <c r="M109" s="33">
        <v>2.519711942074232E-2</v>
      </c>
      <c r="N109" s="11">
        <v>2.4314173403916284E-2</v>
      </c>
      <c r="O109" s="11">
        <v>2.7817961430980143E-2</v>
      </c>
      <c r="P109" s="11">
        <v>2.3673337574803721E-2</v>
      </c>
      <c r="Q109" s="11">
        <v>2.2779575145711606E-2</v>
      </c>
      <c r="R109" s="10">
        <v>4633.386172228099</v>
      </c>
      <c r="S109" s="10">
        <v>4696.5524709792744</v>
      </c>
      <c r="T109" s="10">
        <v>4216.0889873983569</v>
      </c>
      <c r="U109" s="10">
        <v>5092.0593445723362</v>
      </c>
      <c r="V109" s="10">
        <v>4968.6189407120582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124.32775232919265</v>
      </c>
      <c r="D110" s="2">
        <v>129.81881855014603</v>
      </c>
      <c r="E110" s="2">
        <v>121.30606804593629</v>
      </c>
      <c r="F110" s="2">
        <v>123.79853439715602</v>
      </c>
      <c r="G110" s="2">
        <v>121.66841034240653</v>
      </c>
      <c r="H110" s="42">
        <v>1.1639775841469028E-3</v>
      </c>
      <c r="I110" s="42">
        <v>-1.9547844039726316E-3</v>
      </c>
      <c r="J110" s="42">
        <v>1.9064808114485211E-3</v>
      </c>
      <c r="K110" s="42">
        <v>2.16052710637318E-3</v>
      </c>
      <c r="L110" s="42">
        <v>4.932133663883397E-3</v>
      </c>
      <c r="M110" s="42">
        <v>2.6141064141029569E-2</v>
      </c>
      <c r="N110" s="4">
        <v>1.4909545785560585E-2</v>
      </c>
      <c r="O110" s="4">
        <v>3.2376976059367069E-2</v>
      </c>
      <c r="P110" s="4">
        <v>2.8907147839280167E-2</v>
      </c>
      <c r="Q110" s="4">
        <v>2.4626494044474034E-2</v>
      </c>
      <c r="R110" s="3">
        <v>4638.7793298712695</v>
      </c>
      <c r="S110" s="3">
        <v>4687.3717234565647</v>
      </c>
      <c r="T110" s="3">
        <v>4224.1268801521919</v>
      </c>
      <c r="U110" s="3">
        <v>5103.0608768135453</v>
      </c>
      <c r="V110" s="3">
        <v>4993.1248334525526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124.68835613898125</v>
      </c>
      <c r="D111" s="8">
        <v>130.00328074768211</v>
      </c>
      <c r="E111" s="8">
        <v>121.2050427916229</v>
      </c>
      <c r="F111" s="8">
        <v>124.47453176669195</v>
      </c>
      <c r="G111" s="8">
        <v>123.6140113200717</v>
      </c>
      <c r="H111" s="33">
        <v>2.9004289310548066E-3</v>
      </c>
      <c r="I111" s="33">
        <v>1.4209203226173478E-3</v>
      </c>
      <c r="J111" s="33">
        <v>-8.3281286699628796E-4</v>
      </c>
      <c r="K111" s="33">
        <v>5.4604634281635849E-3</v>
      </c>
      <c r="L111" s="33">
        <v>1.5991011735829751E-2</v>
      </c>
      <c r="M111" s="33">
        <v>2.6053949305114621E-2</v>
      </c>
      <c r="N111" s="11">
        <v>9.942800551742792E-3</v>
      </c>
      <c r="O111" s="11">
        <v>2.6458684353901418E-2</v>
      </c>
      <c r="P111" s="11">
        <v>3.5597693080350767E-2</v>
      </c>
      <c r="Q111" s="11">
        <v>4.2359319508378679E-2</v>
      </c>
      <c r="R111" s="10">
        <v>4652.2337796444062</v>
      </c>
      <c r="S111" s="10">
        <v>4694.0321051980864</v>
      </c>
      <c r="T111" s="10">
        <v>4220.6089729345767</v>
      </c>
      <c r="U111" s="10">
        <v>5130.9259541030779</v>
      </c>
      <c r="V111" s="10">
        <v>5072.9699512627549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125.08200705284047</v>
      </c>
      <c r="D112" s="2">
        <v>130.26614505459156</v>
      </c>
      <c r="E112" s="2">
        <v>121.15070888545736</v>
      </c>
      <c r="F112" s="2">
        <v>124.98262209795297</v>
      </c>
      <c r="G112" s="2">
        <v>126.33352211948969</v>
      </c>
      <c r="H112" s="42">
        <v>3.1570783836499233E-3</v>
      </c>
      <c r="I112" s="42">
        <v>2.0219821022795033E-3</v>
      </c>
      <c r="J112" s="42">
        <v>-4.4828090411172078E-4</v>
      </c>
      <c r="K112" s="42">
        <v>4.0818818440174149E-3</v>
      </c>
      <c r="L112" s="42">
        <v>2.2000020631774489E-2</v>
      </c>
      <c r="M112" s="42">
        <v>2.4913127569310412E-2</v>
      </c>
      <c r="N112" s="4">
        <v>6.5635061250277626E-3</v>
      </c>
      <c r="O112" s="4">
        <v>2.0608762975933947E-2</v>
      </c>
      <c r="P112" s="4">
        <v>3.6661190212227135E-2</v>
      </c>
      <c r="Q112" s="4">
        <v>6.5313175247840638E-2</v>
      </c>
      <c r="R112" s="3">
        <v>4666.921246345808</v>
      </c>
      <c r="S112" s="3">
        <v>4703.5233541023226</v>
      </c>
      <c r="T112" s="3">
        <v>4218.7169545282868</v>
      </c>
      <c r="U112" s="3">
        <v>5151.8697875981288</v>
      </c>
      <c r="V112" s="3">
        <v>5184.5753948549082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125.29514112453813</v>
      </c>
      <c r="D113" s="8">
        <v>130.93744741786367</v>
      </c>
      <c r="E113" s="8">
        <v>121.03981134046664</v>
      </c>
      <c r="F113" s="8">
        <v>125.13641532250931</v>
      </c>
      <c r="G113" s="8">
        <v>126.85256143936897</v>
      </c>
      <c r="H113" s="33">
        <v>1.7039546831674869E-3</v>
      </c>
      <c r="I113" s="33">
        <v>5.1533141092859874E-3</v>
      </c>
      <c r="J113" s="33">
        <v>-9.1536851918518417E-4</v>
      </c>
      <c r="K113" s="33">
        <v>1.2305168668633243E-3</v>
      </c>
      <c r="L113" s="33">
        <v>4.1084845191632002E-3</v>
      </c>
      <c r="M113" s="33">
        <v>2.5934940681992424E-2</v>
      </c>
      <c r="N113" s="11">
        <v>1.3789070821141003E-2</v>
      </c>
      <c r="O113" s="11">
        <v>1.5715167996043E-2</v>
      </c>
      <c r="P113" s="11">
        <v>3.7851450640431494E-2</v>
      </c>
      <c r="Q113" s="11">
        <v>7.1866990356243443E-2</v>
      </c>
      <c r="R113" s="10">
        <v>4674.8734686594926</v>
      </c>
      <c r="S113" s="10">
        <v>4727.7620873663736</v>
      </c>
      <c r="T113" s="10">
        <v>4214.8552738367589</v>
      </c>
      <c r="U113" s="10">
        <v>5158.2092502676524</v>
      </c>
      <c r="V113" s="10">
        <v>5205.8761426031033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125.38691777728555</v>
      </c>
      <c r="D114" s="2">
        <v>130.80284029019504</v>
      </c>
      <c r="E114" s="2">
        <v>121.12717330619034</v>
      </c>
      <c r="F114" s="2">
        <v>125.15107770460766</v>
      </c>
      <c r="G114" s="2">
        <v>128.40100189890015</v>
      </c>
      <c r="H114" s="42">
        <v>7.3248373339703269E-4</v>
      </c>
      <c r="I114" s="42">
        <v>-1.0280262088739743E-3</v>
      </c>
      <c r="J114" s="42">
        <v>7.2176224298599345E-4</v>
      </c>
      <c r="K114" s="42">
        <v>1.1717118522665217E-4</v>
      </c>
      <c r="L114" s="42">
        <v>1.2206615632836704E-2</v>
      </c>
      <c r="M114" s="42">
        <v>2.600748571584921E-2</v>
      </c>
      <c r="N114" s="4">
        <v>1.3682879170486828E-2</v>
      </c>
      <c r="O114" s="4">
        <v>1.5803201145564216E-2</v>
      </c>
      <c r="P114" s="4">
        <v>3.509087031013447E-2</v>
      </c>
      <c r="Q114" s="4">
        <v>8.8484317905433985E-2</v>
      </c>
      <c r="R114" s="3">
        <v>4678.2977374309748</v>
      </c>
      <c r="S114" s="3">
        <v>4722.9018240312398</v>
      </c>
      <c r="T114" s="3">
        <v>4217.897397233065</v>
      </c>
      <c r="U114" s="3">
        <v>5158.8136437591529</v>
      </c>
      <c r="V114" s="3">
        <v>5269.4222717080138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125.08858869215318</v>
      </c>
      <c r="D115" s="8">
        <v>130.59426874744699</v>
      </c>
      <c r="E115" s="8">
        <v>121.03562164394936</v>
      </c>
      <c r="F115" s="8">
        <v>124.3856734114287</v>
      </c>
      <c r="G115" s="8">
        <v>129.20246744701751</v>
      </c>
      <c r="H115" s="33">
        <v>-2.3792680322700737E-3</v>
      </c>
      <c r="I115" s="33">
        <v>-1.5945490349087267E-3</v>
      </c>
      <c r="J115" s="33">
        <v>-7.5583091507934789E-4</v>
      </c>
      <c r="K115" s="33">
        <v>-6.1158426057307128E-3</v>
      </c>
      <c r="L115" s="33">
        <v>6.2418948159644848E-3</v>
      </c>
      <c r="M115" s="33">
        <v>2.2922541402548013E-2</v>
      </c>
      <c r="N115" s="11">
        <v>1.3193000370951058E-2</v>
      </c>
      <c r="O115" s="11">
        <v>1.5779820278821299E-2</v>
      </c>
      <c r="P115" s="11">
        <v>2.4645593602409699E-2</v>
      </c>
      <c r="Q115" s="11">
        <v>9.7257846650045776E-2</v>
      </c>
      <c r="R115" s="10">
        <v>4667.1668131788638</v>
      </c>
      <c r="S115" s="10">
        <v>4715.3709254857622</v>
      </c>
      <c r="T115" s="10">
        <v>4214.7093799836039</v>
      </c>
      <c r="U115" s="10">
        <v>5127.2631514816258</v>
      </c>
      <c r="V115" s="10">
        <v>5302.3134512689148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125.11448683446791</v>
      </c>
      <c r="D116" s="2">
        <v>130.5444508806282</v>
      </c>
      <c r="E116" s="2">
        <v>121.90556076898572</v>
      </c>
      <c r="F116" s="2">
        <v>123.57873801675372</v>
      </c>
      <c r="G116" s="2">
        <v>129.35651146769791</v>
      </c>
      <c r="H116" s="42">
        <v>2.0703840842309265E-4</v>
      </c>
      <c r="I116" s="42">
        <v>-3.8147054458508505E-4</v>
      </c>
      <c r="J116" s="42">
        <v>7.1874636013806743E-3</v>
      </c>
      <c r="K116" s="42">
        <v>-6.4873660490295778E-3</v>
      </c>
      <c r="L116" s="42">
        <v>1.1922684119292618E-3</v>
      </c>
      <c r="M116" s="42">
        <v>1.9708759882034466E-2</v>
      </c>
      <c r="N116" s="4">
        <v>1.0410889498192022E-2</v>
      </c>
      <c r="O116" s="4">
        <v>2.15990449346255E-2</v>
      </c>
      <c r="P116" s="4">
        <v>1.0525673658031476E-2</v>
      </c>
      <c r="Q116" s="4">
        <v>0.10146321910032441</v>
      </c>
      <c r="R116" s="3">
        <v>4668.1330959677098</v>
      </c>
      <c r="S116" s="3">
        <v>4713.5721503708965</v>
      </c>
      <c r="T116" s="3">
        <v>4245.002450242634</v>
      </c>
      <c r="U116" s="3">
        <v>5094.0007185882641</v>
      </c>
      <c r="V116" s="3">
        <v>5308.6352321070108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125.13754404268165</v>
      </c>
      <c r="D117" s="8">
        <v>131.28184450971719</v>
      </c>
      <c r="E117" s="8">
        <v>121.99876711517923</v>
      </c>
      <c r="F117" s="8">
        <v>123.20787165196066</v>
      </c>
      <c r="G117" s="8">
        <v>128.16635942738975</v>
      </c>
      <c r="H117" s="33">
        <v>1.8428887650902975E-4</v>
      </c>
      <c r="I117" s="33">
        <v>5.648601867905197E-3</v>
      </c>
      <c r="J117" s="33">
        <v>7.6457829819720187E-4</v>
      </c>
      <c r="K117" s="33">
        <v>-3.0010531807080341E-3</v>
      </c>
      <c r="L117" s="33">
        <v>-9.2005576434037381E-3</v>
      </c>
      <c r="M117" s="33">
        <v>1.8284507717112986E-2</v>
      </c>
      <c r="N117" s="11">
        <v>1.4215722450066526E-2</v>
      </c>
      <c r="O117" s="11">
        <v>2.2029768528092353E-2</v>
      </c>
      <c r="P117" s="11">
        <v>6.482802985369629E-3</v>
      </c>
      <c r="Q117" s="11">
        <v>8.0467533572407435E-2</v>
      </c>
      <c r="R117" s="10">
        <v>4668.9933809713611</v>
      </c>
      <c r="S117" s="10">
        <v>4740.1972428239878</v>
      </c>
      <c r="T117" s="10">
        <v>4248.2480869918827</v>
      </c>
      <c r="U117" s="10">
        <v>5078.7133515292153</v>
      </c>
      <c r="V117" s="10">
        <v>5259.7928276462062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125.40858991441559</v>
      </c>
      <c r="D118" s="2">
        <v>132.41998601151687</v>
      </c>
      <c r="E118" s="2">
        <v>121.99791371933608</v>
      </c>
      <c r="F118" s="2">
        <v>123.31886536981601</v>
      </c>
      <c r="G118" s="2">
        <v>127.24799150763792</v>
      </c>
      <c r="H118" s="42">
        <v>2.1659836287140741E-3</v>
      </c>
      <c r="I118" s="42">
        <v>8.6694508753297241E-3</v>
      </c>
      <c r="J118" s="42">
        <v>-6.9951185846508167E-6</v>
      </c>
      <c r="K118" s="42">
        <v>9.0086547529106208E-4</v>
      </c>
      <c r="L118" s="42">
        <v>-7.1654365767650227E-3</v>
      </c>
      <c r="M118" s="42">
        <v>1.4360761274225586E-2</v>
      </c>
      <c r="N118" s="4">
        <v>1.9561234908857195E-2</v>
      </c>
      <c r="O118" s="4">
        <v>1.7738021115508262E-2</v>
      </c>
      <c r="P118" s="4">
        <v>-3.7192863916877261E-3</v>
      </c>
      <c r="Q118" s="4">
        <v>7.1595439124389593E-2</v>
      </c>
      <c r="R118" s="3">
        <v>4679.1063441971191</v>
      </c>
      <c r="S118" s="3">
        <v>4781.2921499600243</v>
      </c>
      <c r="T118" s="3">
        <v>4248.2183699927373</v>
      </c>
      <c r="U118" s="3">
        <v>5083.2885890465077</v>
      </c>
      <c r="V118" s="3">
        <v>5222.1041157327836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125.00820594802627</v>
      </c>
      <c r="D119" s="8">
        <v>132.6378233373712</v>
      </c>
      <c r="E119" s="8">
        <v>121.29610885017564</v>
      </c>
      <c r="F119" s="8">
        <v>122.85051211950811</v>
      </c>
      <c r="G119" s="8">
        <v>126.37757521356848</v>
      </c>
      <c r="H119" s="33">
        <v>-3.1926359004797534E-3</v>
      </c>
      <c r="I119" s="33">
        <v>1.6450487000912355E-3</v>
      </c>
      <c r="J119" s="33">
        <v>-5.7525973007619283E-3</v>
      </c>
      <c r="K119" s="33">
        <v>-3.7979043101261248E-3</v>
      </c>
      <c r="L119" s="33">
        <v>-6.8403145995211473E-3</v>
      </c>
      <c r="M119" s="33">
        <v>8.4832966415737676E-3</v>
      </c>
      <c r="N119" s="11">
        <v>1.82872828032421E-2</v>
      </c>
      <c r="O119" s="11">
        <v>8.1189491490878396E-3</v>
      </c>
      <c r="P119" s="11">
        <v>-7.7376364275713039E-3</v>
      </c>
      <c r="Q119" s="11">
        <v>5.6237917395660864E-2</v>
      </c>
      <c r="R119" s="10">
        <v>4664.167661300472</v>
      </c>
      <c r="S119" s="10">
        <v>4789.1576083960717</v>
      </c>
      <c r="T119" s="10">
        <v>4223.7800804644703</v>
      </c>
      <c r="U119" s="10">
        <v>5063.9827454045526</v>
      </c>
      <c r="V119" s="10">
        <v>5186.3832807097169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124.6074216433158</v>
      </c>
      <c r="D120" s="2">
        <v>132.71775276293749</v>
      </c>
      <c r="E120" s="2">
        <v>120.92345786401965</v>
      </c>
      <c r="F120" s="2">
        <v>121.98776466632462</v>
      </c>
      <c r="G120" s="2">
        <v>126.42608547664631</v>
      </c>
      <c r="H120" s="42">
        <v>-3.2060639673294803E-3</v>
      </c>
      <c r="I120" s="42">
        <v>6.0261412284317402E-4</v>
      </c>
      <c r="J120" s="42">
        <v>-3.0722418854860394E-3</v>
      </c>
      <c r="K120" s="42">
        <v>-7.0227420162825502E-3</v>
      </c>
      <c r="L120" s="42">
        <v>3.838518265272511E-4</v>
      </c>
      <c r="M120" s="42">
        <v>3.0417387933423523E-3</v>
      </c>
      <c r="N120" s="4">
        <v>1.8139925796812228E-2</v>
      </c>
      <c r="O120" s="4">
        <v>5.860636131576058E-4</v>
      </c>
      <c r="P120" s="4">
        <v>-1.5767802013938348E-2</v>
      </c>
      <c r="Q120" s="4">
        <v>5.4608028950214438E-2</v>
      </c>
      <c r="R120" s="3">
        <v>4649.2140414239939</v>
      </c>
      <c r="S120" s="3">
        <v>4792.0436224074137</v>
      </c>
      <c r="T120" s="3">
        <v>4210.8036063861855</v>
      </c>
      <c r="U120" s="3">
        <v>5028.41970100867</v>
      </c>
      <c r="V120" s="3">
        <v>5188.3740834050886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124.32579081951756</v>
      </c>
      <c r="D121" s="8">
        <v>132.31672740297523</v>
      </c>
      <c r="E121" s="8">
        <v>120.56551944455178</v>
      </c>
      <c r="F121" s="8">
        <v>121.76915966517025</v>
      </c>
      <c r="G121" s="8">
        <v>126.75213939211503</v>
      </c>
      <c r="H121" s="33">
        <v>-2.2601448620322958E-3</v>
      </c>
      <c r="I121" s="33">
        <v>-3.0216406743908712E-3</v>
      </c>
      <c r="J121" s="33">
        <v>-2.9600412177295519E-3</v>
      </c>
      <c r="K121" s="33">
        <v>-1.7920239931629744E-3</v>
      </c>
      <c r="L121" s="33">
        <v>2.5790082342535114E-3</v>
      </c>
      <c r="M121" s="33">
        <v>1.1481822947478904E-3</v>
      </c>
      <c r="N121" s="11">
        <v>1.7249103040112734E-2</v>
      </c>
      <c r="O121" s="11">
        <v>-4.2099522329562822E-3</v>
      </c>
      <c r="P121" s="11">
        <v>-1.4267448079332556E-2</v>
      </c>
      <c r="Q121" s="11">
        <v>4.6921690908160008E-2</v>
      </c>
      <c r="R121" s="10">
        <v>4638.7061441957803</v>
      </c>
      <c r="S121" s="10">
        <v>4777.5637884844909</v>
      </c>
      <c r="T121" s="10">
        <v>4198.339454151519</v>
      </c>
      <c r="U121" s="10">
        <v>5019.4086522567686</v>
      </c>
      <c r="V121" s="10">
        <v>5201.7549428885777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124.21815176354588</v>
      </c>
      <c r="D122" s="2">
        <v>131.59669800050062</v>
      </c>
      <c r="E122" s="2">
        <v>119.96131407953617</v>
      </c>
      <c r="F122" s="2">
        <v>122.44647963167512</v>
      </c>
      <c r="G122" s="2">
        <v>127.69102829558983</v>
      </c>
      <c r="H122" s="42">
        <v>-8.6578219420253334E-4</v>
      </c>
      <c r="I122" s="42">
        <v>-5.44171108677535E-3</v>
      </c>
      <c r="J122" s="42">
        <v>-5.0114275441204628E-3</v>
      </c>
      <c r="K122" s="42">
        <v>5.5623276728466106E-3</v>
      </c>
      <c r="L122" s="42">
        <v>7.4072824961973942E-3</v>
      </c>
      <c r="M122" s="42">
        <v>-8.8154546023300195E-4</v>
      </c>
      <c r="N122" s="4">
        <v>1.3695082656046687E-2</v>
      </c>
      <c r="O122" s="4">
        <v>-1.10856281805366E-2</v>
      </c>
      <c r="P122" s="4">
        <v>-1.0921411728053276E-2</v>
      </c>
      <c r="Q122" s="4">
        <v>4.9500260061211332E-2</v>
      </c>
      <c r="R122" s="3">
        <v>4634.6900350119977</v>
      </c>
      <c r="S122" s="3">
        <v>4751.5656666489185</v>
      </c>
      <c r="T122" s="3">
        <v>4177.2997801714164</v>
      </c>
      <c r="U122" s="3">
        <v>5047.3282479045429</v>
      </c>
      <c r="V122" s="3">
        <v>5240.2858112265449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124.15336964553599</v>
      </c>
      <c r="D123" s="8">
        <v>130.8319323819822</v>
      </c>
      <c r="E123" s="8">
        <v>119.52870769021365</v>
      </c>
      <c r="F123" s="8">
        <v>123.19279929973767</v>
      </c>
      <c r="G123" s="8">
        <v>128.12686438899047</v>
      </c>
      <c r="H123" s="33">
        <v>-5.2151893334556848E-4</v>
      </c>
      <c r="I123" s="33">
        <v>-5.811434710280605E-3</v>
      </c>
      <c r="J123" s="33">
        <v>-3.6062158258427244E-3</v>
      </c>
      <c r="K123" s="33">
        <v>6.0950683948409017E-3</v>
      </c>
      <c r="L123" s="33">
        <v>3.4132084236311901E-3</v>
      </c>
      <c r="M123" s="33">
        <v>-4.2905890334213881E-3</v>
      </c>
      <c r="N123" s="11">
        <v>6.374082481105825E-3</v>
      </c>
      <c r="O123" s="11">
        <v>-1.3830572250126849E-2</v>
      </c>
      <c r="P123" s="11">
        <v>-1.0297146321921358E-2</v>
      </c>
      <c r="Q123" s="11">
        <v>3.6507617710372031E-2</v>
      </c>
      <c r="R123" s="10">
        <v>4632.2729564085512</v>
      </c>
      <c r="S123" s="10">
        <v>4723.9522530055774</v>
      </c>
      <c r="T123" s="10">
        <v>4162.235535594873</v>
      </c>
      <c r="U123" s="10">
        <v>5078.092058786734</v>
      </c>
      <c r="V123" s="10">
        <v>5258.1719988996583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124.00333261029164</v>
      </c>
      <c r="D124" s="2">
        <v>130.06483611527653</v>
      </c>
      <c r="E124" s="2">
        <v>119.19690420707971</v>
      </c>
      <c r="F124" s="2">
        <v>123.44419940422716</v>
      </c>
      <c r="G124" s="2">
        <v>129.39504457163562</v>
      </c>
      <c r="H124" s="42">
        <v>-1.2084813780948588E-3</v>
      </c>
      <c r="I124" s="42">
        <v>-5.8632189614536718E-3</v>
      </c>
      <c r="J124" s="42">
        <v>-2.7759313184735042E-3</v>
      </c>
      <c r="K124" s="42">
        <v>2.0407045372660953E-3</v>
      </c>
      <c r="L124" s="42">
        <v>9.8978476425909574E-3</v>
      </c>
      <c r="M124" s="42">
        <v>-8.6237378817654031E-3</v>
      </c>
      <c r="N124" s="4">
        <v>-1.5453665204467892E-3</v>
      </c>
      <c r="O124" s="4">
        <v>-1.6127059398594934E-2</v>
      </c>
      <c r="P124" s="4">
        <v>-1.2309092799478116E-2</v>
      </c>
      <c r="Q124" s="4">
        <v>2.4233650742755852E-2</v>
      </c>
      <c r="R124" s="3">
        <v>4626.6749408024798</v>
      </c>
      <c r="S124" s="3">
        <v>4696.2546865827535</v>
      </c>
      <c r="T124" s="3">
        <v>4150.6814556167519</v>
      </c>
      <c r="U124" s="3">
        <v>5088.454944291756</v>
      </c>
      <c r="V124" s="3">
        <v>5310.2165842233062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123.96847227192832</v>
      </c>
      <c r="D125" s="8">
        <v>129.04535915690988</v>
      </c>
      <c r="E125" s="8">
        <v>119.34175968318202</v>
      </c>
      <c r="F125" s="8">
        <v>123.51135992700078</v>
      </c>
      <c r="G125" s="8">
        <v>131.40763550619675</v>
      </c>
      <c r="H125" s="33">
        <v>-2.8112420553144646E-4</v>
      </c>
      <c r="I125" s="33">
        <v>-7.8382212196313542E-3</v>
      </c>
      <c r="J125" s="33">
        <v>1.2152620662919389E-3</v>
      </c>
      <c r="K125" s="33">
        <v>5.4405571989408336E-4</v>
      </c>
      <c r="L125" s="33">
        <v>1.5553848613166249E-2</v>
      </c>
      <c r="M125" s="33">
        <v>-1.0588350359820864E-2</v>
      </c>
      <c r="N125" s="11">
        <v>-1.4450321877098493E-2</v>
      </c>
      <c r="O125" s="11">
        <v>-1.4028869001689537E-2</v>
      </c>
      <c r="P125" s="11">
        <v>-1.2986270953345813E-2</v>
      </c>
      <c r="Q125" s="11">
        <v>3.5908412216058894E-2</v>
      </c>
      <c r="R125" s="10">
        <v>4625.3742704854949</v>
      </c>
      <c r="S125" s="10">
        <v>4659.4444034455864</v>
      </c>
      <c r="T125" s="10">
        <v>4155.7256213390247</v>
      </c>
      <c r="U125" s="10">
        <v>5091.2233473096212</v>
      </c>
      <c r="V125" s="10">
        <v>5392.8108890774402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123.4124922448502</v>
      </c>
      <c r="D126" s="2">
        <v>127.33813241463564</v>
      </c>
      <c r="E126" s="2">
        <v>119.14797565844987</v>
      </c>
      <c r="F126" s="2">
        <v>122.8933511538264</v>
      </c>
      <c r="G126" s="2">
        <v>133.35845004169471</v>
      </c>
      <c r="H126" s="42">
        <v>-4.4848501952864384E-3</v>
      </c>
      <c r="I126" s="42">
        <v>-1.322966399898487E-2</v>
      </c>
      <c r="J126" s="42">
        <v>-1.6237738177029277E-3</v>
      </c>
      <c r="K126" s="42">
        <v>-5.0036593681718373E-3</v>
      </c>
      <c r="L126" s="42">
        <v>1.4845518892286651E-2</v>
      </c>
      <c r="M126" s="42">
        <v>-1.5746662948860068E-2</v>
      </c>
      <c r="N126" s="4">
        <v>-2.6488017139939091E-2</v>
      </c>
      <c r="O126" s="4">
        <v>-1.633983187849497E-2</v>
      </c>
      <c r="P126" s="4">
        <v>-1.8040008861211265E-2</v>
      </c>
      <c r="Q126" s="4">
        <v>3.8609107946820709E-2</v>
      </c>
      <c r="R126" s="3">
        <v>4604.6301597852353</v>
      </c>
      <c r="S126" s="3">
        <v>4597.801519566051</v>
      </c>
      <c r="T126" s="3">
        <v>4148.9776628815371</v>
      </c>
      <c r="U126" s="3">
        <v>5065.748599912401</v>
      </c>
      <c r="V126" s="3">
        <v>5472.8699650137687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125.23138872408876</v>
      </c>
      <c r="D127" s="8">
        <v>125.33569193735283</v>
      </c>
      <c r="E127" s="8">
        <v>124.93676799219391</v>
      </c>
      <c r="F127" s="8">
        <v>123.43234671626571</v>
      </c>
      <c r="G127" s="8">
        <v>135.35121443717736</v>
      </c>
      <c r="H127" s="33">
        <v>1.4738349790634316E-2</v>
      </c>
      <c r="I127" s="33">
        <v>-1.5725379658957966E-2</v>
      </c>
      <c r="J127" s="33">
        <v>4.8584898750929841E-2</v>
      </c>
      <c r="K127" s="33">
        <v>4.3858805816486927E-3</v>
      </c>
      <c r="L127" s="33">
        <v>1.4942918089251897E-2</v>
      </c>
      <c r="M127" s="33">
        <v>1.1415911989143268E-3</v>
      </c>
      <c r="N127" s="11">
        <v>-4.0266520579579024E-2</v>
      </c>
      <c r="O127" s="11">
        <v>3.2231390191232778E-2</v>
      </c>
      <c r="P127" s="11">
        <v>-7.6642805318075657E-3</v>
      </c>
      <c r="Q127" s="11">
        <v>4.7590012107789459E-2</v>
      </c>
      <c r="R127" s="10">
        <v>4672.494809736655</v>
      </c>
      <c r="S127" s="10">
        <v>4525.4993450743405</v>
      </c>
      <c r="T127" s="10">
        <v>4350.5553225525064</v>
      </c>
      <c r="U127" s="10">
        <v>5087.9663683282715</v>
      </c>
      <c r="V127" s="10">
        <v>5554.6506126140966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124.80429883172977</v>
      </c>
      <c r="D128" s="2">
        <v>124.0985913178373</v>
      </c>
      <c r="E128" s="2">
        <v>124.1689652849127</v>
      </c>
      <c r="F128" s="2">
        <v>123.47908413841435</v>
      </c>
      <c r="G128" s="2">
        <v>137.1230009499686</v>
      </c>
      <c r="H128" s="42">
        <v>-3.4104061027380298E-3</v>
      </c>
      <c r="I128" s="42">
        <v>-9.8702979206743043E-3</v>
      </c>
      <c r="J128" s="42">
        <v>-6.1455304120655984E-3</v>
      </c>
      <c r="K128" s="42">
        <v>3.7864808854415105E-4</v>
      </c>
      <c r="L128" s="42">
        <v>1.3090288994884503E-2</v>
      </c>
      <c r="M128" s="42">
        <v>-2.4792333053208493E-3</v>
      </c>
      <c r="N128" s="4">
        <v>-4.9376741173664196E-2</v>
      </c>
      <c r="O128" s="4">
        <v>1.8566868497625011E-2</v>
      </c>
      <c r="P128" s="4">
        <v>-8.0639987054942353E-4</v>
      </c>
      <c r="Q128" s="4">
        <v>6.0039416602619911E-2</v>
      </c>
      <c r="R128" s="3">
        <v>4656.559704922518</v>
      </c>
      <c r="S128" s="3">
        <v>4480.8313182986403</v>
      </c>
      <c r="T128" s="3">
        <v>4323.818852508386</v>
      </c>
      <c r="U128" s="3">
        <v>5089.8929170682159</v>
      </c>
      <c r="V128" s="3">
        <v>5627.3625943988282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124.99699994239609</v>
      </c>
      <c r="D129" s="8">
        <v>123.93978243852089</v>
      </c>
      <c r="E129" s="8">
        <v>124.24745720121774</v>
      </c>
      <c r="F129" s="8">
        <v>123.91664504788383</v>
      </c>
      <c r="G129" s="8">
        <v>137.93139851709256</v>
      </c>
      <c r="H129" s="33">
        <v>1.5440262272225311E-3</v>
      </c>
      <c r="I129" s="33">
        <v>-1.2796992909426764E-3</v>
      </c>
      <c r="J129" s="33">
        <v>6.3213795915054128E-4</v>
      </c>
      <c r="K129" s="33">
        <v>3.5436034574000993E-3</v>
      </c>
      <c r="L129" s="33">
        <v>5.8954191603415749E-3</v>
      </c>
      <c r="M129" s="33">
        <v>-1.1231169778881389E-3</v>
      </c>
      <c r="N129" s="11">
        <v>-5.592595151763613E-2</v>
      </c>
      <c r="O129" s="11">
        <v>1.8432072218529161E-2</v>
      </c>
      <c r="P129" s="11">
        <v>5.7526632545470413E-3</v>
      </c>
      <c r="Q129" s="11">
        <v>7.6190344590656878E-2</v>
      </c>
      <c r="R129" s="10">
        <v>4663.7495552355467</v>
      </c>
      <c r="S129" s="10">
        <v>4475.09720163778</v>
      </c>
      <c r="T129" s="10">
        <v>4326.5521025335474</v>
      </c>
      <c r="U129" s="10">
        <v>5107.929479206935</v>
      </c>
      <c r="V129" s="10">
        <v>5660.5382556600362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125.10232822379223</v>
      </c>
      <c r="D130" s="2">
        <v>124.25708307561376</v>
      </c>
      <c r="E130" s="2">
        <v>124.48190297613709</v>
      </c>
      <c r="F130" s="2">
        <v>124.25959766257404</v>
      </c>
      <c r="G130" s="2">
        <v>135.60151858022485</v>
      </c>
      <c r="H130" s="42">
        <v>8.4264647507280635E-4</v>
      </c>
      <c r="I130" s="42">
        <v>2.5601193648234891E-3</v>
      </c>
      <c r="J130" s="42">
        <v>1.8869261407875254E-3</v>
      </c>
      <c r="K130" s="42">
        <v>2.7676073263416916E-3</v>
      </c>
      <c r="L130" s="42">
        <v>-1.6891584961193494E-2</v>
      </c>
      <c r="M130" s="42">
        <v>-2.4421109497552163E-3</v>
      </c>
      <c r="N130" s="4">
        <v>-6.1644040161680458E-2</v>
      </c>
      <c r="O130" s="4">
        <v>2.0360915863820273E-2</v>
      </c>
      <c r="P130" s="4">
        <v>7.6284540077213858E-3</v>
      </c>
      <c r="Q130" s="4">
        <v>6.5647614344352956E-2</v>
      </c>
      <c r="R130" s="3">
        <v>4667.6794473588889</v>
      </c>
      <c r="S130" s="3">
        <v>4486.5539846431602</v>
      </c>
      <c r="T130" s="3">
        <v>4334.7159867952978</v>
      </c>
      <c r="U130" s="3">
        <v>5122.066222256025</v>
      </c>
      <c r="V130" s="3">
        <v>5564.9227927884676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124.87674478881412</v>
      </c>
      <c r="D131" s="8">
        <v>124.41827669446143</v>
      </c>
      <c r="E131" s="8">
        <v>124.53556264543664</v>
      </c>
      <c r="F131" s="8">
        <v>124.13506856639383</v>
      </c>
      <c r="G131" s="8">
        <v>132.25870099076312</v>
      </c>
      <c r="H131" s="33">
        <v>-1.8031913408882892E-3</v>
      </c>
      <c r="I131" s="33">
        <v>1.2972589960893715E-3</v>
      </c>
      <c r="J131" s="33">
        <v>4.3106401827613971E-4</v>
      </c>
      <c r="K131" s="33">
        <v>-1.002168834622887E-3</v>
      </c>
      <c r="L131" s="33">
        <v>-2.4651771045499361E-2</v>
      </c>
      <c r="M131" s="33">
        <v>-1.0516202373691552E-3</v>
      </c>
      <c r="N131" s="11">
        <v>-6.1969854722381368E-2</v>
      </c>
      <c r="O131" s="11">
        <v>2.670698859154963E-2</v>
      </c>
      <c r="P131" s="11">
        <v>1.0456256345403814E-2</v>
      </c>
      <c r="Q131" s="11">
        <v>4.6536149845065378E-2</v>
      </c>
      <c r="R131" s="10">
        <v>4659.2627281973691</v>
      </c>
      <c r="S131" s="10">
        <v>4492.3742071611787</v>
      </c>
      <c r="T131" s="10">
        <v>4336.5845268866515</v>
      </c>
      <c r="U131" s="10">
        <v>5116.9330471192052</v>
      </c>
      <c r="V131" s="10">
        <v>5427.7375902147651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124.60909244448177</v>
      </c>
      <c r="D132" s="2">
        <v>124.36704988672975</v>
      </c>
      <c r="E132" s="2">
        <v>124.18530859064927</v>
      </c>
      <c r="F132" s="2">
        <v>124.23026344458663</v>
      </c>
      <c r="G132" s="2">
        <v>129.96434871168771</v>
      </c>
      <c r="H132" s="42">
        <v>-2.1433321695322918E-3</v>
      </c>
      <c r="I132" s="42">
        <v>-4.1173056798946223E-4</v>
      </c>
      <c r="J132" s="42">
        <v>-2.8124822126879157E-3</v>
      </c>
      <c r="K132" s="42">
        <v>7.668653128579039E-4</v>
      </c>
      <c r="L132" s="42">
        <v>-1.7347458139904473E-2</v>
      </c>
      <c r="M132" s="42">
        <v>1.3408520487256936E-5</v>
      </c>
      <c r="N132" s="4">
        <v>-6.2920767586563175E-2</v>
      </c>
      <c r="O132" s="4">
        <v>2.6974507545902471E-2</v>
      </c>
      <c r="P132" s="4">
        <v>1.8382981148936883E-2</v>
      </c>
      <c r="Q132" s="4">
        <v>2.7986813177846903E-2</v>
      </c>
      <c r="R132" s="3">
        <v>4649.2763805057202</v>
      </c>
      <c r="S132" s="3">
        <v>4490.5245593772433</v>
      </c>
      <c r="T132" s="3">
        <v>4324.3879600409655</v>
      </c>
      <c r="U132" s="3">
        <v>5120.8570455812569</v>
      </c>
      <c r="V132" s="3">
        <v>5333.5801395741282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124.12783655655394</v>
      </c>
      <c r="D133" s="8">
        <v>124.04987832203722</v>
      </c>
      <c r="E133" s="8">
        <v>122.83475425744315</v>
      </c>
      <c r="F133" s="8">
        <v>124.26731913478136</v>
      </c>
      <c r="G133" s="8">
        <v>130.64840336172256</v>
      </c>
      <c r="H133" s="33">
        <v>-3.8621249740844505E-3</v>
      </c>
      <c r="I133" s="33">
        <v>-2.550286148794309E-3</v>
      </c>
      <c r="J133" s="33">
        <v>-1.0875314870440359E-2</v>
      </c>
      <c r="K133" s="33">
        <v>2.9828231195264739E-4</v>
      </c>
      <c r="L133" s="33">
        <v>5.263402285440282E-3</v>
      </c>
      <c r="M133" s="33">
        <v>-1.5922220293855815E-3</v>
      </c>
      <c r="N133" s="11">
        <v>-6.2477732356250315E-2</v>
      </c>
      <c r="O133" s="11">
        <v>1.8821590313265357E-2</v>
      </c>
      <c r="P133" s="11">
        <v>2.0515535103307947E-2</v>
      </c>
      <c r="Q133" s="11">
        <v>3.073923634183573E-2</v>
      </c>
      <c r="R133" s="10">
        <v>4631.3202940851479</v>
      </c>
      <c r="S133" s="10">
        <v>4479.0724367926432</v>
      </c>
      <c r="T133" s="10">
        <v>4277.3588793535782</v>
      </c>
      <c r="U133" s="10">
        <v>5122.3845066599915</v>
      </c>
      <c r="V133" s="10">
        <v>5361.6529174703419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124.53212178035473</v>
      </c>
      <c r="D134" s="2">
        <v>124.75307738409359</v>
      </c>
      <c r="E134" s="2">
        <v>122.42627107929225</v>
      </c>
      <c r="F134" s="2">
        <v>125.13862841351393</v>
      </c>
      <c r="G134" s="2">
        <v>131.73046916234168</v>
      </c>
      <c r="H134" s="42">
        <v>3.2570069294374352E-3</v>
      </c>
      <c r="I134" s="42">
        <v>5.668679982344286E-3</v>
      </c>
      <c r="J134" s="42">
        <v>-3.3254690874765149E-3</v>
      </c>
      <c r="K134" s="42">
        <v>7.0115721880789463E-3</v>
      </c>
      <c r="L134" s="42">
        <v>8.2822734360039636E-3</v>
      </c>
      <c r="M134" s="42">
        <v>2.527569540774488E-3</v>
      </c>
      <c r="N134" s="4">
        <v>-5.200450102768539E-2</v>
      </c>
      <c r="O134" s="4">
        <v>2.0547932628695476E-2</v>
      </c>
      <c r="P134" s="4">
        <v>2.198633059878019E-2</v>
      </c>
      <c r="Q134" s="4">
        <v>3.1634492420258509E-2</v>
      </c>
      <c r="R134" s="3">
        <v>4646.4045363754276</v>
      </c>
      <c r="S134" s="3">
        <v>4504.4628650545592</v>
      </c>
      <c r="T134" s="3">
        <v>4263.1346546242448</v>
      </c>
      <c r="U134" s="3">
        <v>5158.3004754035355</v>
      </c>
      <c r="V134" s="3">
        <v>5406.0595930017798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125.3841774928032</v>
      </c>
      <c r="D135" s="8">
        <v>125.70972778895677</v>
      </c>
      <c r="E135" s="8">
        <v>123.2811458501797</v>
      </c>
      <c r="F135" s="8">
        <v>126.16382728008809</v>
      </c>
      <c r="G135" s="8">
        <v>131.41656383944445</v>
      </c>
      <c r="H135" s="33">
        <v>6.8420556902684601E-3</v>
      </c>
      <c r="I135" s="33">
        <v>7.6683511535175601E-3</v>
      </c>
      <c r="J135" s="33">
        <v>6.9827722706164172E-3</v>
      </c>
      <c r="K135" s="33">
        <v>8.1925052205817257E-3</v>
      </c>
      <c r="L135" s="33">
        <v>-2.3829363464148894E-3</v>
      </c>
      <c r="M135" s="33">
        <v>9.9136080702539875E-3</v>
      </c>
      <c r="N135" s="11">
        <v>-3.9151027579952258E-2</v>
      </c>
      <c r="O135" s="11">
        <v>3.1393614408442794E-2</v>
      </c>
      <c r="P135" s="11">
        <v>2.4116896419584366E-2</v>
      </c>
      <c r="Q135" s="11">
        <v>2.5675329417775616E-2</v>
      </c>
      <c r="R135" s="10">
        <v>4678.1954949728233</v>
      </c>
      <c r="S135" s="10">
        <v>4539.0046680617779</v>
      </c>
      <c r="T135" s="10">
        <v>4292.9031530764587</v>
      </c>
      <c r="U135" s="10">
        <v>5200.5598789776086</v>
      </c>
      <c r="V135" s="10">
        <v>5393.1772971067312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126.96716922730391</v>
      </c>
      <c r="D136" s="2">
        <v>127.26063707747386</v>
      </c>
      <c r="E136" s="2">
        <v>125.01150847768808</v>
      </c>
      <c r="F136" s="2">
        <v>128.17804484788039</v>
      </c>
      <c r="G136" s="2">
        <v>130.42834002999939</v>
      </c>
      <c r="H136" s="42">
        <v>1.2625131544939721E-2</v>
      </c>
      <c r="I136" s="42">
        <v>1.2337225732608172E-2</v>
      </c>
      <c r="J136" s="42">
        <v>1.4035906428151296E-2</v>
      </c>
      <c r="K136" s="42">
        <v>1.5965095631734875E-2</v>
      </c>
      <c r="L136" s="42">
        <v>-7.5197812252374178E-3</v>
      </c>
      <c r="M136" s="42">
        <v>2.3901265833933705E-2</v>
      </c>
      <c r="N136" s="4">
        <v>-2.1560009004411573E-2</v>
      </c>
      <c r="O136" s="4">
        <v>4.8781504094323802E-2</v>
      </c>
      <c r="P136" s="4">
        <v>3.8348059013707747E-2</v>
      </c>
      <c r="Q136" s="4">
        <v>7.9855875608259019E-3</v>
      </c>
      <c r="R136" s="3">
        <v>4737.2583284898001</v>
      </c>
      <c r="S136" s="3">
        <v>4595.0033932530187</v>
      </c>
      <c r="T136" s="3">
        <v>4353.1579400381552</v>
      </c>
      <c r="U136" s="3">
        <v>5283.5873147840502</v>
      </c>
      <c r="V136" s="3">
        <v>5352.6217837235718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127.47487691604788</v>
      </c>
      <c r="D137" s="8">
        <v>128.05111544753618</v>
      </c>
      <c r="E137" s="8">
        <v>125.49340468060339</v>
      </c>
      <c r="F137" s="8">
        <v>128.6049911963583</v>
      </c>
      <c r="G137" s="8">
        <v>130.2537484280204</v>
      </c>
      <c r="H137" s="33">
        <v>3.9987320488734657E-3</v>
      </c>
      <c r="I137" s="33">
        <v>6.2114915359183787E-3</v>
      </c>
      <c r="J137" s="33">
        <v>3.8548147189290116E-3</v>
      </c>
      <c r="K137" s="33">
        <v>3.3308851682407603E-3</v>
      </c>
      <c r="L137" s="33">
        <v>-1.3386017328660405E-3</v>
      </c>
      <c r="M137" s="33">
        <v>2.8284648345332286E-2</v>
      </c>
      <c r="N137" s="11">
        <v>-7.7046064722465779E-3</v>
      </c>
      <c r="O137" s="11">
        <v>5.1546457951954228E-2</v>
      </c>
      <c r="P137" s="11">
        <v>4.1240184484795606E-2</v>
      </c>
      <c r="Q137" s="11">
        <v>-8.7809743606712676E-3</v>
      </c>
      <c r="R137" s="10">
        <v>4756.2013551917244</v>
      </c>
      <c r="S137" s="10">
        <v>4623.5452179377262</v>
      </c>
      <c r="T137" s="10">
        <v>4369.9385573392374</v>
      </c>
      <c r="U137" s="10">
        <v>5301.1863374059694</v>
      </c>
      <c r="V137" s="10">
        <v>5345.456754928503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128.28583704218687</v>
      </c>
      <c r="D138" s="2">
        <v>128.12413864611247</v>
      </c>
      <c r="E138" s="2">
        <v>126.46972247459286</v>
      </c>
      <c r="F138" s="2">
        <v>129.80446464659377</v>
      </c>
      <c r="G138" s="2">
        <v>130.6425947923093</v>
      </c>
      <c r="H138" s="42">
        <v>6.3617251160248411E-3</v>
      </c>
      <c r="I138" s="42">
        <v>5.7026600917198245E-4</v>
      </c>
      <c r="J138" s="42">
        <v>7.7798335018028908E-3</v>
      </c>
      <c r="K138" s="42">
        <v>9.3268032529474354E-3</v>
      </c>
      <c r="L138" s="42">
        <v>2.9852988415437487E-3</v>
      </c>
      <c r="M138" s="42">
        <v>3.9488261752853582E-2</v>
      </c>
      <c r="N138" s="4">
        <v>6.1725911678793821E-3</v>
      </c>
      <c r="O138" s="4">
        <v>6.1450870446440042E-2</v>
      </c>
      <c r="P138" s="4">
        <v>5.6236675360221033E-2</v>
      </c>
      <c r="Q138" s="4">
        <v>-2.0365078092436595E-2</v>
      </c>
      <c r="R138" s="3">
        <v>4786.4590008099194</v>
      </c>
      <c r="S138" s="3">
        <v>4626.1818686173865</v>
      </c>
      <c r="T138" s="3">
        <v>4403.9359517284456</v>
      </c>
      <c r="U138" s="3">
        <v>5350.6294593821676</v>
      </c>
      <c r="V138" s="3">
        <v>5361.4145407865135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128.81676470291822</v>
      </c>
      <c r="D139" s="8">
        <v>128.24899026732615</v>
      </c>
      <c r="E139" s="8">
        <v>127.30181987577689</v>
      </c>
      <c r="F139" s="8">
        <v>130.19953962456728</v>
      </c>
      <c r="G139" s="8">
        <v>130.53384659828032</v>
      </c>
      <c r="H139" s="33">
        <v>4.1386303661623547E-3</v>
      </c>
      <c r="I139" s="33">
        <v>9.7445822881603306E-4</v>
      </c>
      <c r="J139" s="33">
        <v>6.5794198398054782E-3</v>
      </c>
      <c r="K139" s="33">
        <v>3.0436162504050568E-3</v>
      </c>
      <c r="L139" s="33">
        <v>-8.3240993645183892E-4</v>
      </c>
      <c r="M139" s="33">
        <v>2.8630010537763928E-2</v>
      </c>
      <c r="N139" s="11">
        <v>2.3243964148931262E-2</v>
      </c>
      <c r="O139" s="11">
        <v>1.8929990919332562E-2</v>
      </c>
      <c r="P139" s="11">
        <v>5.4825117469874618E-2</v>
      </c>
      <c r="Q139" s="11">
        <v>-3.5591611489625752E-2</v>
      </c>
      <c r="R139" s="10">
        <v>4806.2683853770632</v>
      </c>
      <c r="S139" s="10">
        <v>4630.6898896072607</v>
      </c>
      <c r="T139" s="10">
        <v>4432.9112953024805</v>
      </c>
      <c r="U139" s="10">
        <v>5366.9147221546391</v>
      </c>
      <c r="V139" s="10">
        <v>5356.9516460493251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129.20442197326682</v>
      </c>
      <c r="D140" s="2">
        <v>128.41938601991973</v>
      </c>
      <c r="E140" s="2">
        <v>127.78311428510615</v>
      </c>
      <c r="F140" s="2">
        <v>130.54096353350366</v>
      </c>
      <c r="G140" s="2">
        <v>131.16550593755173</v>
      </c>
      <c r="H140" s="42">
        <v>3.0093697139703668E-3</v>
      </c>
      <c r="I140" s="42">
        <v>1.3286323131151967E-3</v>
      </c>
      <c r="J140" s="42">
        <v>3.7807347121896484E-3</v>
      </c>
      <c r="K140" s="42">
        <v>2.6223127203128804E-3</v>
      </c>
      <c r="L140" s="42">
        <v>4.8390463908978276E-3</v>
      </c>
      <c r="M140" s="42">
        <v>3.5256182541192782E-2</v>
      </c>
      <c r="N140" s="4">
        <v>3.4817435526049989E-2</v>
      </c>
      <c r="O140" s="4">
        <v>2.9106701436229176E-2</v>
      </c>
      <c r="P140" s="4">
        <v>5.7190895481321169E-2</v>
      </c>
      <c r="Q140" s="4">
        <v>-4.3446358168536259E-2</v>
      </c>
      <c r="R140" s="3">
        <v>4820.7322238932293</v>
      </c>
      <c r="S140" s="3">
        <v>4636.8423738266092</v>
      </c>
      <c r="T140" s="3">
        <v>4449.6709569126888</v>
      </c>
      <c r="U140" s="3">
        <v>5380.9884508993791</v>
      </c>
      <c r="V140" s="3">
        <v>5382.8741835783539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129.22636342084942</v>
      </c>
      <c r="D141" s="8">
        <v>128.78369852677093</v>
      </c>
      <c r="E141" s="8">
        <v>127.78148555314029</v>
      </c>
      <c r="F141" s="8">
        <v>130.24854961663578</v>
      </c>
      <c r="G141" s="8">
        <v>131.49862243751951</v>
      </c>
      <c r="H141" s="33">
        <v>1.698196334731783E-4</v>
      </c>
      <c r="I141" s="33">
        <v>2.8368965009277769E-3</v>
      </c>
      <c r="J141" s="33">
        <v>-1.2746065667368356E-5</v>
      </c>
      <c r="K141" s="33">
        <v>-2.2400165354441448E-3</v>
      </c>
      <c r="L141" s="33">
        <v>2.5396654218403647E-3</v>
      </c>
      <c r="M141" s="33">
        <v>3.383571990049683E-2</v>
      </c>
      <c r="N141" s="11">
        <v>3.9082819034742311E-2</v>
      </c>
      <c r="O141" s="11">
        <v>2.8443466220795299E-2</v>
      </c>
      <c r="P141" s="11">
        <v>5.1098095548868239E-2</v>
      </c>
      <c r="Q141" s="11">
        <v>-4.6637503488923815E-2</v>
      </c>
      <c r="R141" s="10">
        <v>4821.5508788725629</v>
      </c>
      <c r="S141" s="10">
        <v>4649.9966157322715</v>
      </c>
      <c r="T141" s="10">
        <v>4449.6142411144738</v>
      </c>
      <c r="U141" s="10">
        <v>5368.9349477923297</v>
      </c>
      <c r="V141" s="10">
        <v>5396.5448830125042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128.6563978905086</v>
      </c>
      <c r="D142" s="2">
        <v>128.97451870535411</v>
      </c>
      <c r="E142" s="2">
        <v>127.02626728700497</v>
      </c>
      <c r="F142" s="2">
        <v>129.38332061073248</v>
      </c>
      <c r="G142" s="2">
        <v>130.93340650568356</v>
      </c>
      <c r="H142" s="42">
        <v>-4.4105979248570959E-3</v>
      </c>
      <c r="I142" s="42">
        <v>1.4817106572189154E-3</v>
      </c>
      <c r="J142" s="42">
        <v>-5.9102323225163067E-3</v>
      </c>
      <c r="K142" s="42">
        <v>-6.6429070300586535E-3</v>
      </c>
      <c r="L142" s="42">
        <v>-4.2982650415559487E-3</v>
      </c>
      <c r="M142" s="42">
        <v>2.8409300747453736E-2</v>
      </c>
      <c r="N142" s="4">
        <v>3.7965124506179393E-2</v>
      </c>
      <c r="O142" s="4">
        <v>2.0439632187785772E-2</v>
      </c>
      <c r="P142" s="4">
        <v>4.1234021713734137E-2</v>
      </c>
      <c r="Q142" s="4">
        <v>-3.4425219742502566E-2</v>
      </c>
      <c r="R142" s="3">
        <v>4800.2849565716142</v>
      </c>
      <c r="S142" s="3">
        <v>4656.8865652738341</v>
      </c>
      <c r="T142" s="3">
        <v>4423.3159872039096</v>
      </c>
      <c r="U142" s="3">
        <v>5333.2696120837127</v>
      </c>
      <c r="V142" s="3">
        <v>5373.3491027966638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128.18961887620048</v>
      </c>
      <c r="D143" s="8">
        <v>129.05203271121414</v>
      </c>
      <c r="E143" s="8">
        <v>126.46454342963442</v>
      </c>
      <c r="F143" s="8">
        <v>128.81136778901478</v>
      </c>
      <c r="G143" s="8">
        <v>129.48829849294262</v>
      </c>
      <c r="H143" s="33">
        <v>-3.6281057293812147E-3</v>
      </c>
      <c r="I143" s="33">
        <v>6.0100248202599182E-4</v>
      </c>
      <c r="J143" s="33">
        <v>-4.4221078786907952E-3</v>
      </c>
      <c r="K143" s="33">
        <v>-4.4206070691175103E-3</v>
      </c>
      <c r="L143" s="33">
        <v>-1.1036969489358062E-2</v>
      </c>
      <c r="M143" s="33">
        <v>2.6529151548504437E-2</v>
      </c>
      <c r="N143" s="11">
        <v>3.7243370828322853E-2</v>
      </c>
      <c r="O143" s="11">
        <v>1.548939711052455E-2</v>
      </c>
      <c r="P143" s="11">
        <v>3.7671056830486549E-2</v>
      </c>
      <c r="Q143" s="11">
        <v>-2.0946844911277185E-2</v>
      </c>
      <c r="R143" s="10">
        <v>4782.8690152180143</v>
      </c>
      <c r="S143" s="10">
        <v>4659.685365658077</v>
      </c>
      <c r="T143" s="10">
        <v>4403.7556067269561</v>
      </c>
      <c r="U143" s="10">
        <v>5309.6933227350255</v>
      </c>
      <c r="V143" s="10">
        <v>5314.0436126934273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127.77499299886381</v>
      </c>
      <c r="D144" s="2">
        <v>129.16992079122099</v>
      </c>
      <c r="E144" s="2">
        <v>125.92706103190389</v>
      </c>
      <c r="F144" s="2">
        <v>128.27674991127236</v>
      </c>
      <c r="G144" s="2">
        <v>128.5335406980584</v>
      </c>
      <c r="H144" s="42">
        <v>-3.2344731263855842E-3</v>
      </c>
      <c r="I144" s="42">
        <v>9.1349262410034271E-4</v>
      </c>
      <c r="J144" s="42">
        <v>-4.2500639559069908E-3</v>
      </c>
      <c r="K144" s="42">
        <v>-4.1503936098100658E-3</v>
      </c>
      <c r="L144" s="42">
        <v>-7.3733133109030735E-3</v>
      </c>
      <c r="M144" s="42">
        <v>2.5406657670607569E-2</v>
      </c>
      <c r="N144" s="4">
        <v>3.8618515988483759E-2</v>
      </c>
      <c r="O144" s="4">
        <v>1.4025430713353826E-2</v>
      </c>
      <c r="P144" s="4">
        <v>3.257246949726289E-2</v>
      </c>
      <c r="Q144" s="4">
        <v>-1.1009234669450807E-2</v>
      </c>
      <c r="R144" s="3">
        <v>4767.3989539212689</v>
      </c>
      <c r="S144" s="3">
        <v>4663.9419538702341</v>
      </c>
      <c r="T144" s="3">
        <v>4385.039363752182</v>
      </c>
      <c r="U144" s="3">
        <v>5287.6560054982947</v>
      </c>
      <c r="V144" s="3">
        <v>5274.8615041892353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128.12810937248381</v>
      </c>
      <c r="D145" s="8">
        <v>129.48058382990271</v>
      </c>
      <c r="E145" s="8">
        <v>126.53169402249442</v>
      </c>
      <c r="F145" s="8">
        <v>128.2401415999384</v>
      </c>
      <c r="G145" s="8">
        <v>128.38423641403085</v>
      </c>
      <c r="H145" s="33">
        <v>2.7635796749614361E-3</v>
      </c>
      <c r="I145" s="33">
        <v>2.4050726111681797E-3</v>
      </c>
      <c r="J145" s="33">
        <v>4.8014539975433923E-3</v>
      </c>
      <c r="K145" s="33">
        <v>-2.8538539804989771E-4</v>
      </c>
      <c r="L145" s="33">
        <v>-1.1615978461084753E-3</v>
      </c>
      <c r="M145" s="33">
        <v>3.222704050035774E-2</v>
      </c>
      <c r="N145" s="11">
        <v>4.3778402537140826E-2</v>
      </c>
      <c r="O145" s="11">
        <v>3.009685481442026E-2</v>
      </c>
      <c r="P145" s="11">
        <v>3.1969970003521864E-2</v>
      </c>
      <c r="Q145" s="11">
        <v>-1.7330230522779266E-2</v>
      </c>
      <c r="R145" s="10">
        <v>4780.5740407727581</v>
      </c>
      <c r="S145" s="10">
        <v>4675.1590729235659</v>
      </c>
      <c r="T145" s="10">
        <v>4406.0939285346549</v>
      </c>
      <c r="U145" s="10">
        <v>5286.1469856844151</v>
      </c>
      <c r="V145" s="10">
        <v>5268.7342364274491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128.04993987570856</v>
      </c>
      <c r="D146" s="2">
        <v>128.85822647521294</v>
      </c>
      <c r="E146" s="2">
        <v>126.98585824438361</v>
      </c>
      <c r="F146" s="2">
        <v>128.03179432643671</v>
      </c>
      <c r="G146" s="2">
        <v>127.95829321424031</v>
      </c>
      <c r="H146" s="42">
        <v>-6.1008858366895513E-4</v>
      </c>
      <c r="I146" s="42">
        <v>-4.8065689563722147E-3</v>
      </c>
      <c r="J146" s="42">
        <v>3.5893317116930668E-3</v>
      </c>
      <c r="K146" s="42">
        <v>-1.6246650300156817E-3</v>
      </c>
      <c r="L146" s="42">
        <v>-3.3177219547180226E-3</v>
      </c>
      <c r="M146" s="42">
        <v>2.8248278797966986E-2</v>
      </c>
      <c r="N146" s="4">
        <v>3.2906194998944205E-2</v>
      </c>
      <c r="O146" s="4">
        <v>3.7243535434794417E-2</v>
      </c>
      <c r="P146" s="4">
        <v>2.3119686939211626E-2</v>
      </c>
      <c r="Q146" s="4">
        <v>-2.8635561477068916E-2</v>
      </c>
      <c r="R146" s="3">
        <v>4777.6574671270982</v>
      </c>
      <c r="S146" s="3">
        <v>4652.687598457549</v>
      </c>
      <c r="T146" s="3">
        <v>4421.9088611970428</v>
      </c>
      <c r="U146" s="3">
        <v>5277.5587675332499</v>
      </c>
      <c r="V146" s="3">
        <v>5251.2540411776799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128.09037346010666</v>
      </c>
      <c r="D147" s="8">
        <v>128.75840947892243</v>
      </c>
      <c r="E147" s="8">
        <v>127.33396950096493</v>
      </c>
      <c r="F147" s="8">
        <v>127.71929061832437</v>
      </c>
      <c r="G147" s="8">
        <v>128.51041502291753</v>
      </c>
      <c r="H147" s="33">
        <v>3.1576418104806159E-4</v>
      </c>
      <c r="I147" s="33">
        <v>-7.7462649472137546E-4</v>
      </c>
      <c r="J147" s="33">
        <v>2.7413387710573112E-3</v>
      </c>
      <c r="K147" s="33">
        <v>-2.4408289343783585E-3</v>
      </c>
      <c r="L147" s="33">
        <v>4.3148575587266258E-3</v>
      </c>
      <c r="M147" s="33">
        <v>2.1583233398478674E-2</v>
      </c>
      <c r="N147" s="11">
        <v>2.425175635638821E-2</v>
      </c>
      <c r="O147" s="11">
        <v>3.2874642937781529E-2</v>
      </c>
      <c r="P147" s="11">
        <v>1.2328916867614392E-2</v>
      </c>
      <c r="Q147" s="11">
        <v>-2.2114022248195808E-2</v>
      </c>
      <c r="R147" s="10">
        <v>4779.1660802245342</v>
      </c>
      <c r="S147" s="10">
        <v>4649.0835033721214</v>
      </c>
      <c r="T147" s="10">
        <v>4434.0308114003237</v>
      </c>
      <c r="U147" s="10">
        <v>5264.6771493905726</v>
      </c>
      <c r="V147" s="10">
        <v>5273.9124543700491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128.09664438061515</v>
      </c>
      <c r="D148" s="2">
        <v>128.88599155260925</v>
      </c>
      <c r="E148" s="2">
        <v>127.66403756919749</v>
      </c>
      <c r="F148" s="2">
        <v>127.1746303219242</v>
      </c>
      <c r="G148" s="2">
        <v>128.76340049422834</v>
      </c>
      <c r="H148" s="42">
        <v>4.8957000741589596E-5</v>
      </c>
      <c r="I148" s="42">
        <v>9.9086400805314945E-4</v>
      </c>
      <c r="J148" s="42">
        <v>2.5921446533563319E-3</v>
      </c>
      <c r="K148" s="42">
        <v>-4.2645108171468493E-3</v>
      </c>
      <c r="L148" s="42">
        <v>1.9685989751545563E-3</v>
      </c>
      <c r="M148" s="42">
        <v>8.8958047988703104E-3</v>
      </c>
      <c r="N148" s="4">
        <v>1.277185555927951E-2</v>
      </c>
      <c r="O148" s="4">
        <v>2.1218279211332236E-2</v>
      </c>
      <c r="P148" s="4">
        <v>-7.8282870295535156E-3</v>
      </c>
      <c r="Q148" s="4">
        <v>-1.276516695212182E-2</v>
      </c>
      <c r="R148" s="3">
        <v>4779.4000538618684</v>
      </c>
      <c r="S148" s="3">
        <v>4653.6901128860463</v>
      </c>
      <c r="T148" s="3">
        <v>4445.5244606609122</v>
      </c>
      <c r="U148" s="3">
        <v>5242.2258767382109</v>
      </c>
      <c r="V148" s="3">
        <v>5284.2946730227768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126.62915665466612</v>
      </c>
      <c r="D149" s="8">
        <v>127.97644491290022</v>
      </c>
      <c r="E149" s="8">
        <v>127.23666178238852</v>
      </c>
      <c r="F149" s="8">
        <v>124.00058642221498</v>
      </c>
      <c r="G149" s="8">
        <v>129.67651771358106</v>
      </c>
      <c r="H149" s="33">
        <v>-1.1456098112833213E-2</v>
      </c>
      <c r="I149" s="33">
        <v>-7.0569860133928852E-3</v>
      </c>
      <c r="J149" s="33">
        <v>-3.3476599592685563E-3</v>
      </c>
      <c r="K149" s="33">
        <v>-2.4958153144810313E-2</v>
      </c>
      <c r="L149" s="33">
        <v>7.0914344902972548E-3</v>
      </c>
      <c r="M149" s="33">
        <v>-6.6344073580767438E-3</v>
      </c>
      <c r="N149" s="11">
        <v>-5.8313068476589791E-4</v>
      </c>
      <c r="O149" s="11">
        <v>1.3891224851393158E-2</v>
      </c>
      <c r="P149" s="11">
        <v>-3.5802691103280493E-2</v>
      </c>
      <c r="Q149" s="11">
        <v>-4.4315862031281128E-3</v>
      </c>
      <c r="R149" s="10">
        <v>4724.6467779243467</v>
      </c>
      <c r="S149" s="10">
        <v>4620.8490868487452</v>
      </c>
      <c r="T149" s="10">
        <v>4430.6423564260085</v>
      </c>
      <c r="U149" s="10">
        <v>5111.389600486892</v>
      </c>
      <c r="V149" s="10">
        <v>5321.767902523944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126.64716146509785</v>
      </c>
      <c r="D150" s="2">
        <v>127.66642490889173</v>
      </c>
      <c r="E150" s="2">
        <v>127.47895832923405</v>
      </c>
      <c r="F150" s="2">
        <v>123.9290469838033</v>
      </c>
      <c r="G150" s="2">
        <v>130.55301223344091</v>
      </c>
      <c r="H150" s="42">
        <v>1.4218534583498865E-4</v>
      </c>
      <c r="I150" s="42">
        <v>-2.4224770755234548E-3</v>
      </c>
      <c r="J150" s="42">
        <v>1.9042982065964331E-3</v>
      </c>
      <c r="K150" s="42">
        <v>-5.76928226517337E-4</v>
      </c>
      <c r="L150" s="42">
        <v>6.7590843378118048E-3</v>
      </c>
      <c r="M150" s="42">
        <v>-1.2773628132855652E-2</v>
      </c>
      <c r="N150" s="4">
        <v>-3.5724239168153371E-3</v>
      </c>
      <c r="O150" s="4">
        <v>7.9800590599377053E-3</v>
      </c>
      <c r="P150" s="4">
        <v>-4.5263602286615523E-2</v>
      </c>
      <c r="Q150" s="4">
        <v>-6.8570713105320369E-4</v>
      </c>
      <c r="R150" s="3">
        <v>4725.3185534604145</v>
      </c>
      <c r="S150" s="3">
        <v>4609.6551858664006</v>
      </c>
      <c r="T150" s="3">
        <v>4439.0796207194207</v>
      </c>
      <c r="U150" s="3">
        <v>5108.4406955496443</v>
      </c>
      <c r="V150" s="3">
        <v>5357.7381806033636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126.65322266047797</v>
      </c>
      <c r="D151" s="8">
        <v>127.7744338586165</v>
      </c>
      <c r="E151" s="8">
        <v>126.95461733336433</v>
      </c>
      <c r="F151" s="8">
        <v>124.4076475843023</v>
      </c>
      <c r="G151" s="8">
        <v>130.65506653213848</v>
      </c>
      <c r="H151" s="33">
        <v>4.7858912193499137E-5</v>
      </c>
      <c r="I151" s="33">
        <v>8.4602470698036392E-4</v>
      </c>
      <c r="J151" s="33">
        <v>-4.1131572044661446E-3</v>
      </c>
      <c r="K151" s="33">
        <v>3.8618920434492221E-3</v>
      </c>
      <c r="L151" s="33">
        <v>7.8170772892693918E-4</v>
      </c>
      <c r="M151" s="33">
        <v>-1.6795500550179865E-2</v>
      </c>
      <c r="N151" s="11">
        <v>-3.7002740350662311E-3</v>
      </c>
      <c r="O151" s="11">
        <v>-2.7273965348756368E-3</v>
      </c>
      <c r="P151" s="11">
        <v>-4.4484735176222645E-2</v>
      </c>
      <c r="Q151" s="11">
        <v>9.2864752719057364E-4</v>
      </c>
      <c r="R151" s="10">
        <v>4725.5447020661504</v>
      </c>
      <c r="S151" s="10">
        <v>4613.5550680443039</v>
      </c>
      <c r="T151" s="10">
        <v>4420.82098839626</v>
      </c>
      <c r="U151" s="10">
        <v>5128.1689420262201</v>
      </c>
      <c r="V151" s="10">
        <v>5361.9263659487078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128.18738161789045</v>
      </c>
      <c r="D152" s="2">
        <v>127.55672024132116</v>
      </c>
      <c r="E152" s="2">
        <v>127.38954984024062</v>
      </c>
      <c r="F152" s="2">
        <v>128.53826311305195</v>
      </c>
      <c r="G152" s="2">
        <v>129.92424312545242</v>
      </c>
      <c r="H152" s="42">
        <v>1.2113066885989454E-2</v>
      </c>
      <c r="I152" s="42">
        <v>-1.7038902910440079E-3</v>
      </c>
      <c r="J152" s="42">
        <v>3.4258896290020324E-3</v>
      </c>
      <c r="K152" s="42">
        <v>3.3202263759152251E-2</v>
      </c>
      <c r="L152" s="42">
        <v>-5.5935328501499626E-3</v>
      </c>
      <c r="M152" s="42">
        <v>-7.8715599655466706E-3</v>
      </c>
      <c r="N152" s="4">
        <v>-6.7175666021698222E-3</v>
      </c>
      <c r="O152" s="4">
        <v>-3.0799409379507203E-3</v>
      </c>
      <c r="P152" s="4">
        <v>-1.5341547712245163E-2</v>
      </c>
      <c r="Q152" s="4">
        <v>-9.4633326287040243E-3</v>
      </c>
      <c r="R152" s="3">
        <v>4782.7855411150113</v>
      </c>
      <c r="S152" s="3">
        <v>4605.6940763566663</v>
      </c>
      <c r="T152" s="3">
        <v>4435.966233172081</v>
      </c>
      <c r="U152" s="3">
        <v>5298.4357598408669</v>
      </c>
      <c r="V152" s="3">
        <v>5331.9342546806884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128.49221011781705</v>
      </c>
      <c r="D153" s="8">
        <v>126.64568422857103</v>
      </c>
      <c r="E153" s="8">
        <v>127.63979069926773</v>
      </c>
      <c r="F153" s="8">
        <v>129.79890410505348</v>
      </c>
      <c r="G153" s="8">
        <v>129.7686197865084</v>
      </c>
      <c r="H153" s="33">
        <v>2.3779914690453818E-3</v>
      </c>
      <c r="I153" s="33">
        <v>-7.1422031785276507E-3</v>
      </c>
      <c r="J153" s="33">
        <v>1.9643750946678473E-3</v>
      </c>
      <c r="K153" s="33">
        <v>9.807515376901943E-3</v>
      </c>
      <c r="L153" s="33">
        <v>-1.1978006198100077E-3</v>
      </c>
      <c r="M153" s="33">
        <v>-5.6811418629917343E-3</v>
      </c>
      <c r="N153" s="11">
        <v>-1.6601591060497967E-2</v>
      </c>
      <c r="O153" s="11">
        <v>-1.1088840707962344E-3</v>
      </c>
      <c r="P153" s="11">
        <v>-3.4522112753329059E-3</v>
      </c>
      <c r="Q153" s="11">
        <v>-1.3156051515544331E-2</v>
      </c>
      <c r="R153" s="10">
        <v>4794.1589643300558</v>
      </c>
      <c r="S153" s="10">
        <v>4572.7992734851859</v>
      </c>
      <c r="T153" s="10">
        <v>4444.6801347613118</v>
      </c>
      <c r="U153" s="10">
        <v>5350.4002500290335</v>
      </c>
      <c r="V153" s="10">
        <v>5325.5476605256454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128.11142618896884</v>
      </c>
      <c r="D154" s="2">
        <v>125.7699823678973</v>
      </c>
      <c r="E154" s="2">
        <v>126.85011774918807</v>
      </c>
      <c r="F154" s="2">
        <v>130.05145097164606</v>
      </c>
      <c r="G154" s="2">
        <v>130.82574131546102</v>
      </c>
      <c r="H154" s="42">
        <v>-2.9634787081572744E-3</v>
      </c>
      <c r="I154" s="42">
        <v>-6.9145811482470565E-3</v>
      </c>
      <c r="J154" s="42">
        <v>-6.1867302175401262E-3</v>
      </c>
      <c r="K154" s="42">
        <v>1.9456779572513128E-3</v>
      </c>
      <c r="L154" s="42">
        <v>8.1462030704477773E-3</v>
      </c>
      <c r="M154" s="42">
        <v>-4.2358694202176972E-3</v>
      </c>
      <c r="N154" s="4">
        <v>-2.4846274827182491E-2</v>
      </c>
      <c r="O154" s="4">
        <v>-1.3867174213574307E-3</v>
      </c>
      <c r="P154" s="4">
        <v>5.1639605303046565E-3</v>
      </c>
      <c r="Q154" s="4">
        <v>-8.2228968981934436E-4</v>
      </c>
      <c r="R154" s="3">
        <v>4779.9515763157433</v>
      </c>
      <c r="S154" s="3">
        <v>4541.1802818340275</v>
      </c>
      <c r="T154" s="3">
        <v>4417.1820978642836</v>
      </c>
      <c r="U154" s="3">
        <v>5360.8104058579875</v>
      </c>
      <c r="V154" s="3">
        <v>5368.9306532296359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127.96023610845165</v>
      </c>
      <c r="D155" s="8">
        <v>125.71446323283421</v>
      </c>
      <c r="E155" s="8">
        <v>126.81451110784282</v>
      </c>
      <c r="F155" s="8">
        <v>129.50634781422204</v>
      </c>
      <c r="G155" s="8">
        <v>132.74445735966697</v>
      </c>
      <c r="H155" s="33">
        <v>-1.1801451674900987E-3</v>
      </c>
      <c r="I155" s="33">
        <v>-4.4143390988715669E-4</v>
      </c>
      <c r="J155" s="33">
        <v>-2.8069852812950824E-4</v>
      </c>
      <c r="K155" s="33">
        <v>-4.1914423357173325E-3</v>
      </c>
      <c r="L155" s="33">
        <v>1.4666196613243976E-2</v>
      </c>
      <c r="M155" s="33">
        <v>-1.7894020573565594E-3</v>
      </c>
      <c r="N155" s="11">
        <v>-2.5862199984471146E-2</v>
      </c>
      <c r="O155" s="11">
        <v>2.7673185599497163E-3</v>
      </c>
      <c r="P155" s="11">
        <v>5.3953314613162107E-3</v>
      </c>
      <c r="Q155" s="11">
        <v>2.514635611573679E-2</v>
      </c>
      <c r="R155" s="10">
        <v>4774.3105395621169</v>
      </c>
      <c r="S155" s="10">
        <v>4539.1756508667149</v>
      </c>
      <c r="T155" s="10">
        <v>4415.9422013509338</v>
      </c>
      <c r="U155" s="10">
        <v>5338.3408781691205</v>
      </c>
      <c r="V155" s="10">
        <v>5447.6724457927749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127.78725795934332</v>
      </c>
      <c r="D156" s="2">
        <v>125.77439209741033</v>
      </c>
      <c r="E156" s="2">
        <v>126.62641988295795</v>
      </c>
      <c r="F156" s="2">
        <v>128.95480958145563</v>
      </c>
      <c r="G156" s="2">
        <v>134.88937802045265</v>
      </c>
      <c r="H156" s="42">
        <v>-1.3518117375285188E-3</v>
      </c>
      <c r="I156" s="42">
        <v>4.7670620416306875E-4</v>
      </c>
      <c r="J156" s="42">
        <v>-1.4831995427156963E-3</v>
      </c>
      <c r="K156" s="42">
        <v>-4.2587737363855016E-3</v>
      </c>
      <c r="L156" s="42">
        <v>1.6158269079168397E-2</v>
      </c>
      <c r="M156" s="42">
        <v>9.598873920202422E-5</v>
      </c>
      <c r="N156" s="4">
        <v>-2.6287301819274966E-2</v>
      </c>
      <c r="O156" s="4">
        <v>5.5536819911716773E-3</v>
      </c>
      <c r="P156" s="4">
        <v>5.2859124560942217E-3</v>
      </c>
      <c r="Q156" s="4">
        <v>4.9448862047027253E-2</v>
      </c>
      <c r="R156" s="3">
        <v>4767.8565705361307</v>
      </c>
      <c r="S156" s="3">
        <v>4541.3395040612686</v>
      </c>
      <c r="T156" s="3">
        <v>4409.3924778972314</v>
      </c>
      <c r="U156" s="3">
        <v>5315.6060922413008</v>
      </c>
      <c r="V156" s="3">
        <v>5535.6974030270658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128.26178617702024</v>
      </c>
      <c r="D157" s="8">
        <v>126.55646418266626</v>
      </c>
      <c r="E157" s="8">
        <v>127.27317470963392</v>
      </c>
      <c r="F157" s="8">
        <v>128.88845761863465</v>
      </c>
      <c r="G157" s="8">
        <v>136.78578517535547</v>
      </c>
      <c r="H157" s="33">
        <v>3.71342358584692E-3</v>
      </c>
      <c r="I157" s="33">
        <v>6.2180549809394137E-3</v>
      </c>
      <c r="J157" s="33">
        <v>5.1075820296726526E-3</v>
      </c>
      <c r="K157" s="33">
        <v>-5.1453654994604303E-4</v>
      </c>
      <c r="L157" s="33">
        <v>1.4058980645720531E-2</v>
      </c>
      <c r="M157" s="33">
        <v>1.043305838126507E-3</v>
      </c>
      <c r="N157" s="11">
        <v>-2.2583460475261941E-2</v>
      </c>
      <c r="O157" s="11">
        <v>5.860039200989986E-3</v>
      </c>
      <c r="P157" s="11">
        <v>5.0554842704304548E-3</v>
      </c>
      <c r="Q157" s="11">
        <v>6.5440656859383939E-2</v>
      </c>
      <c r="R157" s="10">
        <v>4785.5616415790946</v>
      </c>
      <c r="S157" s="10">
        <v>4569.5778027846336</v>
      </c>
      <c r="T157" s="10">
        <v>4431.9138116791128</v>
      </c>
      <c r="U157" s="10">
        <v>5312.8710186217268</v>
      </c>
      <c r="V157" s="10">
        <v>5613.5236656767884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128.51562006171869</v>
      </c>
      <c r="D158" s="2">
        <v>126.45742841591884</v>
      </c>
      <c r="E158" s="2">
        <v>127.78993639675342</v>
      </c>
      <c r="F158" s="2">
        <v>129.09344298639485</v>
      </c>
      <c r="G158" s="2">
        <v>137.24814069254035</v>
      </c>
      <c r="H158" s="42">
        <v>1.9790297037352023E-3</v>
      </c>
      <c r="I158" s="42">
        <v>-7.8254214343786987E-4</v>
      </c>
      <c r="J158" s="42">
        <v>4.0602561246583235E-3</v>
      </c>
      <c r="K158" s="42">
        <v>1.5904090369887047E-3</v>
      </c>
      <c r="L158" s="42">
        <v>3.3801430213831196E-3</v>
      </c>
      <c r="M158" s="42">
        <v>3.636707572546749E-3</v>
      </c>
      <c r="N158" s="4">
        <v>-1.8631313847516928E-2</v>
      </c>
      <c r="O158" s="4">
        <v>6.3320291210882118E-3</v>
      </c>
      <c r="P158" s="4">
        <v>8.292070462211143E-3</v>
      </c>
      <c r="Q158" s="4">
        <v>7.2600589183743347E-2</v>
      </c>
      <c r="R158" s="3">
        <v>4795.0324102168352</v>
      </c>
      <c r="S158" s="3">
        <v>4566.0019155762357</v>
      </c>
      <c r="T158" s="3">
        <v>4449.9085168769407</v>
      </c>
      <c r="U158" s="3">
        <v>5321.3206567020979</v>
      </c>
      <c r="V158" s="3">
        <v>5632.4981785206946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128.52816122979996</v>
      </c>
      <c r="D159" s="8">
        <v>126.35741381894807</v>
      </c>
      <c r="E159" s="8">
        <v>129.76006932722299</v>
      </c>
      <c r="F159" s="8">
        <v>127.10419668420676</v>
      </c>
      <c r="G159" s="8">
        <v>137.62879442225477</v>
      </c>
      <c r="H159" s="33">
        <v>9.7584776661774342E-5</v>
      </c>
      <c r="I159" s="33">
        <v>-7.9089538846077723E-4</v>
      </c>
      <c r="J159" s="33">
        <v>1.5416964637597452E-2</v>
      </c>
      <c r="K159" s="33">
        <v>-1.5409351986976905E-2</v>
      </c>
      <c r="L159" s="33">
        <v>2.7734709395237367E-3</v>
      </c>
      <c r="M159" s="33">
        <v>3.4178038354275575E-3</v>
      </c>
      <c r="N159" s="11">
        <v>-1.8647292007497152E-2</v>
      </c>
      <c r="O159" s="11">
        <v>1.9053044806238262E-2</v>
      </c>
      <c r="P159" s="11">
        <v>-4.8159830135273696E-3</v>
      </c>
      <c r="Q159" s="11">
        <v>7.095440005941267E-2</v>
      </c>
      <c r="R159" s="10">
        <v>4795.5003323836718</v>
      </c>
      <c r="S159" s="10">
        <v>4562.3906857175034</v>
      </c>
      <c r="T159" s="10">
        <v>4518.5125991221767</v>
      </c>
      <c r="U159" s="10">
        <v>5239.3225536674045</v>
      </c>
      <c r="V159" s="10">
        <v>5648.1197485357425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128.83830416140268</v>
      </c>
      <c r="D160" s="2">
        <v>125.97558980022218</v>
      </c>
      <c r="E160" s="2">
        <v>131.09990343519047</v>
      </c>
      <c r="F160" s="2">
        <v>126.88542396585714</v>
      </c>
      <c r="G160" s="2">
        <v>137.32150419563828</v>
      </c>
      <c r="H160" s="42">
        <v>2.4130348449333816E-3</v>
      </c>
      <c r="I160" s="42">
        <v>-3.0217777270512558E-3</v>
      </c>
      <c r="J160" s="42">
        <v>1.0325473120615714E-2</v>
      </c>
      <c r="K160" s="42">
        <v>-1.7212076710035884E-3</v>
      </c>
      <c r="L160" s="42">
        <v>-2.2327466276693686E-3</v>
      </c>
      <c r="M160" s="42">
        <v>5.7898455058964515E-3</v>
      </c>
      <c r="N160" s="4">
        <v>-2.2581210861842171E-2</v>
      </c>
      <c r="O160" s="4">
        <v>2.6913341700717019E-2</v>
      </c>
      <c r="P160" s="4">
        <v>-2.2740884352089319E-3</v>
      </c>
      <c r="Q160" s="4">
        <v>6.6463790708863435E-2</v>
      </c>
      <c r="R160" s="3">
        <v>4807.0720417846023</v>
      </c>
      <c r="S160" s="3">
        <v>4548.6041551612961</v>
      </c>
      <c r="T160" s="3">
        <v>4565.168379509576</v>
      </c>
      <c r="U160" s="3">
        <v>5230.3045914971699</v>
      </c>
      <c r="V160" s="3">
        <v>5635.5089282145263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129.91194148469305</v>
      </c>
      <c r="D161" s="8">
        <v>127.15248861397957</v>
      </c>
      <c r="E161" s="8">
        <v>132.37880436469871</v>
      </c>
      <c r="F161" s="8">
        <v>127.73377320839433</v>
      </c>
      <c r="G161" s="8">
        <v>136.94285262499318</v>
      </c>
      <c r="H161" s="33">
        <v>8.333215267606775E-3</v>
      </c>
      <c r="I161" s="33">
        <v>9.3422766714073013E-3</v>
      </c>
      <c r="J161" s="33">
        <v>9.7551630168855041E-3</v>
      </c>
      <c r="K161" s="33">
        <v>6.6859471799176617E-3</v>
      </c>
      <c r="L161" s="33">
        <v>-2.7574091389623856E-3</v>
      </c>
      <c r="M161" s="33">
        <v>2.5924399378095098E-2</v>
      </c>
      <c r="N161" s="11">
        <v>-6.4383433957821978E-3</v>
      </c>
      <c r="O161" s="11">
        <v>4.0414001045584902E-2</v>
      </c>
      <c r="P161" s="11">
        <v>3.0106202671236204E-2</v>
      </c>
      <c r="Q161" s="11">
        <v>5.6034315537847768E-2</v>
      </c>
      <c r="R161" s="10">
        <v>4825.7746979123103</v>
      </c>
      <c r="S161" s="10">
        <v>4591.0984736475266</v>
      </c>
      <c r="T161" s="10">
        <v>4607.1523711860955</v>
      </c>
      <c r="U161" s="10">
        <v>5468.2633836043369</v>
      </c>
      <c r="V161" s="10">
        <v>5619.9695243931656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8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38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3808.153738594227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101.96984158799316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1.9698415879931624E-2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3883.1683346717723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103.46931948317001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1.4705111548917245E-2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3940.2707581963432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104.70775489424068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1.1969107531166227E-2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3987.4322826031057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105.42109042633911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6.8126332459226106E-3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4014.5971963374332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106.6867556035064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1.2005806163157233E-2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4062.795672099815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107.65861810643212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9.1094953392113348E-3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4099.8056903389761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108.91089871523158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1.1631958786257706E-2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4147.4944611606634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110.42963559037952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1.3944764877195304E-2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4205.3302962510188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112.13069467062198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1.5404008816548681E-2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4270.1092412109683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113.99017853310779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1.6583183292923982E-2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4340.921245438778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115.71165139002458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1.5101940176510967E-2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4406.4775783983396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117.78082549765087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1.788215864841312E-2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0.17780825497650876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4485.2749095359341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119.47234915807681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1.4361621709466395E-2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0.17164396156269546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4549.6907310496508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120.9219888761199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1.2133683888018585E-2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0.168674825350414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4604.8952401684555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122.41113288512037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1.2314914953359138E-2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0.16907418183840206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4661.6041334202582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123.78009874836377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1.1183344447340027E-2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0.17414929259200429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4713.7364581214406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124.40281240179804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5.0308059189726325E-3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0.1660567583865058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4737.4503513954342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124.19487079371419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-1.671518545836765E-3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0.15359896846283316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4729.5316152730957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124.66708804243235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3.8022282699784341E-3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0.14467045551059443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4747.5143740844433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125.29562495447915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5.0417228950826011E-3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0.134619563712431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4771.4500259989982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127.30243579439603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1.6016607448552045E-2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0.13530408572193586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4847.8724680258065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128.51181197120971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9.5000238547430799E-3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0.12739372483642697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4893.9273721168038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130.41396130923835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1.4801358014115919E-2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0.12705989191751543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4966.3641432465865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130.55529105647318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1.0837010532923289E-3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0.10845963682838256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4971.7461972996553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131.13041575591134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4.40521938853788E-3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9.7579621393477867E-2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4993.647830042888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129.55616479218116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-1.2005231239871364E-2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7.140286060715284E-2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4933.6979331127413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126.27372816699358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-2.5336012612390019E-2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3.1554280977843296E-2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4808.6977000536745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126.58157329944891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2.4379190899331223E-3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2.2632673421761673E-2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4820.4209159743532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125.85989335008601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-5.7013033615535705E-3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1.1712604563808959E-2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4792.9382340020056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125.13271284102359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-5.7776984367826243E-3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7.5513750392086632E-3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4765.2460822598168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125.01083323258673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-9.7400276610087129E-4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2.7573050397822207E-3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4760.6047193945442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125.07420761498021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5.0695112379221937E-4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-1.7671593846902978E-3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4763.0181133069718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125.24108323516695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1.3342128914414814E-3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-1.6192561802653382E-2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4769.3729934759149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125.9688680581574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5.8110709696104299E-3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-1.9787627876743374E-2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4797.0881584215467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126.68962313214486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5.7216920743839387E-3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-2.8557818041139882E-2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4824.535619717708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127.52914862516585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6.6266318603325214E-3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-2.3179010263156163E-2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4856.5060411666382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127.58566860256572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4.4319261917115729E-4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-2.7032226908697443E-2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4858.6584087990441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127.63926585089145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4.2008831330974164E-4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-1.4795891375486314E-2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4860.6994744149433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127.65459093571782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1.2006559834249841E-4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1.0935471604181179E-2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4861.2830772057014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127.78463518924599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1.0187197544164004E-3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9.5042418769044623E-3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4866.2353623082618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127.93358045550168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1.1655960517876411E-3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1.6476154954681244E-2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4871.9074270336368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127.37164783045165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-4.3923778498913286E-3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1.7892483416966698E-2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4850.5081687644133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126.86877996365303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-3.9480361239261708E-3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1.4862285795739894E-2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4831.3581872947325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126.59078855529719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-2.1911727095939018E-3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1.2125449117259324E-2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4820.7718470844593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127.02145025436697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3.4019987076836238E-3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1.4215519166797641E-2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4837.1721066782784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127.42146509794364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3.1491912804932271E-3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1.1531397099762808E-2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4852.4052868988747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127.8223135333572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3.1458470133382296E-3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8.9406722761411483E-3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4867.6702115781727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128.00153112839286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1.4020837996245709E-3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3.7041139874260942E-3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4874.4950931237408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127.44270432708106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-4.3657821620216334E-3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-1.1205355354604318E-3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4853.2141093973187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127.49543414075038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4.1375309750164228E-4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-1.1268609951823327E-3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4855.2221417679211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127.3101144102144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-1.4535401348679095E-3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-2.6985047931169515E-3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4848.164881521162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127.54104842149947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1.8139486587919582E-3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-1.9062289248295006E-3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4856.9592037056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127.61677466403933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5.9374016034105775E-4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-2.4763302202157611E-3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4859.8429754419785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128.04250665623016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3.3360190563632144E-3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5.2669399917908422E-3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4876.0555042189862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128.27936816453376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1.8498662240309257E-3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1.1118481641305689E-2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4885.0755546027403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128.34418330911578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5.0526554277122637E-4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1.3850887365731701E-2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4887.5438149543161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128.20313807836555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-1.0989608341697554E-3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9.3030572523946642E-3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4882.1725957263934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128.1791925283716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-1.8677818930859329E-4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5.9466231207241371E-3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4881.2607123690714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128.29935536303384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9.3745975686055705E-4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3.7320700626510828E-3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4885.8366978496624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128.50008958135282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1.5645769828770628E-3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3.8949413226931906E-3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4893.4809654892151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128.73276300862219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1.8106868876699908E-3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1.0122656203451319E-2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4902.3415273084884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19.992264919024631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4.0057151464835917E-3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129.03726892674587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2.365411189871749E-3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1.2093254918394747E-2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4913.9375808137556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99.966370050226715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-3.3629949773283929E-4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19.985541530373819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3.9959597799069891E-3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129.89910719988259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6.6789872438015674E-3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2.0336112347884905E-2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4946.7577072328477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100.63675533213298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6.7061080798416217E-3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20.11956673191067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4.0159831942322022E-3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130.10687370168594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1.5994451869761207E-3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2.0117643001544838E-2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4954.6697750388184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101.0979896204439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4.583159371431389E-3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20.211777912727168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4.0323682237827368E-3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130.06260426427974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-3.4025440890780097E-4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1.9165424033629197E-2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4952.9839268031792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101.43960183963904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3.37902089327069E-3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20.280073932584418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4.0570224715900174E-3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129.49609832052295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-4.3556404776095518E-3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1.1352414930421606E-2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4931.4105095266468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100.79933145669241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-6.3118384864995214E-3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20.152069381427676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4.0261279385187818E-3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129.20130748083079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-2.2764457270557114E-3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7.1869648992544111E-3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4920.1844211438765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100.97954294391687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1.7878242307776127E-3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20.188097739368104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4.0294094792897705E-3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129.08340930530247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-9.125153439009789E-4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5.7597156110009706E-3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4915.6946773647605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100.44963027619933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-5.2477229770375722E-3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20.082156194998543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4.0006529429945032E-3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129.00819929085827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-5.8264663792943988E-4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6.2795749352142494E-3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4912.8305643879066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100.95576314848429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5.0386733220748603E-3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20.183343619668022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4.0356358537044796E-3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129.15346150747763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1.1259921262202315E-3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7.6008356730004056E-3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4918.3623729208612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101.13169991745509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1.7427114954500222E-3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20.218517364610637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4.046742650028288E-3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129.4242402793283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2.0965661213422563E-3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8.7676583651687956E-3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4928.6740448444116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101.5868720240406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4.5007856780516775E-3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20.309516577996714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4.0694821645419392E-3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129.48982041979187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5.0670678322708518E-4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7.7021801437147097E-3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4931.1714374152507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101.28384387439735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-2.9829459614776344E-3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20.248934387540814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4.050218331681045E-3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129.39192221332365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-7.5603013542568931E-4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5.1203686559366801E-3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4927.4433232056144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101.26061990660355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-2.2929587686859598E-4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1.2606199066035551E-2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20.244291390374769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4.0488158035435042E-3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129.69183609670617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2.3178717670493398E-3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5.0726985730913388E-3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4938.8645049682082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100.81240620443236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-4.4263377271894777E-3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8.4632077145601059E-3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20.154683319633339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4.0202079706092705E-3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129.92698380695956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1.8131265415815001E-3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2.1460199132916635E-4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4947.819291287441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100.96607758989933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1.5243301023422084E-3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3.272385488577001E-3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20.18540571012063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4.020989211883012E-3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130.21765116232416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2.2371592632095538E-3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8.5143434383194716E-4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4958.8883510476317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102.11614829173043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1.1390664362563641E-2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1.0071008089370004E-2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20.415330891586787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4.0578488590825405E-3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130.21399494155091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-2.8077766267564641E-5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1.1639831304897097E-3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4958.7491165395641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104.04721131110549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1.8910456883453053E-2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2.5706030230566945E-2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20.801394126173566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4.1856121509797123E-3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130.24087667939688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2.0644277028769586E-4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5.7513575199037437E-3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4959.7728144443436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105.82439762208588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1.7080576101809575E-2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4.9852177517193619E-2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21.156693921569406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4.2935591967111688E-3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130.06715313641422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-1.3338634337536348E-3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6.7015239432610674E-3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4953.1571548474312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105.43413444792017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-3.6878374262936386E-3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4.4113801411017839E-2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21.078671473908805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4.3447603927040564E-3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130.05440249079624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-9.8031250092778244E-5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7.5222152151033228E-3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4952.6715906596355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105.65652476020095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2.1092819080392733E-3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5.1835875051850167E-2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21.123132334294226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4.3301070312453584E-3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129.7482483547702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-2.354046692480849E-3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5.7364498379164353E-3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4941.0127704826991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106.91143732077185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1.1877284090301643E-2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5.8992909236177393E-2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21.374017777905678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4.3919903143553899E-3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129.62088412058563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-9.8162584697347732E-4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3.61912571023848E-3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4936.1625446369671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108.88544846884052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1.846398474791755E-2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7.666981330002498E-2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21.768667316158645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4.4372881633709055E-3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129.38621164254437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-1.8104526877238403E-3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-2.9382932209498502E-4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4927.2258558909871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108.96859964028127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7.6365733539263125E-4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7.2664188483860137E-2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21.785291118636351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4.4493426660861552E-3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128.91898437037923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-3.6111055902613431E-3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-4.4083469075950621E-3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4909.4331230582984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108.56955562021265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-3.6620092520772696E-3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7.193360231124668E-2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21.705513181000708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4.4490217693650093E-3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128.52174449196596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-3.0813140543521911E-3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-6.7251317274896749E-3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4894.305617777316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107.16879237316846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-1.2901989319586082E-2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5.8346200843074403E-2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21.425468881763301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4.3533243196093785E-3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128.53629192110151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1.1319041142066055E-4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-8.9099222463241423E-3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4894.85960624381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107.51439420068171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3.224836445948176E-3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6.6479793991413239E-2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21.494562514684741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4.3644398459094834E-3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129.00172281842953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3.6210076576170813E-3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-7.1213920420468702E-3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4912.58393036098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108.23959044804657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6.7451084364689162E-3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7.2039174262969352E-2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21.63954566964075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4.3816679681316665E-3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129.53299123868243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4.1183048462125615E-3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-5.2578119596725648E-3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4932.8154485688119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109.53244326798509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1.1944361712631135E-2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7.2626074331235246E-2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21.898016230415941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4.4198986925095534E-3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129.66603062864002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1.0270695417853304E-3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-4.2081829465170362E-3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4937.8817930712839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109.50316565014249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-2.6729630937716298E-4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5.2437295245938653E-2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21.892162971494869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4.4152324881598301E-3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128.86361609948281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-6.1883172120482666E-3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-1.0574718283756224E-2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4907.324614180161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107.65179501309042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-1.690700561997549E-2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1.7268204989273173E-2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21.522032049102386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4.3633714959289607E-3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128.57538979536582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-2.2366771385219364E-3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-1.1469178075142805E-2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4896.3485134043176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105.82774636375508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-1.6943968738408199E-2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3.7332493683943646E-3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21.157363410875373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4.2989278181564958E-3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127.96660945462965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-4.7348123284329802E-3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-1.6053228465790159E-2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4873.1652220987462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104.59303795087786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-1.1667152096702882E-2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-1.0065510026349922E-2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20.910517233995474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4.2661439342235345E-3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128.56100244896444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4.644906955556527E-3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-9.1503809944275538E-3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4895.8006211344491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105.88053157696095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1.2309553783950378E-2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-9.6426142014892635E-3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21.167916370537561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4.2992798896302614E-3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129.12542625736847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4.390318974279106E-3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-3.8223613932167888E-3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4917.2947474957027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106.74206955087124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8.1368875002678642E-3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-1.9684714056007691E-2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21.340157324659703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4.3133386780758757E-3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130.451461379509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1.026935717135613E-2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8.2331009111511477E-3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4967.7922035745696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108.6392366141969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1.7773377182100702E-2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-3.0225498645630733E-3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21.71944398991625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4.3449451114790762E-3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131.79943579370493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1.0333149203092473E-2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2.2343112904537499E-2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5019.1251416240648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109.7428736011875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1.0158732897855849E-2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1.0807062571751125E-2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21.940086020099752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4.347684251018431E-3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132.37772295406594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4.3876300143359526E-3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3.0002537526566453E-2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5040.5201940624156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111.84055980886748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1.9114555130961053E-2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4.3592610612160687E-2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22.693245504116842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4.4848982580641865E-3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9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39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4429.000407214935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100.43671398626022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4.3671398626020869E-3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4448.3424714447647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100.93818002278964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4.9928558654162196E-3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4470.5524042446978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102.0545673235678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1.1060109272092089E-2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4519.9972023422579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104.0650594095744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1.9700167652783863E-2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4609.0419050185146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106.40117172100011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2.2448575195939072E-2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4712.5083288045571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108.38954622098709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1.8687524468252954E-2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4800.5734435059385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109.81405062721258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1.3142451978912877E-2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4863.6647494584604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111.22184664960979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1.2819816902813946E-2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4926.0160410231883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112.33119419963602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9.9741874770439068E-3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4975.1490485312788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113.13032809773884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7.1140870868211369E-3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5010.5426921324452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114.00134667465562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7.6992491011276662E-3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5049.1201084510076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114.79493414496349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6.9612113668505692E-3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0.1479493414496349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5084.268100742549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115.44833628347719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5.6919074293696036E-3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0.14946349498521605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5113.2072841180725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116.36741584157762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7.9609597477757459E-3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0.15285827241292038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5153.9133214889698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117.7061808919873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1.1504638482582263E-2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0.15336514551862712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5213.2072310232661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118.83998465161953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9.6324912680046098E-3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0.14197777165431358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5263.4234041543959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119.19647149496421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2.9997213849339514E-3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0.12025525252217428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5279.2122078977991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119.08455130576421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-9.3895555628710557E-4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9.867192416298054E-2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5274.2552622623753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120.34325323847978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1.0569817150200275E-2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9.588210753659232E-2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5330.0031759879694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122.08261605571619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1.4453347158478307E-2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9.76496051204927E-2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5407.0395622463147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123.96370635160538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1.540833868624422E-2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0.10355549262029529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5490.3530591113276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124.70658918929728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5.9927446472502754E-3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0.10232677024994685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5523.2553430178314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125.43327582023585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5.8271710874516188E-3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0.10027889563625414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5555.4402968612776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126.33116559974086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7.1583060685731364E-3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0.10049425561069936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5595.2078388518958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126.93955800470877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4.8158536500446068E-3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9.9535619924530527E-2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5622.15354094539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126.39115425381513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-4.3201958437046111E-3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8.6138704204653083E-2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5597.8647365851284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124.71977852809997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-1.3223834655064111E-2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5.9585635885584187E-2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5523.8394988871123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125.30013269484746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4.6532648918772143E-3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5.436005450662007E-2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5549.5433872956482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125.14403246076407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-1.2458106047146134E-3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4.9897122718528752E-2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5542.6297072924317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124.88290093116524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-2.0866478765633389E-3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4.8691031387547934E-2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5531.0641907831332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125.06203424049667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1.4344102194596494E-3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3.9211014120300147E-2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5538.9980057828798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124.63497581812859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-3.4147727162891681E-3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2.0906823959666365E-2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5520.0835865171521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124.09222954516711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-4.3546867113246632E-3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1.0367808235516307E-3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5496.0453518775439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123.75605435371683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-2.709075279592037E-3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-7.6221701015138921E-3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5481.156151279255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123.94818189902335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1.5524698675135206E-3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-1.1839712480608777E-2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5489.6654810432528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124.11089829932308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1.3127776285761694E-3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-1.7574976767429806E-2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5496.8721910751337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124.33882897786557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1.8365081686282675E-3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-2.0487931955354144E-2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5506.9672417559486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124.6057496394627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2.1467200856833766E-3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-1.4126025075829496E-2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5518.7891589450264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125.00589796390048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3.2113150925666039E-3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2.2940983312926821E-3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5536.5117298638397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125.38081514770815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2.9991959572655759E-3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6.4391354682102886E-4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5553.1168134613999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125.54011408698902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1.2705208455792501E-3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3.1650061008632324E-3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5560.1721641308386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125.4822367205569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-4.6102687458146461E-4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4.7991821532238355E-3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5557.6087753358752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125.62389315987436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1.1288963523412238E-3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4.4926417740591695E-3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5563.8827396100914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125.9609464247566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2.6830347030664774E-3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1.0638832301479439E-2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5578.8108300842568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126.34768053170136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3.0702699362120944E-3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1.8175602088874587E-2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5595.9392852556794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126.4960486064231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1.1742841190070612E-3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2.2140284505797858E-2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5602.5105078892821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126.54522728830105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3.8877642756224523E-4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2.0952670297281317E-2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5604.6886319099194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126.604195951425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4.6598883567223841E-4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2.0089272467344044E-2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5607.3003542398083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126.65086794190233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3.6864489463879371E-4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1.8594665745552019E-2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5609.3674568881052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126.8389106172048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1.4847326225093638E-3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1.7921813272690823E-2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5617.6958677429893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126.9514527880533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8.8728427499776871E-4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1.5563704239896392E-2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5622.6803609481576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126.58677794754493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-2.8725535037176578E-3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9.618399740152217E-3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5606.5289107770313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125.67367241090139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-7.2132773378742196E-3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1.0638697031917221E-3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5566.0874628407864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124.61018761558195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-8.4622719692814541E-3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-6.9495820903875405E-3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5518.9857169254201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124.17379057107877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-3.5020976442908846E-3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-1.1543206887802193E-2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5499.6576900473001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123.97497301712043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-1.601123337251525E-3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-1.5766580547427855E-2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5490.8520597728711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123.70341922038281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-2.1903920616310425E-3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-2.0928451556774585E-2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5478.8249410095541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123.4980597803244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-1.6600950996557284E-3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-2.3700256720481261E-2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5469.7295705731121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123.38438991435095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-9.2041823309323091E-4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-2.4977926403727091E-2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5464.6951317462672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123.06596620555881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-2.5807454979772286E-3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-2.7947175994259443E-2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5450.5921443871948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122.87714228810432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-1.5343309224833564E-3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-2.9796287345848271E-2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5442.2291323142163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122.79995014917355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-6.2820584441803913E-4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-3.1843228930124479E-2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5438.8102921666341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122.97591953054288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1.4329760000355281E-3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-3.1315382141767323E-2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5446.6039767840557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122.77082507513143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-1.6677611047300855E-3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-3.0144956165917725E-2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5437.5203425187074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122.6289991507237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-1.1552086932780702E-3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-2.4226818567240183E-2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5431.2388717491531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122.23389582564204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-3.2219403878200083E-3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-1.9069803484051295E-2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5413.7397438723665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122.09061571636492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-1.1721798467545183E-3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-1.6776284634086314E-2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5407.3938672490249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121.67219571669034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-3.4271266241021965E-3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-1.8574533588420983E-2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5388.8620437595691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121.26789395565434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-3.3228771672486855E-3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-1.9688423166294822E-2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5370.9555171169077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121.33463951213098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5.5039758916755751E-4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-1.7517848232123323E-2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5373.9116780850554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121.95072308425871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5.0775571972267357E-3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-1.1619515492092947E-2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5401.1980220033774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122.95959792872607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8.2728074008244414E-3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-8.6431919491913867E-4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5445.8810929731262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122.92427687251588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-2.8725741467261479E-4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3.8359115075303762E-4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5444.3167232497435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123.30680562659121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3.1119056691466529E-3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4.1274892766809401E-3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5461.2589233254539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123.53697859897575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1.8666688445532209E-3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4.5623490401591749E-3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5471.4532852096645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123.81252451926272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2.2304732025335561E-3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8.4849103481532406E-3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5483.6572151412383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123.80985951260412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-2.152453210169103E-5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9.6295359993032736E-3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5483.5391819854767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123.61584564946203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-1.5670307995329091E-3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1.1305782364911643E-2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5474.9463071968603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123.73658229056841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9.7670845086272884E-4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1.3481515876923034E-2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5480.293733523119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123.86251229812599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1.0177265706423633E-3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1.8001783961684392E-2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5485.8711740706503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124.56784359986688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5.6944695263665412E-3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2.7212063610334125E-2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5517.1103002969685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125.76142332640377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9.5817643787017293E-3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3.6484089226887395E-2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5569.9739512457227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127.15026594785706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1.1043470920718335E-2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4.2636425041989057E-2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5631.4857966054633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126.68670998848484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-3.6457333055232022E-3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3.031168060519529E-2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5610.9549012771986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126.8872335750446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1.582830484570863E-3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3.2239007650528562E-2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5619.8360917424925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127.19796736803575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2.4488972155529698E-3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3.1556747591273249E-2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5633.5984926994242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127.44831078150438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1.9681400469575561E-3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3.1661225868454768E-2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5644.6862035013855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127.45965523857367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8.9012219932405046E-5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2.9456880339626235E-2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5645.1886495511808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127.66283814197128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1.5940958181417386E-3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3.1120127625820615E-2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5654.1876211700519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127.89102179651962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1.7873929317988591E-3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3.4584370026321087E-2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5664.2938761591959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128.44601104798406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4.3395481846055795E-3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3.8060116662642196E-2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5688.8743523665544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128.8771600619643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3.356655535368791E-3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4.0485597060783807E-2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5707.9699439514434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129.48590595009415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4.7234582748190146E-3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3.9480994517533174E-2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5734.931301815619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130.20358854041385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5.5425537246989176E-3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3.5322160774856837E-2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5766.7174666633891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131.21405541132421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7.7606683674216193E-3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3.1960526650676835E-2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5811.471048490781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132.14948659618634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7.1290471278384615E-3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4.3120360519252943E-2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5852.9012994775403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132.71653459848091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4.2909587990100917E-3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4.5940800025312978E-2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5873.1079378357908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0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40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>
        <v>100</v>
      </c>
      <c r="E64" s="2">
        <v>100</v>
      </c>
      <c r="F64" s="2">
        <v>100</v>
      </c>
      <c r="G64" s="2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2957.8284584434614</v>
      </c>
      <c r="S64" s="3">
        <v>2754.9542348892792</v>
      </c>
      <c r="T64" s="3">
        <v>3051.4107046234344</v>
      </c>
      <c r="U64" s="3">
        <v>3404.9075801178519</v>
      </c>
      <c r="V64" s="3">
        <v>3324.038107655902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101.18651282207894</v>
      </c>
      <c r="D65" s="8">
        <v>101.16589773736202</v>
      </c>
      <c r="E65" s="8">
        <v>101.33173632124122</v>
      </c>
      <c r="F65" s="8">
        <v>100.53578829170118</v>
      </c>
      <c r="G65" s="8">
        <v>102.55817939979704</v>
      </c>
      <c r="H65" s="33">
        <v>1.1865128220789296E-2</v>
      </c>
      <c r="I65" s="33">
        <v>1.1658977373620183E-2</v>
      </c>
      <c r="J65" s="33">
        <v>1.3317363212412173E-2</v>
      </c>
      <c r="K65" s="33">
        <v>5.3578829170116884E-3</v>
      </c>
      <c r="L65" s="33">
        <v>2.558179399797033E-2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2992.923472357993</v>
      </c>
      <c r="S65" s="10">
        <v>2787.0741839792126</v>
      </c>
      <c r="T65" s="10">
        <v>3092.0474492871476</v>
      </c>
      <c r="U65" s="10">
        <v>3423.1506762753693</v>
      </c>
      <c r="V65" s="10">
        <v>3409.0729657673587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102.67083216057092</v>
      </c>
      <c r="D66" s="2">
        <v>102.53444530656397</v>
      </c>
      <c r="E66" s="2">
        <v>103.03425912734694</v>
      </c>
      <c r="F66" s="2">
        <v>101.35038235412519</v>
      </c>
      <c r="G66" s="2">
        <v>106.73975475689016</v>
      </c>
      <c r="H66" s="42">
        <v>1.4669142132627254E-2</v>
      </c>
      <c r="I66" s="42">
        <v>1.3527755892156946E-2</v>
      </c>
      <c r="J66" s="42">
        <v>1.6801476693425865E-2</v>
      </c>
      <c r="K66" s="42">
        <v>8.1025282266697744E-3</v>
      </c>
      <c r="L66" s="42">
        <v>4.0772714390651534E-2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3036.8270921660887</v>
      </c>
      <c r="S66" s="3">
        <v>2824.7770431934159</v>
      </c>
      <c r="T66" s="3">
        <v>3143.9984124413127</v>
      </c>
      <c r="U66" s="3">
        <v>3450.8868512540344</v>
      </c>
      <c r="V66" s="3">
        <v>3548.0701241374823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103.66716551092145</v>
      </c>
      <c r="D67" s="8">
        <v>103.5326527969159</v>
      </c>
      <c r="E67" s="8">
        <v>104.12425007905969</v>
      </c>
      <c r="F67" s="8">
        <v>101.88032202720599</v>
      </c>
      <c r="G67" s="8">
        <v>108.38225078852385</v>
      </c>
      <c r="H67" s="33">
        <v>9.7041518938145339E-3</v>
      </c>
      <c r="I67" s="33">
        <v>9.7353380843620066E-3</v>
      </c>
      <c r="J67" s="33">
        <v>1.0578917740026231E-2</v>
      </c>
      <c r="K67" s="33">
        <v>5.2287880989848002E-3</v>
      </c>
      <c r="L67" s="33">
        <v>1.5387856524259577E-2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3066.2969235437195</v>
      </c>
      <c r="S67" s="10">
        <v>2852.2772027218484</v>
      </c>
      <c r="T67" s="10">
        <v>3177.2585130213024</v>
      </c>
      <c r="U67" s="10">
        <v>3468.9308073528141</v>
      </c>
      <c r="V67" s="10">
        <v>3602.6673181457222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104.69895714635227</v>
      </c>
      <c r="D68" s="2">
        <v>104.50203349314779</v>
      </c>
      <c r="E68" s="2">
        <v>105.24827803695715</v>
      </c>
      <c r="F68" s="2">
        <v>102.77262196214615</v>
      </c>
      <c r="G68" s="2">
        <v>109.24598792720586</v>
      </c>
      <c r="H68" s="42">
        <v>9.9529260817121171E-3</v>
      </c>
      <c r="I68" s="42">
        <v>9.3630431563787656E-3</v>
      </c>
      <c r="J68" s="42">
        <v>1.079506413773933E-2</v>
      </c>
      <c r="K68" s="42">
        <v>8.7583148265067759E-3</v>
      </c>
      <c r="L68" s="42">
        <v>7.9693596728060544E-3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3096.8155501683314</v>
      </c>
      <c r="S68" s="3">
        <v>2878.9831972648881</v>
      </c>
      <c r="T68" s="3">
        <v>3211.5572224515458</v>
      </c>
      <c r="U68" s="3">
        <v>3499.312795474978</v>
      </c>
      <c r="V68" s="3">
        <v>3631.378269785489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105.48528419255908</v>
      </c>
      <c r="D69" s="8">
        <v>105.22019702373646</v>
      </c>
      <c r="E69" s="8">
        <v>106.04740253369388</v>
      </c>
      <c r="F69" s="8">
        <v>103.82552275116586</v>
      </c>
      <c r="G69" s="8">
        <v>109.41656022562645</v>
      </c>
      <c r="H69" s="33">
        <v>7.5103617804678528E-3</v>
      </c>
      <c r="I69" s="33">
        <v>6.872244554320112E-3</v>
      </c>
      <c r="J69" s="33">
        <v>7.5927560207315805E-3</v>
      </c>
      <c r="K69" s="33">
        <v>1.0244954044351655E-2</v>
      </c>
      <c r="L69" s="33">
        <v>1.5613598417384819E-3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3120.073755317474</v>
      </c>
      <c r="S69" s="10">
        <v>2898.7682738642707</v>
      </c>
      <c r="T69" s="10">
        <v>3235.9417928882385</v>
      </c>
      <c r="U69" s="10">
        <v>3535.1630942514312</v>
      </c>
      <c r="V69" s="10">
        <v>3637.0481579860943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106.65295317358114</v>
      </c>
      <c r="D70" s="2">
        <v>106.41813171047207</v>
      </c>
      <c r="E70" s="2">
        <v>107.22740821143421</v>
      </c>
      <c r="F70" s="2">
        <v>104.91021201701685</v>
      </c>
      <c r="G70" s="2">
        <v>109.14158648221459</v>
      </c>
      <c r="H70" s="42">
        <v>1.1069496470147568E-2</v>
      </c>
      <c r="I70" s="42">
        <v>1.1385026075035512E-2</v>
      </c>
      <c r="J70" s="42">
        <v>1.112715304238974E-2</v>
      </c>
      <c r="K70" s="42">
        <v>1.0447231442798499E-2</v>
      </c>
      <c r="L70" s="42">
        <v>-2.5130907318311681E-3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3154.6114007385613</v>
      </c>
      <c r="S70" s="3">
        <v>2931.7708262477008</v>
      </c>
      <c r="T70" s="3">
        <v>3271.9486124539708</v>
      </c>
      <c r="U70" s="3">
        <v>3572.0957612851162</v>
      </c>
      <c r="V70" s="3">
        <v>3627.9079259690361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107.49141896630098</v>
      </c>
      <c r="D71" s="8">
        <v>107.46986377658354</v>
      </c>
      <c r="E71" s="8">
        <v>107.91246089548039</v>
      </c>
      <c r="F71" s="8">
        <v>105.6141735760947</v>
      </c>
      <c r="G71" s="8">
        <v>108.97549287975781</v>
      </c>
      <c r="H71" s="33">
        <v>7.8616275290118946E-3</v>
      </c>
      <c r="I71" s="33">
        <v>9.8830156967318287E-3</v>
      </c>
      <c r="J71" s="33">
        <v>6.3887833854509718E-3</v>
      </c>
      <c r="K71" s="33">
        <v>6.7101337948269795E-3</v>
      </c>
      <c r="L71" s="33">
        <v>-1.521817739783752E-3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3179.4117805699425</v>
      </c>
      <c r="S71" s="10">
        <v>2960.7455633427271</v>
      </c>
      <c r="T71" s="10">
        <v>3292.8523833872664</v>
      </c>
      <c r="U71" s="10">
        <v>3596.0650017712742</v>
      </c>
      <c r="V71" s="10">
        <v>3622.3869113289943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108.07306458875213</v>
      </c>
      <c r="D72" s="2">
        <v>108.43400168984853</v>
      </c>
      <c r="E72" s="2">
        <v>108.19724425763951</v>
      </c>
      <c r="F72" s="2">
        <v>105.9876475888211</v>
      </c>
      <c r="G72" s="2">
        <v>108.69661801537332</v>
      </c>
      <c r="H72" s="42">
        <v>5.4110888854626941E-3</v>
      </c>
      <c r="I72" s="42">
        <v>8.9712397446534177E-3</v>
      </c>
      <c r="J72" s="42">
        <v>2.639022035045179E-3</v>
      </c>
      <c r="K72" s="42">
        <v>3.5362110981941716E-3</v>
      </c>
      <c r="L72" s="42">
        <v>-2.5590603631608037E-3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3196.6158603180929</v>
      </c>
      <c r="S72" s="3">
        <v>2987.3071216143944</v>
      </c>
      <c r="T72" s="3">
        <v>3301.542293385176</v>
      </c>
      <c r="U72" s="3">
        <v>3608.7814467403659</v>
      </c>
      <c r="V72" s="3">
        <v>3613.1170045641798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108.49855023705112</v>
      </c>
      <c r="D73" s="8">
        <v>109.08964834468945</v>
      </c>
      <c r="E73" s="8">
        <v>108.42893912607261</v>
      </c>
      <c r="F73" s="8">
        <v>106.33045341333876</v>
      </c>
      <c r="G73" s="8">
        <v>108.97071154535429</v>
      </c>
      <c r="H73" s="33">
        <v>3.9370184413488546E-3</v>
      </c>
      <c r="I73" s="33">
        <v>6.0465042756260639E-3</v>
      </c>
      <c r="J73" s="33">
        <v>2.1414119187859581E-3</v>
      </c>
      <c r="K73" s="33">
        <v>3.2343941234317612E-3</v>
      </c>
      <c r="L73" s="33">
        <v>2.5216380692009298E-3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3209.2009959100728</v>
      </c>
      <c r="S73" s="10">
        <v>3005.369886897844</v>
      </c>
      <c r="T73" s="10">
        <v>3308.6122554026065</v>
      </c>
      <c r="U73" s="10">
        <v>3620.4536682444532</v>
      </c>
      <c r="V73" s="10">
        <v>3622.2279779513665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108.77543175899108</v>
      </c>
      <c r="D74" s="2">
        <v>109.62449857833332</v>
      </c>
      <c r="E74" s="2">
        <v>108.42731687668503</v>
      </c>
      <c r="F74" s="2">
        <v>106.78646224850804</v>
      </c>
      <c r="G74" s="2">
        <v>109.07759461068278</v>
      </c>
      <c r="H74" s="42">
        <v>2.5519375266767775E-3</v>
      </c>
      <c r="I74" s="42">
        <v>4.9028504698622744E-3</v>
      </c>
      <c r="J74" s="42">
        <v>-1.4961406066021541E-5</v>
      </c>
      <c r="K74" s="42">
        <v>4.2886004952563941E-3</v>
      </c>
      <c r="L74" s="42">
        <v>9.8084213466843179E-4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3217.390676362184</v>
      </c>
      <c r="S74" s="3">
        <v>3020.1047660599306</v>
      </c>
      <c r="T74" s="3">
        <v>3308.5627539111379</v>
      </c>
      <c r="U74" s="3">
        <v>3635.9803476391394</v>
      </c>
      <c r="V74" s="3">
        <v>3625.7808117735162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109.54149917968515</v>
      </c>
      <c r="D75" s="8">
        <v>110.54165194719259</v>
      </c>
      <c r="E75" s="8">
        <v>109.08260539336671</v>
      </c>
      <c r="F75" s="8">
        <v>107.48240174800101</v>
      </c>
      <c r="G75" s="8">
        <v>108.89572659347314</v>
      </c>
      <c r="H75" s="33">
        <v>7.0426511603411297E-3</v>
      </c>
      <c r="I75" s="33">
        <v>8.3663175727451532E-3</v>
      </c>
      <c r="J75" s="33">
        <v>6.0435740324271724E-3</v>
      </c>
      <c r="K75" s="33">
        <v>6.5171135445371148E-3</v>
      </c>
      <c r="L75" s="33">
        <v>-1.6673269873501673E-3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3240.0496365423373</v>
      </c>
      <c r="S75" s="10">
        <v>3045.371921635749</v>
      </c>
      <c r="T75" s="10">
        <v>3328.5582978553307</v>
      </c>
      <c r="U75" s="10">
        <v>3659.6764444104092</v>
      </c>
      <c r="V75" s="10">
        <v>3619.73544957583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110.3652549199066</v>
      </c>
      <c r="D76" s="2">
        <v>111.53055893141948</v>
      </c>
      <c r="E76" s="2">
        <v>109.79249905956536</v>
      </c>
      <c r="F76" s="2">
        <v>108.16459282809087</v>
      </c>
      <c r="G76" s="2">
        <v>109.17240564015614</v>
      </c>
      <c r="H76" s="42">
        <v>7.5200334703308886E-3</v>
      </c>
      <c r="I76" s="42">
        <v>8.9460123564944951E-3</v>
      </c>
      <c r="J76" s="42">
        <v>6.5078539666215901E-3</v>
      </c>
      <c r="K76" s="42">
        <v>6.3470025696791901E-3</v>
      </c>
      <c r="L76" s="42">
        <v>2.5407704722508577E-3</v>
      </c>
      <c r="M76" s="42">
        <v>0.10365254919906608</v>
      </c>
      <c r="N76" s="4">
        <v>0.11530558931419477</v>
      </c>
      <c r="O76" s="4">
        <v>9.7924990595653627E-2</v>
      </c>
      <c r="P76" s="4">
        <v>8.1645928280908775E-2</v>
      </c>
      <c r="Q76" s="4">
        <v>9.1724056401561338E-2</v>
      </c>
      <c r="R76" s="3">
        <v>3264.4149182546689</v>
      </c>
      <c r="S76" s="3">
        <v>3072.6158564768239</v>
      </c>
      <c r="T76" s="3">
        <v>3350.2200691771604</v>
      </c>
      <c r="U76" s="3">
        <v>3682.9044202072769</v>
      </c>
      <c r="V76" s="3">
        <v>3628.932366523472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111.19458529453512</v>
      </c>
      <c r="D77" s="8">
        <v>112.22141532929275</v>
      </c>
      <c r="E77" s="8">
        <v>110.74249103799058</v>
      </c>
      <c r="F77" s="8">
        <v>109.06212337373582</v>
      </c>
      <c r="G77" s="8">
        <v>109.54946446694038</v>
      </c>
      <c r="H77" s="33">
        <v>7.5144154311098188E-3</v>
      </c>
      <c r="I77" s="33">
        <v>6.1943238202373007E-3</v>
      </c>
      <c r="J77" s="33">
        <v>8.6526127610031672E-3</v>
      </c>
      <c r="K77" s="33">
        <v>8.2978220707715118E-3</v>
      </c>
      <c r="L77" s="33">
        <v>3.4537924173536475E-3</v>
      </c>
      <c r="M77" s="33">
        <v>9.8907178371230531E-2</v>
      </c>
      <c r="N77" s="11">
        <v>0.10928107039223933</v>
      </c>
      <c r="O77" s="11">
        <v>9.2870753609860524E-2</v>
      </c>
      <c r="P77" s="11">
        <v>8.4808954372504353E-2</v>
      </c>
      <c r="Q77" s="11">
        <v>6.8168966220525373E-2</v>
      </c>
      <c r="R77" s="10">
        <v>3288.9450880899467</v>
      </c>
      <c r="S77" s="10">
        <v>3091.6486340670372</v>
      </c>
      <c r="T77" s="10">
        <v>3379.2082260998914</v>
      </c>
      <c r="U77" s="10">
        <v>3713.4645057898147</v>
      </c>
      <c r="V77" s="10">
        <v>3641.4659456140598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111.98842030021137</v>
      </c>
      <c r="D78" s="2">
        <v>113.06263901369844</v>
      </c>
      <c r="E78" s="2">
        <v>111.50120462545785</v>
      </c>
      <c r="F78" s="2">
        <v>109.7401507144927</v>
      </c>
      <c r="G78" s="2">
        <v>111.46731507299594</v>
      </c>
      <c r="H78" s="42">
        <v>7.1391516374067817E-3</v>
      </c>
      <c r="I78" s="42">
        <v>7.4961065313360765E-3</v>
      </c>
      <c r="J78" s="42">
        <v>6.8511515350234966E-3</v>
      </c>
      <c r="K78" s="42">
        <v>6.2168910688947809E-3</v>
      </c>
      <c r="L78" s="42">
        <v>1.750670909609367E-2</v>
      </c>
      <c r="M78" s="42">
        <v>9.0752046550750753E-2</v>
      </c>
      <c r="N78" s="4">
        <v>0.10267957929314986</v>
      </c>
      <c r="O78" s="4">
        <v>8.2176021546833677E-2</v>
      </c>
      <c r="P78" s="4">
        <v>8.2779839261514443E-2</v>
      </c>
      <c r="Q78" s="4">
        <v>4.4290530054835076E-2</v>
      </c>
      <c r="R78" s="3">
        <v>3312.4253658009252</v>
      </c>
      <c r="S78" s="3">
        <v>3114.8239615854636</v>
      </c>
      <c r="T78" s="3">
        <v>3402.3596937253001</v>
      </c>
      <c r="U78" s="3">
        <v>3736.5507101105177</v>
      </c>
      <c r="V78" s="3">
        <v>3705.2160306072569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112.75855933198069</v>
      </c>
      <c r="D79" s="8">
        <v>113.89684688852044</v>
      </c>
      <c r="E79" s="8">
        <v>112.18821497738625</v>
      </c>
      <c r="F79" s="8">
        <v>110.55990590304067</v>
      </c>
      <c r="G79" s="8">
        <v>113.04026771719117</v>
      </c>
      <c r="H79" s="33">
        <v>6.8769523644031678E-3</v>
      </c>
      <c r="I79" s="33">
        <v>7.3782805894077796E-3</v>
      </c>
      <c r="J79" s="33">
        <v>6.1614612526934738E-3</v>
      </c>
      <c r="K79" s="33">
        <v>7.4699659441939481E-3</v>
      </c>
      <c r="L79" s="33">
        <v>1.4111335176281607E-2</v>
      </c>
      <c r="M79" s="33">
        <v>8.7697910676466373E-2</v>
      </c>
      <c r="N79" s="11">
        <v>0.10010555908322361</v>
      </c>
      <c r="O79" s="11">
        <v>7.7445598812992511E-2</v>
      </c>
      <c r="P79" s="11">
        <v>8.5193918738467378E-2</v>
      </c>
      <c r="Q79" s="11">
        <v>4.2977672956396429E-2</v>
      </c>
      <c r="R79" s="10">
        <v>3335.2047572521792</v>
      </c>
      <c r="S79" s="10">
        <v>3137.8060067606521</v>
      </c>
      <c r="T79" s="10">
        <v>3423.3232011459145</v>
      </c>
      <c r="U79" s="10">
        <v>3764.4626166637972</v>
      </c>
      <c r="V79" s="10">
        <v>3757.5015759156872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113.35657359392188</v>
      </c>
      <c r="D80" s="2">
        <v>114.55373810494636</v>
      </c>
      <c r="E80" s="2">
        <v>112.7708457686511</v>
      </c>
      <c r="F80" s="2">
        <v>110.93975965437437</v>
      </c>
      <c r="G80" s="2">
        <v>114.27584306436971</v>
      </c>
      <c r="H80" s="42">
        <v>5.3034932823195309E-3</v>
      </c>
      <c r="I80" s="42">
        <v>5.7674223156404074E-3</v>
      </c>
      <c r="J80" s="42">
        <v>5.1933332871219439E-3</v>
      </c>
      <c r="K80" s="42">
        <v>3.4357278819213749E-3</v>
      </c>
      <c r="L80" s="42">
        <v>1.0930400043546904E-2</v>
      </c>
      <c r="M80" s="42">
        <v>8.2690570026095367E-2</v>
      </c>
      <c r="N80" s="4">
        <v>9.6186689156222638E-2</v>
      </c>
      <c r="O80" s="4">
        <v>7.1474496989418324E-2</v>
      </c>
      <c r="P80" s="4">
        <v>7.9468028900113064E-2</v>
      </c>
      <c r="Q80" s="4">
        <v>4.6041554775589688E-2</v>
      </c>
      <c r="R80" s="3">
        <v>3352.8929932774263</v>
      </c>
      <c r="S80" s="3">
        <v>3155.9030591461938</v>
      </c>
      <c r="T80" s="3">
        <v>3441.1016594790026</v>
      </c>
      <c r="U80" s="3">
        <v>3777.3962858363207</v>
      </c>
      <c r="V80" s="3">
        <v>3798.5725713047036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113.03288101228669</v>
      </c>
      <c r="D81" s="8">
        <v>114.31956746305985</v>
      </c>
      <c r="E81" s="8">
        <v>112.31107785069332</v>
      </c>
      <c r="F81" s="8">
        <v>110.83163312213729</v>
      </c>
      <c r="G81" s="8">
        <v>114.21172083794369</v>
      </c>
      <c r="H81" s="33">
        <v>-2.8555254571716085E-3</v>
      </c>
      <c r="I81" s="33">
        <v>-2.0441990437009725E-3</v>
      </c>
      <c r="J81" s="33">
        <v>-4.077010461560119E-3</v>
      </c>
      <c r="K81" s="33">
        <v>-9.7464184683599504E-4</v>
      </c>
      <c r="L81" s="33">
        <v>-5.6111794677294788E-4</v>
      </c>
      <c r="M81" s="33">
        <v>7.1551182494325793E-2</v>
      </c>
      <c r="N81" s="11">
        <v>8.6479313826704596E-2</v>
      </c>
      <c r="O81" s="11">
        <v>5.9064863139946411E-2</v>
      </c>
      <c r="P81" s="11">
        <v>6.7479654186405336E-2</v>
      </c>
      <c r="Q81" s="11">
        <v>4.382481593672094E-2</v>
      </c>
      <c r="R81" s="10">
        <v>3343.3187219799502</v>
      </c>
      <c r="S81" s="10">
        <v>3149.4517651306742</v>
      </c>
      <c r="T81" s="10">
        <v>3427.0722520140148</v>
      </c>
      <c r="U81" s="10">
        <v>3773.7146773440618</v>
      </c>
      <c r="V81" s="10">
        <v>3796.4411240628251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112.80053003652218</v>
      </c>
      <c r="D82" s="2">
        <v>114.19112055529601</v>
      </c>
      <c r="E82" s="2">
        <v>111.95285950407593</v>
      </c>
      <c r="F82" s="2">
        <v>110.70664666085084</v>
      </c>
      <c r="G82" s="2">
        <v>114.2903588315754</v>
      </c>
      <c r="H82" s="42">
        <v>-2.0556051804010707E-3</v>
      </c>
      <c r="I82" s="42">
        <v>-1.1235776220492604E-3</v>
      </c>
      <c r="J82" s="42">
        <v>-3.1895192662438282E-3</v>
      </c>
      <c r="K82" s="42">
        <v>-1.1277146944926979E-3</v>
      </c>
      <c r="L82" s="42">
        <v>6.8852822682953692E-4</v>
      </c>
      <c r="M82" s="42">
        <v>5.7640943640216546E-2</v>
      </c>
      <c r="N82" s="4">
        <v>7.3041959296669789E-2</v>
      </c>
      <c r="O82" s="4">
        <v>4.406943496502258E-2</v>
      </c>
      <c r="P82" s="4">
        <v>5.5251386232007427E-2</v>
      </c>
      <c r="Q82" s="4">
        <v>4.7175164988094043E-2</v>
      </c>
      <c r="R82" s="3">
        <v>3336.4461786953161</v>
      </c>
      <c r="S82" s="3">
        <v>3145.9131116056496</v>
      </c>
      <c r="T82" s="3">
        <v>3416.1415390394068</v>
      </c>
      <c r="U82" s="3">
        <v>3769.4590038495985</v>
      </c>
      <c r="V82" s="3">
        <v>3799.0550809382394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113.15079004816295</v>
      </c>
      <c r="D83" s="8">
        <v>114.70079900347282</v>
      </c>
      <c r="E83" s="8">
        <v>112.10649108737933</v>
      </c>
      <c r="F83" s="8">
        <v>111.23815808755046</v>
      </c>
      <c r="G83" s="8">
        <v>115.10357927942479</v>
      </c>
      <c r="H83" s="33">
        <v>3.105127356470368E-3</v>
      </c>
      <c r="I83" s="33">
        <v>4.4633807400988445E-3</v>
      </c>
      <c r="J83" s="33">
        <v>1.3722881575685369E-3</v>
      </c>
      <c r="K83" s="33">
        <v>4.8010796346123451E-3</v>
      </c>
      <c r="L83" s="33">
        <v>7.115389750834436E-3</v>
      </c>
      <c r="M83" s="33">
        <v>5.2649515061627294E-2</v>
      </c>
      <c r="N83" s="11">
        <v>6.7283375755658348E-2</v>
      </c>
      <c r="O83" s="11">
        <v>3.8865114900503483E-2</v>
      </c>
      <c r="P83" s="11">
        <v>5.3250281861114912E-2</v>
      </c>
      <c r="Q83" s="11">
        <v>5.6233619483865294E-2</v>
      </c>
      <c r="R83" s="10">
        <v>3346.8062689981743</v>
      </c>
      <c r="S83" s="10">
        <v>3159.9545195980149</v>
      </c>
      <c r="T83" s="10">
        <v>3420.8294696180092</v>
      </c>
      <c r="U83" s="10">
        <v>3787.5564767064861</v>
      </c>
      <c r="V83" s="10">
        <v>3826.0868385240028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114.30817979615348</v>
      </c>
      <c r="D84" s="2">
        <v>115.77057738402377</v>
      </c>
      <c r="E84" s="2">
        <v>113.28768492465417</v>
      </c>
      <c r="F84" s="2">
        <v>112.59346329623764</v>
      </c>
      <c r="G84" s="2">
        <v>117.13842918394916</v>
      </c>
      <c r="H84" s="42">
        <v>1.0228737665003439E-2</v>
      </c>
      <c r="I84" s="42">
        <v>9.3266863861911284E-3</v>
      </c>
      <c r="J84" s="42">
        <v>1.0536355440419407E-2</v>
      </c>
      <c r="K84" s="42">
        <v>1.2183815625753906E-2</v>
      </c>
      <c r="L84" s="42">
        <v>1.76784242267965E-2</v>
      </c>
      <c r="M84" s="42">
        <v>5.7693517169404629E-2</v>
      </c>
      <c r="N84" s="4">
        <v>6.7659364957865176E-2</v>
      </c>
      <c r="O84" s="4">
        <v>4.7047784829836292E-2</v>
      </c>
      <c r="P84" s="4">
        <v>6.2326279124939044E-2</v>
      </c>
      <c r="Q84" s="4">
        <v>7.7663972648917889E-2</v>
      </c>
      <c r="R84" s="3">
        <v>3381.0398723393455</v>
      </c>
      <c r="S84" s="3">
        <v>3189.4264243969328</v>
      </c>
      <c r="T84" s="3">
        <v>3456.8725448109662</v>
      </c>
      <c r="U84" s="3">
        <v>3833.7033664908081</v>
      </c>
      <c r="V84" s="3">
        <v>3893.7260247839922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115.52591620417107</v>
      </c>
      <c r="D85" s="8">
        <v>117.07310009900655</v>
      </c>
      <c r="E85" s="8">
        <v>114.40357547530469</v>
      </c>
      <c r="F85" s="8">
        <v>113.89560679424534</v>
      </c>
      <c r="G85" s="8">
        <v>118.60068119034531</v>
      </c>
      <c r="H85" s="33">
        <v>1.065309945612984E-2</v>
      </c>
      <c r="I85" s="33">
        <v>1.125089590477016E-2</v>
      </c>
      <c r="J85" s="33">
        <v>9.8500605020985423E-3</v>
      </c>
      <c r="K85" s="33">
        <v>1.1565000843625422E-2</v>
      </c>
      <c r="L85" s="33">
        <v>1.2483110936206122E-2</v>
      </c>
      <c r="M85" s="33">
        <v>6.4769215365240607E-2</v>
      </c>
      <c r="N85" s="11">
        <v>7.3182486839556748E-2</v>
      </c>
      <c r="O85" s="11">
        <v>5.5101861157981435E-2</v>
      </c>
      <c r="P85" s="11">
        <v>7.1147570033380125E-2</v>
      </c>
      <c r="Q85" s="11">
        <v>8.8372091073140924E-2</v>
      </c>
      <c r="R85" s="10">
        <v>3417.0584263645169</v>
      </c>
      <c r="S85" s="10">
        <v>3225.3103290937461</v>
      </c>
      <c r="T85" s="10">
        <v>3490.9229485253977</v>
      </c>
      <c r="U85" s="10">
        <v>3878.0401491584839</v>
      </c>
      <c r="V85" s="10">
        <v>3942.3318387065638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115.89366084507991</v>
      </c>
      <c r="D86" s="2">
        <v>117.85138516389348</v>
      </c>
      <c r="E86" s="2">
        <v>114.42087246676272</v>
      </c>
      <c r="F86" s="2">
        <v>114.05388186952176</v>
      </c>
      <c r="G86" s="2">
        <v>119.93683975001976</v>
      </c>
      <c r="H86" s="42">
        <v>3.1832220249084987E-3</v>
      </c>
      <c r="I86" s="42">
        <v>6.6478556067001114E-3</v>
      </c>
      <c r="J86" s="42">
        <v>1.5119275237825277E-4</v>
      </c>
      <c r="K86" s="42">
        <v>1.389650397686982E-3</v>
      </c>
      <c r="L86" s="42">
        <v>1.1266027701223666E-2</v>
      </c>
      <c r="M86" s="42">
        <v>6.5439676689680981E-2</v>
      </c>
      <c r="N86" s="4">
        <v>7.5046058976329544E-2</v>
      </c>
      <c r="O86" s="4">
        <v>5.5277173342711983E-2</v>
      </c>
      <c r="P86" s="4">
        <v>6.8055626790045176E-2</v>
      </c>
      <c r="Q86" s="4">
        <v>9.9555231100351582E-2</v>
      </c>
      <c r="R86" s="3">
        <v>3427.9356820077196</v>
      </c>
      <c r="S86" s="3">
        <v>3246.7517264483595</v>
      </c>
      <c r="T86" s="3">
        <v>3491.4507507743256</v>
      </c>
      <c r="U86" s="3">
        <v>3883.4292691940077</v>
      </c>
      <c r="V86" s="3">
        <v>3986.7462584088485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115.93915633199423</v>
      </c>
      <c r="D87" s="8">
        <v>118.34177008535671</v>
      </c>
      <c r="E87" s="8">
        <v>114.18749672961894</v>
      </c>
      <c r="F87" s="8">
        <v>113.51562131943459</v>
      </c>
      <c r="G87" s="8">
        <v>119.6833785224827</v>
      </c>
      <c r="H87" s="33">
        <v>3.9256234191377534E-4</v>
      </c>
      <c r="I87" s="33">
        <v>4.1610450380473755E-3</v>
      </c>
      <c r="J87" s="33">
        <v>-2.0396255692908165E-3</v>
      </c>
      <c r="K87" s="33">
        <v>-4.7193531799552884E-3</v>
      </c>
      <c r="L87" s="33">
        <v>-2.1132891950907742E-3</v>
      </c>
      <c r="M87" s="33">
        <v>5.8403958319164007E-2</v>
      </c>
      <c r="N87" s="11">
        <v>7.0562706461907654E-2</v>
      </c>
      <c r="O87" s="11">
        <v>4.6798399413392255E-2</v>
      </c>
      <c r="P87" s="11">
        <v>5.6132161854540952E-2</v>
      </c>
      <c r="Q87" s="11">
        <v>9.9064052065897412E-2</v>
      </c>
      <c r="R87" s="10">
        <v>3429.2813604669786</v>
      </c>
      <c r="S87" s="10">
        <v>3260.2616066094693</v>
      </c>
      <c r="T87" s="10">
        <v>3484.3294985491266</v>
      </c>
      <c r="U87" s="10">
        <v>3865.101994923305</v>
      </c>
      <c r="V87" s="10">
        <v>3978.321110617384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116.03319570320133</v>
      </c>
      <c r="D88" s="2">
        <v>118.56581610317474</v>
      </c>
      <c r="E88" s="2">
        <v>114.19806667525096</v>
      </c>
      <c r="F88" s="2">
        <v>113.38894219049456</v>
      </c>
      <c r="G88" s="2">
        <v>120.56685745741817</v>
      </c>
      <c r="H88" s="42">
        <v>8.1110967323073544E-4</v>
      </c>
      <c r="I88" s="42">
        <v>1.8932116500914387E-3</v>
      </c>
      <c r="J88" s="42">
        <v>9.2566576330496654E-5</v>
      </c>
      <c r="K88" s="42">
        <v>-1.1159620805276649E-3</v>
      </c>
      <c r="L88" s="42">
        <v>7.3818014317627899E-3</v>
      </c>
      <c r="M88" s="42">
        <v>5.1356206148466033E-2</v>
      </c>
      <c r="N88" s="4">
        <v>6.3079188691964383E-2</v>
      </c>
      <c r="O88" s="4">
        <v>4.0126307839076114E-2</v>
      </c>
      <c r="P88" s="4">
        <v>4.8299995643739768E-2</v>
      </c>
      <c r="Q88" s="4">
        <v>0.10437117099736115</v>
      </c>
      <c r="R88" s="3">
        <v>3432.0628837506838</v>
      </c>
      <c r="S88" s="3">
        <v>3266.4339718654478</v>
      </c>
      <c r="T88" s="3">
        <v>3484.6520310016144</v>
      </c>
      <c r="U88" s="3">
        <v>3860.788687659599</v>
      </c>
      <c r="V88" s="3">
        <v>4007.6882870877516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116.22119886336488</v>
      </c>
      <c r="D89" s="8">
        <v>119.09471913542035</v>
      </c>
      <c r="E89" s="8">
        <v>114.19289977783089</v>
      </c>
      <c r="F89" s="8">
        <v>113.2306821694999</v>
      </c>
      <c r="G89" s="8">
        <v>118.8396285871512</v>
      </c>
      <c r="H89" s="33">
        <v>1.6202532303293802E-3</v>
      </c>
      <c r="I89" s="33">
        <v>4.4608391324642768E-3</v>
      </c>
      <c r="J89" s="33">
        <v>-4.5245051606346005E-5</v>
      </c>
      <c r="K89" s="33">
        <v>-1.3957271135732253E-3</v>
      </c>
      <c r="L89" s="33">
        <v>-1.4325901053504663E-2</v>
      </c>
      <c r="M89" s="33">
        <v>4.5205560644118847E-2</v>
      </c>
      <c r="N89" s="11">
        <v>6.1247702018007555E-2</v>
      </c>
      <c r="O89" s="11">
        <v>3.1157044667314171E-2</v>
      </c>
      <c r="P89" s="11">
        <v>3.8221874531813471E-2</v>
      </c>
      <c r="Q89" s="11">
        <v>8.4803373210595501E-2</v>
      </c>
      <c r="R89" s="10">
        <v>3437.6236947247744</v>
      </c>
      <c r="S89" s="10">
        <v>3281.0050083507563</v>
      </c>
      <c r="T89" s="10">
        <v>3484.4943677406413</v>
      </c>
      <c r="U89" s="10">
        <v>3855.4000802084556</v>
      </c>
      <c r="V89" s="10">
        <v>3950.274541233643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116.18289703105977</v>
      </c>
      <c r="D90" s="2">
        <v>118.89167626416209</v>
      </c>
      <c r="E90" s="2">
        <v>114.19880523334677</v>
      </c>
      <c r="F90" s="2">
        <v>113.62603147629004</v>
      </c>
      <c r="G90" s="2">
        <v>119.25032212113814</v>
      </c>
      <c r="H90" s="42">
        <v>-3.2955977635495406E-4</v>
      </c>
      <c r="I90" s="42">
        <v>-1.7048855963746612E-3</v>
      </c>
      <c r="J90" s="42">
        <v>5.1714734693544297E-5</v>
      </c>
      <c r="K90" s="42">
        <v>3.4915386820536846E-3</v>
      </c>
      <c r="L90" s="42">
        <v>3.4558634932602538E-3</v>
      </c>
      <c r="M90" s="42">
        <v>3.7454557530181232E-2</v>
      </c>
      <c r="N90" s="4">
        <v>5.1555821634035937E-2</v>
      </c>
      <c r="O90" s="4">
        <v>2.4193466043263001E-2</v>
      </c>
      <c r="P90" s="4">
        <v>3.5409836203953438E-2</v>
      </c>
      <c r="Q90" s="4">
        <v>6.982322165959931E-2</v>
      </c>
      <c r="R90" s="3">
        <v>3436.4907922287489</v>
      </c>
      <c r="S90" s="3">
        <v>3275.4112701703857</v>
      </c>
      <c r="T90" s="3">
        <v>3484.6745674424096</v>
      </c>
      <c r="U90" s="3">
        <v>3868.8613587232967</v>
      </c>
      <c r="V90" s="3">
        <v>3963.9261508090476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115.85022585173817</v>
      </c>
      <c r="D91" s="8">
        <v>118.09259966993878</v>
      </c>
      <c r="E91" s="8">
        <v>114.19462561648791</v>
      </c>
      <c r="F91" s="8">
        <v>113.66314094155518</v>
      </c>
      <c r="G91" s="8">
        <v>119.56499869884485</v>
      </c>
      <c r="H91" s="33">
        <v>-2.8633403695610187E-3</v>
      </c>
      <c r="I91" s="33">
        <v>-6.7210474217543692E-3</v>
      </c>
      <c r="J91" s="33">
        <v>-3.6599479743400394E-5</v>
      </c>
      <c r="K91" s="33">
        <v>3.2659298915051205E-4</v>
      </c>
      <c r="L91" s="33">
        <v>2.6387901693635568E-3</v>
      </c>
      <c r="M91" s="33">
        <v>2.7418464177562551E-2</v>
      </c>
      <c r="N91" s="11">
        <v>3.6838182057182367E-2</v>
      </c>
      <c r="O91" s="11">
        <v>1.7884326259278494E-2</v>
      </c>
      <c r="P91" s="11">
        <v>2.8068358173495511E-2</v>
      </c>
      <c r="Q91" s="11">
        <v>5.7720413383817615E-2</v>
      </c>
      <c r="R91" s="10">
        <v>3426.6509494137349</v>
      </c>
      <c r="S91" s="10">
        <v>3253.3970756978215</v>
      </c>
      <c r="T91" s="10">
        <v>3484.5470301661662</v>
      </c>
      <c r="U91" s="10">
        <v>3870.1249017190507</v>
      </c>
      <c r="V91" s="10">
        <v>3974.386120167886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116.82348747265941</v>
      </c>
      <c r="D92" s="2">
        <v>118.73354086482627</v>
      </c>
      <c r="E92" s="2">
        <v>115.36541849744479</v>
      </c>
      <c r="F92" s="2">
        <v>114.97647477387932</v>
      </c>
      <c r="G92" s="2">
        <v>122.03751166607582</v>
      </c>
      <c r="H92" s="42">
        <v>8.4010334357637849E-3</v>
      </c>
      <c r="I92" s="42">
        <v>5.4274458914349627E-3</v>
      </c>
      <c r="J92" s="42">
        <v>1.0252609303075854E-2</v>
      </c>
      <c r="K92" s="42">
        <v>1.1554614991674763E-2</v>
      </c>
      <c r="L92" s="42">
        <v>2.0679237185947909E-2</v>
      </c>
      <c r="M92" s="42">
        <v>3.0584144957989556E-2</v>
      </c>
      <c r="N92" s="4">
        <v>3.6487702880988904E-2</v>
      </c>
      <c r="O92" s="4">
        <v>2.3007477784785291E-2</v>
      </c>
      <c r="P92" s="4">
        <v>3.6386550070786727E-2</v>
      </c>
      <c r="Q92" s="4">
        <v>6.7920466772090071E-2</v>
      </c>
      <c r="R92" s="3">
        <v>3455.4383586124509</v>
      </c>
      <c r="S92" s="3">
        <v>3271.0547122895246</v>
      </c>
      <c r="T92" s="3">
        <v>3520.2727294646534</v>
      </c>
      <c r="U92" s="3">
        <v>3914.8427049281077</v>
      </c>
      <c r="V92" s="3">
        <v>4056.5733934153768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117.99238507913512</v>
      </c>
      <c r="D93" s="8">
        <v>119.9016554297981</v>
      </c>
      <c r="E93" s="8">
        <v>116.5268661278769</v>
      </c>
      <c r="F93" s="8">
        <v>116.02139923597855</v>
      </c>
      <c r="G93" s="8">
        <v>124.87514772198915</v>
      </c>
      <c r="H93" s="33">
        <v>1.0005672932416762E-2</v>
      </c>
      <c r="I93" s="33">
        <v>9.8381178263831897E-3</v>
      </c>
      <c r="J93" s="33">
        <v>1.0067554433201528E-2</v>
      </c>
      <c r="K93" s="33">
        <v>9.0881588094804955E-3</v>
      </c>
      <c r="L93" s="33">
        <v>2.3252162529155743E-2</v>
      </c>
      <c r="M93" s="33">
        <v>4.3876649187676087E-2</v>
      </c>
      <c r="N93" s="11">
        <v>4.8828805869493674E-2</v>
      </c>
      <c r="O93" s="11">
        <v>3.7536709270906021E-2</v>
      </c>
      <c r="P93" s="11">
        <v>4.6825675735754135E-2</v>
      </c>
      <c r="Q93" s="11">
        <v>9.3365434001085879E-2</v>
      </c>
      <c r="R93" s="10">
        <v>3490.012344666854</v>
      </c>
      <c r="S93" s="10">
        <v>3303.2357339655746</v>
      </c>
      <c r="T93" s="10">
        <v>3555.7132667882538</v>
      </c>
      <c r="U93" s="10">
        <v>3950.4214171446301</v>
      </c>
      <c r="V93" s="10">
        <v>4150.89749727052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118.77114616313928</v>
      </c>
      <c r="D94" s="2">
        <v>121.11288607606404</v>
      </c>
      <c r="E94" s="2">
        <v>117.07054751193107</v>
      </c>
      <c r="F94" s="2">
        <v>116.24963907138856</v>
      </c>
      <c r="G94" s="2">
        <v>123.79080172366794</v>
      </c>
      <c r="H94" s="42">
        <v>6.6000961289312257E-3</v>
      </c>
      <c r="I94" s="42">
        <v>1.010186758409784E-2</v>
      </c>
      <c r="J94" s="42">
        <v>4.6657170326500283E-3</v>
      </c>
      <c r="K94" s="42">
        <v>1.9672218824544683E-3</v>
      </c>
      <c r="L94" s="42">
        <v>-8.6834411658539071E-3</v>
      </c>
      <c r="M94" s="42">
        <v>5.2930745313731764E-2</v>
      </c>
      <c r="N94" s="4">
        <v>6.0615619560508982E-2</v>
      </c>
      <c r="O94" s="4">
        <v>4.5712883355773615E-2</v>
      </c>
      <c r="P94" s="4">
        <v>5.0069192570872945E-2</v>
      </c>
      <c r="Q94" s="4">
        <v>8.3125497104203916E-2</v>
      </c>
      <c r="R94" s="3">
        <v>3513.0467616328119</v>
      </c>
      <c r="S94" s="3">
        <v>3336.6045839491549</v>
      </c>
      <c r="T94" s="3">
        <v>3572.3032187403273</v>
      </c>
      <c r="U94" s="3">
        <v>3958.1927726013541</v>
      </c>
      <c r="V94" s="3">
        <v>4114.8534230674813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119.62832176368387</v>
      </c>
      <c r="D95" s="8">
        <v>122.13437960927952</v>
      </c>
      <c r="E95" s="8">
        <v>117.80383460643118</v>
      </c>
      <c r="F95" s="8">
        <v>116.77763973935376</v>
      </c>
      <c r="G95" s="8">
        <v>126.80603061781061</v>
      </c>
      <c r="H95" s="33">
        <v>7.2170356878363141E-3</v>
      </c>
      <c r="I95" s="33">
        <v>8.4342266649803013E-3</v>
      </c>
      <c r="J95" s="33">
        <v>6.2636342793680804E-3</v>
      </c>
      <c r="K95" s="33">
        <v>4.5419553314995902E-3</v>
      </c>
      <c r="L95" s="33">
        <v>2.4357455094873727E-2</v>
      </c>
      <c r="M95" s="33">
        <v>5.7246897814533515E-2</v>
      </c>
      <c r="N95" s="11">
        <v>6.4808446587905966E-2</v>
      </c>
      <c r="O95" s="11">
        <v>5.0820817454817702E-2</v>
      </c>
      <c r="P95" s="11">
        <v>4.9798394247443589E-2</v>
      </c>
      <c r="Q95" s="11">
        <v>0.10166887434470651</v>
      </c>
      <c r="R95" s="10">
        <v>3538.4005454845537</v>
      </c>
      <c r="S95" s="10">
        <v>3364.7462633015948</v>
      </c>
      <c r="T95" s="10">
        <v>3594.678819637526</v>
      </c>
      <c r="U95" s="10">
        <v>3976.1707073679745</v>
      </c>
      <c r="V95" s="10">
        <v>4215.0807805418353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120.24981324432574</v>
      </c>
      <c r="D96" s="2">
        <v>122.7010361460553</v>
      </c>
      <c r="E96" s="2">
        <v>118.46985322862064</v>
      </c>
      <c r="F96" s="2">
        <v>117.3234071616516</v>
      </c>
      <c r="G96" s="2">
        <v>128.48805184384497</v>
      </c>
      <c r="H96" s="42">
        <v>5.1951868209734612E-3</v>
      </c>
      <c r="I96" s="42">
        <v>4.6396153039674178E-3</v>
      </c>
      <c r="J96" s="42">
        <v>5.6536243019129854E-3</v>
      </c>
      <c r="K96" s="42">
        <v>4.6735609960603343E-3</v>
      </c>
      <c r="L96" s="42">
        <v>1.3264520763242851E-2</v>
      </c>
      <c r="M96" s="42">
        <v>5.1979074977556383E-2</v>
      </c>
      <c r="N96" s="4">
        <v>5.986373151653579E-2</v>
      </c>
      <c r="O96" s="4">
        <v>4.5743438992623453E-2</v>
      </c>
      <c r="P96" s="4">
        <v>4.200904499197522E-2</v>
      </c>
      <c r="Q96" s="4">
        <v>9.6890685140338162E-2</v>
      </c>
      <c r="R96" s="3">
        <v>3556.7831973657803</v>
      </c>
      <c r="S96" s="3">
        <v>3380.3573915587763</v>
      </c>
      <c r="T96" s="3">
        <v>3615.0017831698005</v>
      </c>
      <c r="U96" s="3">
        <v>3994.7535836996076</v>
      </c>
      <c r="V96" s="3">
        <v>4270.9918070740787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120.776941178621</v>
      </c>
      <c r="D97" s="8">
        <v>123.28130749353397</v>
      </c>
      <c r="E97" s="8">
        <v>119.08962438991823</v>
      </c>
      <c r="F97" s="8">
        <v>117.35257651761232</v>
      </c>
      <c r="G97" s="8">
        <v>127.57422879836147</v>
      </c>
      <c r="H97" s="33">
        <v>4.3836070932120885E-3</v>
      </c>
      <c r="I97" s="33">
        <v>4.7291479004950149E-3</v>
      </c>
      <c r="J97" s="33">
        <v>5.2314672839305866E-3</v>
      </c>
      <c r="K97" s="33">
        <v>2.4862349863851417E-4</v>
      </c>
      <c r="L97" s="33">
        <v>-7.1121246868470715E-3</v>
      </c>
      <c r="M97" s="33">
        <v>4.5453220774892555E-2</v>
      </c>
      <c r="N97" s="11">
        <v>5.3028470154777185E-2</v>
      </c>
      <c r="O97" s="11">
        <v>4.0960685845217171E-2</v>
      </c>
      <c r="P97" s="11">
        <v>3.035209013471496E-2</v>
      </c>
      <c r="Q97" s="11">
        <v>7.5661855547138668E-2</v>
      </c>
      <c r="R97" s="10">
        <v>3572.3747374187706</v>
      </c>
      <c r="S97" s="10">
        <v>3396.3436016199889</v>
      </c>
      <c r="T97" s="10">
        <v>3633.9135467298042</v>
      </c>
      <c r="U97" s="10">
        <v>3995.7467733117855</v>
      </c>
      <c r="V97" s="10">
        <v>4240.6159808056664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121.13286075071743</v>
      </c>
      <c r="D98" s="2">
        <v>123.57634288300456</v>
      </c>
      <c r="E98" s="2">
        <v>119.59436091901448</v>
      </c>
      <c r="F98" s="2">
        <v>117.2370462272464</v>
      </c>
      <c r="G98" s="2">
        <v>128.45190844705832</v>
      </c>
      <c r="H98" s="42">
        <v>2.9469165937068614E-3</v>
      </c>
      <c r="I98" s="42">
        <v>2.3931883549017409E-3</v>
      </c>
      <c r="J98" s="42">
        <v>4.2382913850131975E-3</v>
      </c>
      <c r="K98" s="42">
        <v>-9.8447169882618897E-4</v>
      </c>
      <c r="L98" s="42">
        <v>6.8797566480613276E-3</v>
      </c>
      <c r="M98" s="42">
        <v>4.5206958408544828E-2</v>
      </c>
      <c r="N98" s="4">
        <v>4.8577772006239028E-2</v>
      </c>
      <c r="O98" s="4">
        <v>4.5214551687276838E-2</v>
      </c>
      <c r="P98" s="4">
        <v>2.7909303090325244E-2</v>
      </c>
      <c r="Q98" s="4">
        <v>7.0996273661922515E-2</v>
      </c>
      <c r="R98" s="3">
        <v>3582.9022278114085</v>
      </c>
      <c r="S98" s="3">
        <v>3404.4716915766307</v>
      </c>
      <c r="T98" s="3">
        <v>3649.3151312087916</v>
      </c>
      <c r="U98" s="3">
        <v>3991.8130736977841</v>
      </c>
      <c r="V98" s="3">
        <v>4269.7903867914902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121.5343327636449</v>
      </c>
      <c r="D99" s="8">
        <v>123.97025804716287</v>
      </c>
      <c r="E99" s="8">
        <v>120.05933166817232</v>
      </c>
      <c r="F99" s="8">
        <v>117.32461105403823</v>
      </c>
      <c r="G99" s="8">
        <v>129.44937376377123</v>
      </c>
      <c r="H99" s="33">
        <v>3.3143113308755599E-3</v>
      </c>
      <c r="I99" s="33">
        <v>3.1876260048515582E-3</v>
      </c>
      <c r="J99" s="33">
        <v>3.8878986064627388E-3</v>
      </c>
      <c r="K99" s="33">
        <v>7.4690406837873567E-4</v>
      </c>
      <c r="L99" s="33">
        <v>7.7652821882676611E-3</v>
      </c>
      <c r="M99" s="33">
        <v>4.8259592433368859E-2</v>
      </c>
      <c r="N99" s="11">
        <v>4.756129604742676E-2</v>
      </c>
      <c r="O99" s="11">
        <v>5.1422748608432212E-2</v>
      </c>
      <c r="P99" s="11">
        <v>3.3554762686671014E-2</v>
      </c>
      <c r="Q99" s="11">
        <v>8.1598592568591144E-2</v>
      </c>
      <c r="R99" s="10">
        <v>3594.7770812624631</v>
      </c>
      <c r="S99" s="10">
        <v>3415.323874073481</v>
      </c>
      <c r="T99" s="10">
        <v>3663.503298421962</v>
      </c>
      <c r="U99" s="10">
        <v>3994.7945751227362</v>
      </c>
      <c r="V99" s="10">
        <v>4302.9465140296788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121.68760012771018</v>
      </c>
      <c r="D100" s="2">
        <v>123.98830246774612</v>
      </c>
      <c r="E100" s="2">
        <v>120.10535747250715</v>
      </c>
      <c r="F100" s="2">
        <v>118.40704549364004</v>
      </c>
      <c r="G100" s="2">
        <v>130.78109486990351</v>
      </c>
      <c r="H100" s="42">
        <v>1.2611034312694242E-3</v>
      </c>
      <c r="I100" s="42">
        <v>1.4555443271219311E-4</v>
      </c>
      <c r="J100" s="42">
        <v>3.833588251350731E-4</v>
      </c>
      <c r="K100" s="42">
        <v>9.2259793565670576E-3</v>
      </c>
      <c r="L100" s="42">
        <v>1.0287582453372761E-2</v>
      </c>
      <c r="M100" s="42">
        <v>4.8730920408088352E-2</v>
      </c>
      <c r="N100" s="4">
        <v>4.5733977488526589E-2</v>
      </c>
      <c r="O100" s="4">
        <v>5.1728465894742115E-2</v>
      </c>
      <c r="P100" s="4">
        <v>4.4255667318203074E-2</v>
      </c>
      <c r="Q100" s="4">
        <v>8.471845105602771E-2</v>
      </c>
      <c r="R100" s="3">
        <v>3599.3104669742925</v>
      </c>
      <c r="S100" s="3">
        <v>3415.8209896025005</v>
      </c>
      <c r="T100" s="3">
        <v>3664.907734742324</v>
      </c>
      <c r="U100" s="3">
        <v>4031.6504674065445</v>
      </c>
      <c r="V100" s="3">
        <v>4347.2134310852125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121.72358903590803</v>
      </c>
      <c r="D101" s="8">
        <v>123.83467901554853</v>
      </c>
      <c r="E101" s="8">
        <v>120.11639651066618</v>
      </c>
      <c r="F101" s="8">
        <v>119.34555050017441</v>
      </c>
      <c r="G101" s="8">
        <v>130.85967869104988</v>
      </c>
      <c r="H101" s="33">
        <v>2.9574836022788526E-4</v>
      </c>
      <c r="I101" s="33">
        <v>-1.2390156905128969E-3</v>
      </c>
      <c r="J101" s="33">
        <v>9.1911288483284537E-5</v>
      </c>
      <c r="K101" s="33">
        <v>7.926090906345348E-3</v>
      </c>
      <c r="L101" s="33">
        <v>6.0088058770686238E-4</v>
      </c>
      <c r="M101" s="33">
        <v>4.7344118167392368E-2</v>
      </c>
      <c r="N101" s="11">
        <v>3.9799916524749124E-2</v>
      </c>
      <c r="O101" s="11">
        <v>5.1872723648841657E-2</v>
      </c>
      <c r="P101" s="11">
        <v>5.400363411677489E-2</v>
      </c>
      <c r="Q101" s="11">
        <v>0.10114513354511012</v>
      </c>
      <c r="R101" s="10">
        <v>3600.3749571428516</v>
      </c>
      <c r="S101" s="10">
        <v>3411.5887338004</v>
      </c>
      <c r="T101" s="10">
        <v>3665.244581134396</v>
      </c>
      <c r="U101" s="10">
        <v>4063.6056955138188</v>
      </c>
      <c r="V101" s="10">
        <v>4349.8255872465697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121.81510657806957</v>
      </c>
      <c r="D102" s="2">
        <v>123.95658003886561</v>
      </c>
      <c r="E102" s="2">
        <v>120.04521010311238</v>
      </c>
      <c r="F102" s="2">
        <v>120.04526779880619</v>
      </c>
      <c r="G102" s="2">
        <v>131.16598174569373</v>
      </c>
      <c r="H102" s="42">
        <v>7.5184722112122846E-4</v>
      </c>
      <c r="I102" s="42">
        <v>9.8438518423236521E-4</v>
      </c>
      <c r="J102" s="42">
        <v>-5.9264521432324051E-4</v>
      </c>
      <c r="K102" s="42">
        <v>5.8629525415844095E-3</v>
      </c>
      <c r="L102" s="42">
        <v>2.3406985078040822E-3</v>
      </c>
      <c r="M102" s="42">
        <v>4.847709680973189E-2</v>
      </c>
      <c r="N102" s="4">
        <v>4.2600995577267708E-2</v>
      </c>
      <c r="O102" s="4">
        <v>5.1194974043900165E-2</v>
      </c>
      <c r="P102" s="4">
        <v>5.6494416280442161E-2</v>
      </c>
      <c r="Q102" s="4">
        <v>9.9921404090223653E-2</v>
      </c>
      <c r="R102" s="3">
        <v>3603.0818890493733</v>
      </c>
      <c r="S102" s="3">
        <v>3414.9470512046473</v>
      </c>
      <c r="T102" s="3">
        <v>3663.0723914740629</v>
      </c>
      <c r="U102" s="3">
        <v>4087.4304228543283</v>
      </c>
      <c r="V102" s="3">
        <v>4360.0072175078449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122.65458817357337</v>
      </c>
      <c r="D103" s="8">
        <v>124.66031992171804</v>
      </c>
      <c r="E103" s="8">
        <v>121.00917711632361</v>
      </c>
      <c r="F103" s="8">
        <v>120.93629194181457</v>
      </c>
      <c r="G103" s="8">
        <v>131.09835482000639</v>
      </c>
      <c r="H103" s="33">
        <v>6.8914407997974795E-3</v>
      </c>
      <c r="I103" s="33">
        <v>5.6773096081852489E-3</v>
      </c>
      <c r="J103" s="33">
        <v>8.0300331215484751E-3</v>
      </c>
      <c r="K103" s="33">
        <v>7.4224012270247084E-3</v>
      </c>
      <c r="L103" s="33">
        <v>-5.1558281184855518E-4</v>
      </c>
      <c r="M103" s="33">
        <v>5.8734130829777076E-2</v>
      </c>
      <c r="N103" s="11">
        <v>5.5615002719354267E-2</v>
      </c>
      <c r="O103" s="11">
        <v>5.9674888052277941E-2</v>
      </c>
      <c r="P103" s="11">
        <v>6.3988650498398636E-2</v>
      </c>
      <c r="Q103" s="11">
        <v>9.6460973083027923E-2</v>
      </c>
      <c r="R103" s="10">
        <v>3627.9123145845801</v>
      </c>
      <c r="S103" s="10">
        <v>3434.3347629098953</v>
      </c>
      <c r="T103" s="10">
        <v>3692.4869841042291</v>
      </c>
      <c r="U103" s="10">
        <v>4117.7689714403004</v>
      </c>
      <c r="V103" s="10">
        <v>4357.7592727269612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123.06445565410647</v>
      </c>
      <c r="D104" s="2">
        <v>125.06222608937223</v>
      </c>
      <c r="E104" s="2">
        <v>121.40132280526802</v>
      </c>
      <c r="F104" s="2">
        <v>121.32178506692274</v>
      </c>
      <c r="G104" s="2">
        <v>133.5360574879773</v>
      </c>
      <c r="H104" s="42">
        <v>3.3416400204537696E-3</v>
      </c>
      <c r="I104" s="42">
        <v>3.2240103980686729E-3</v>
      </c>
      <c r="J104" s="42">
        <v>3.2406276803902045E-3</v>
      </c>
      <c r="K104" s="42">
        <v>3.1875718935854176E-3</v>
      </c>
      <c r="L104" s="42">
        <v>1.8594456591905974E-2</v>
      </c>
      <c r="M104" s="42">
        <v>5.3422204014476504E-2</v>
      </c>
      <c r="N104" s="4">
        <v>5.3301579136353139E-2</v>
      </c>
      <c r="O104" s="4">
        <v>5.2319875283570516E-2</v>
      </c>
      <c r="P104" s="4">
        <v>5.5187900877310403E-2</v>
      </c>
      <c r="Q104" s="4">
        <v>9.4221405082105303E-2</v>
      </c>
      <c r="R104" s="3">
        <v>3640.0354915656931</v>
      </c>
      <c r="S104" s="3">
        <v>3445.4070938959658</v>
      </c>
      <c r="T104" s="3">
        <v>3704.4529596343982</v>
      </c>
      <c r="U104" s="3">
        <v>4130.8946560779414</v>
      </c>
      <c r="V104" s="3">
        <v>4438.7894383616594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123.47517616005914</v>
      </c>
      <c r="D105" s="8">
        <v>125.01950205372231</v>
      </c>
      <c r="E105" s="8">
        <v>122.02574534280667</v>
      </c>
      <c r="F105" s="8">
        <v>122.36363792762934</v>
      </c>
      <c r="G105" s="8">
        <v>137.9701183800845</v>
      </c>
      <c r="H105" s="33">
        <v>3.337442186451075E-3</v>
      </c>
      <c r="I105" s="33">
        <v>-3.4162222267972929E-4</v>
      </c>
      <c r="J105" s="33">
        <v>5.1434574443660177E-3</v>
      </c>
      <c r="K105" s="33">
        <v>8.5875167442673404E-3</v>
      </c>
      <c r="L105" s="33">
        <v>3.3204970818510329E-2</v>
      </c>
      <c r="M105" s="33">
        <v>4.6467329881049624E-2</v>
      </c>
      <c r="N105" s="11">
        <v>4.2683702786077804E-2</v>
      </c>
      <c r="O105" s="11">
        <v>4.718979749181007E-2</v>
      </c>
      <c r="P105" s="11">
        <v>5.4664387202839837E-2</v>
      </c>
      <c r="Q105" s="11">
        <v>0.10486450584425988</v>
      </c>
      <c r="R105" s="10">
        <v>3652.1838995754242</v>
      </c>
      <c r="S105" s="10">
        <v>3444.2300662665125</v>
      </c>
      <c r="T105" s="10">
        <v>3723.5066557869336</v>
      </c>
      <c r="U105" s="10">
        <v>4166.3687831058151</v>
      </c>
      <c r="V105" s="10">
        <v>4586.1793121319697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123.4408926054206</v>
      </c>
      <c r="D106" s="2">
        <v>124.62735788697603</v>
      </c>
      <c r="E106" s="2">
        <v>122.1101050455535</v>
      </c>
      <c r="F106" s="2">
        <v>122.91236319846423</v>
      </c>
      <c r="G106" s="2">
        <v>143.26537175742942</v>
      </c>
      <c r="H106" s="42">
        <v>-2.7765544220881413E-4</v>
      </c>
      <c r="I106" s="42">
        <v>-3.1366639628573325E-3</v>
      </c>
      <c r="J106" s="42">
        <v>6.9132708437744691E-4</v>
      </c>
      <c r="K106" s="42">
        <v>4.4843817994314715E-3</v>
      </c>
      <c r="L106" s="42">
        <v>3.8379711777570449E-2</v>
      </c>
      <c r="M106" s="42">
        <v>3.9317179240378364E-2</v>
      </c>
      <c r="N106" s="4">
        <v>2.9018149304977703E-2</v>
      </c>
      <c r="O106" s="4">
        <v>4.3047185143717082E-2</v>
      </c>
      <c r="P106" s="4">
        <v>5.7313933877972012E-2</v>
      </c>
      <c r="Q106" s="4">
        <v>0.15731839331030106</v>
      </c>
      <c r="R106" s="3">
        <v>3651.1698508397594</v>
      </c>
      <c r="S106" s="3">
        <v>3433.4266739378645</v>
      </c>
      <c r="T106" s="3">
        <v>3726.0808167869386</v>
      </c>
      <c r="U106" s="3">
        <v>4185.0523714464944</v>
      </c>
      <c r="V106" s="3">
        <v>4762.1955522918506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123.0914389457691</v>
      </c>
      <c r="D107" s="8">
        <v>123.83480367837761</v>
      </c>
      <c r="E107" s="8">
        <v>121.96913571048213</v>
      </c>
      <c r="F107" s="8">
        <v>123.34792301271904</v>
      </c>
      <c r="G107" s="8">
        <v>144.43154968867253</v>
      </c>
      <c r="H107" s="33">
        <v>-2.8309391829214959E-3</v>
      </c>
      <c r="I107" s="33">
        <v>-6.3593918866288466E-3</v>
      </c>
      <c r="J107" s="33">
        <v>-1.1544444664818129E-3</v>
      </c>
      <c r="K107" s="33">
        <v>3.543661539982799E-3</v>
      </c>
      <c r="L107" s="33">
        <v>8.1399846797426574E-3</v>
      </c>
      <c r="M107" s="33">
        <v>2.8948974047519727E-2</v>
      </c>
      <c r="N107" s="11">
        <v>1.3922566885244958E-2</v>
      </c>
      <c r="O107" s="11">
        <v>3.5357941598138432E-2</v>
      </c>
      <c r="P107" s="11">
        <v>5.626319634503707E-2</v>
      </c>
      <c r="Q107" s="11">
        <v>0.13899590567569042</v>
      </c>
      <c r="R107" s="10">
        <v>3640.8336110455152</v>
      </c>
      <c r="S107" s="10">
        <v>3411.5921682042895</v>
      </c>
      <c r="T107" s="10">
        <v>3721.7792634063344</v>
      </c>
      <c r="U107" s="10">
        <v>4199.8827805780029</v>
      </c>
      <c r="V107" s="10">
        <v>4800.9597511294451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122.8652366006375</v>
      </c>
      <c r="D108" s="2">
        <v>123.63752915478887</v>
      </c>
      <c r="E108" s="2">
        <v>121.72270020834563</v>
      </c>
      <c r="F108" s="2">
        <v>123.12228298925406</v>
      </c>
      <c r="G108" s="2">
        <v>143.80453735121787</v>
      </c>
      <c r="H108" s="42">
        <v>-1.8376773158956497E-3</v>
      </c>
      <c r="I108" s="42">
        <v>-1.5930458782904824E-3</v>
      </c>
      <c r="J108" s="42">
        <v>-2.0204742839325142E-3</v>
      </c>
      <c r="K108" s="42">
        <v>-1.8292973075980752E-3</v>
      </c>
      <c r="L108" s="42">
        <v>-4.3412421926248652E-3</v>
      </c>
      <c r="M108" s="42">
        <v>2.1749916159933713E-2</v>
      </c>
      <c r="N108" s="4">
        <v>7.632315407824386E-3</v>
      </c>
      <c r="O108" s="4">
        <v>2.745717067318143E-2</v>
      </c>
      <c r="P108" s="4">
        <v>4.94264185458968E-2</v>
      </c>
      <c r="Q108" s="4">
        <v>0.1192055236854821</v>
      </c>
      <c r="R108" s="3">
        <v>3634.142933707546</v>
      </c>
      <c r="S108" s="3">
        <v>3406.1573453623237</v>
      </c>
      <c r="T108" s="3">
        <v>3714.2595041141485</v>
      </c>
      <c r="U108" s="3">
        <v>4192.1999463152642</v>
      </c>
      <c r="V108" s="3">
        <v>4780.1176220927482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123.19065876146932</v>
      </c>
      <c r="D109" s="8">
        <v>124.12055235367774</v>
      </c>
      <c r="E109" s="8">
        <v>122.04394757269914</v>
      </c>
      <c r="F109" s="8">
        <v>123.09867638271686</v>
      </c>
      <c r="G109" s="8">
        <v>139.86976286330705</v>
      </c>
      <c r="H109" s="33">
        <v>2.6486105413980479E-3</v>
      </c>
      <c r="I109" s="33">
        <v>3.9067684560741625E-3</v>
      </c>
      <c r="J109" s="33">
        <v>2.6391738254544933E-3</v>
      </c>
      <c r="K109" s="33">
        <v>-1.9173301504859218E-4</v>
      </c>
      <c r="L109" s="33">
        <v>-2.7361963401063148E-2</v>
      </c>
      <c r="M109" s="33">
        <v>1.9984920625524039E-2</v>
      </c>
      <c r="N109" s="11">
        <v>6.8075596958425688E-3</v>
      </c>
      <c r="O109" s="11">
        <v>2.4807561514410326E-2</v>
      </c>
      <c r="P109" s="11">
        <v>4.8964411652624884E-2</v>
      </c>
      <c r="Q109" s="11">
        <v>9.6379450463928595E-2</v>
      </c>
      <c r="R109" s="10">
        <v>3643.7683629907115</v>
      </c>
      <c r="S109" s="10">
        <v>3419.4644134356104</v>
      </c>
      <c r="T109" s="10">
        <v>3724.0620805783519</v>
      </c>
      <c r="U109" s="10">
        <v>4191.3961631798702</v>
      </c>
      <c r="V109" s="10">
        <v>4649.3242186642701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123.30099552670421</v>
      </c>
      <c r="D110" s="2">
        <v>124.41082213149663</v>
      </c>
      <c r="E110" s="2">
        <v>122.16895967136023</v>
      </c>
      <c r="F110" s="2">
        <v>122.6266928956657</v>
      </c>
      <c r="G110" s="2">
        <v>136.51142964373116</v>
      </c>
      <c r="H110" s="42">
        <v>8.956585372964992E-4</v>
      </c>
      <c r="I110" s="42">
        <v>2.3386117150992064E-3</v>
      </c>
      <c r="J110" s="42">
        <v>1.0243203464604944E-3</v>
      </c>
      <c r="K110" s="42">
        <v>-3.8341881563677275E-3</v>
      </c>
      <c r="L110" s="42">
        <v>-2.4010430494959475E-2</v>
      </c>
      <c r="M110" s="42">
        <v>1.789881591625786E-2</v>
      </c>
      <c r="N110" s="4">
        <v>6.7527427096796266E-3</v>
      </c>
      <c r="O110" s="4">
        <v>2.1527760444233435E-2</v>
      </c>
      <c r="P110" s="4">
        <v>4.5972214772217024E-2</v>
      </c>
      <c r="Q110" s="4">
        <v>6.2743491273191898E-2</v>
      </c>
      <c r="R110" s="3">
        <v>3647.0319352329548</v>
      </c>
      <c r="S110" s="3">
        <v>3427.4612129722354</v>
      </c>
      <c r="T110" s="3">
        <v>3727.8767131389709</v>
      </c>
      <c r="U110" s="3">
        <v>4175.3255616523611</v>
      </c>
      <c r="V110" s="3">
        <v>4537.6919426635004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123.53186145312468</v>
      </c>
      <c r="D111" s="8">
        <v>124.53917291442339</v>
      </c>
      <c r="E111" s="8">
        <v>122.50307458870677</v>
      </c>
      <c r="F111" s="8">
        <v>122.82613395957917</v>
      </c>
      <c r="G111" s="8">
        <v>136.48391058017944</v>
      </c>
      <c r="H111" s="33">
        <v>1.872376824163381E-3</v>
      </c>
      <c r="I111" s="33">
        <v>1.0316689555437905E-3</v>
      </c>
      <c r="J111" s="33">
        <v>2.7348593148810219E-3</v>
      </c>
      <c r="K111" s="33">
        <v>1.626408241174427E-3</v>
      </c>
      <c r="L111" s="33">
        <v>-2.0158798148652121E-4</v>
      </c>
      <c r="M111" s="33">
        <v>1.6435920978514762E-2</v>
      </c>
      <c r="N111" s="11">
        <v>4.5891238448829696E-3</v>
      </c>
      <c r="O111" s="11">
        <v>2.035446047033318E-2</v>
      </c>
      <c r="P111" s="11">
        <v>4.689146510792197E-2</v>
      </c>
      <c r="Q111" s="11">
        <v>5.4341991868151807E-2</v>
      </c>
      <c r="R111" s="10">
        <v>3653.8605533054683</v>
      </c>
      <c r="S111" s="10">
        <v>3430.9972183019895</v>
      </c>
      <c r="T111" s="10">
        <v>3738.0719314926268</v>
      </c>
      <c r="U111" s="10">
        <v>4182.1163455554179</v>
      </c>
      <c r="V111" s="10">
        <v>4536.7771985041718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123.62772703349914</v>
      </c>
      <c r="D112" s="2">
        <v>124.4485208068965</v>
      </c>
      <c r="E112" s="2">
        <v>122.75798746996291</v>
      </c>
      <c r="F112" s="2">
        <v>122.84044735251275</v>
      </c>
      <c r="G112" s="2">
        <v>138.4320481317441</v>
      </c>
      <c r="H112" s="42">
        <v>7.7603930878063763E-4</v>
      </c>
      <c r="I112" s="42">
        <v>-7.2790034978942124E-4</v>
      </c>
      <c r="J112" s="42">
        <v>2.0808692525634887E-3</v>
      </c>
      <c r="K112" s="42">
        <v>1.1653377397929877E-4</v>
      </c>
      <c r="L112" s="42">
        <v>1.4273752439267918E-2</v>
      </c>
      <c r="M112" s="42">
        <v>1.5943505367455701E-2</v>
      </c>
      <c r="N112" s="4">
        <v>3.7117883702786347E-3</v>
      </c>
      <c r="O112" s="4">
        <v>2.208585905972571E-2</v>
      </c>
      <c r="P112" s="4">
        <v>3.7442044435699096E-2</v>
      </c>
      <c r="Q112" s="4">
        <v>5.8501982029218302E-2</v>
      </c>
      <c r="R112" s="3">
        <v>3656.696092723636</v>
      </c>
      <c r="S112" s="3">
        <v>3428.4997942266609</v>
      </c>
      <c r="T112" s="3">
        <v>3745.8503704387408</v>
      </c>
      <c r="U112" s="3">
        <v>4182.6037033563862</v>
      </c>
      <c r="V112" s="3">
        <v>4601.534033107735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124.04279276510474</v>
      </c>
      <c r="D113" s="8">
        <v>124.77750600435913</v>
      </c>
      <c r="E113" s="8">
        <v>123.10394920667544</v>
      </c>
      <c r="F113" s="8">
        <v>123.66147009082626</v>
      </c>
      <c r="G113" s="8">
        <v>142.71017236941142</v>
      </c>
      <c r="H113" s="33">
        <v>3.3573838293824727E-3</v>
      </c>
      <c r="I113" s="33">
        <v>2.6435444578172206E-3</v>
      </c>
      <c r="J113" s="33">
        <v>2.8182421677219447E-3</v>
      </c>
      <c r="K113" s="33">
        <v>6.6836514845752659E-3</v>
      </c>
      <c r="L113" s="33">
        <v>3.0904146080363425E-2</v>
      </c>
      <c r="M113" s="33">
        <v>1.9053034400033475E-2</v>
      </c>
      <c r="N113" s="11">
        <v>7.6135941588075795E-3</v>
      </c>
      <c r="O113" s="11">
        <v>2.4872147207179784E-2</v>
      </c>
      <c r="P113" s="11">
        <v>3.6163221607876661E-2</v>
      </c>
      <c r="Q113" s="11">
        <v>9.0558786303760463E-2</v>
      </c>
      <c r="R113" s="10">
        <v>3668.973025054313</v>
      </c>
      <c r="S113" s="10">
        <v>3437.5631858563165</v>
      </c>
      <c r="T113" s="10">
        <v>3756.4070839066881</v>
      </c>
      <c r="U113" s="10">
        <v>4210.5587688077139</v>
      </c>
      <c r="V113" s="10">
        <v>4743.7405130606603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124.29679595430113</v>
      </c>
      <c r="D114" s="2">
        <v>124.95021974094952</v>
      </c>
      <c r="E114" s="2">
        <v>123.33865762949425</v>
      </c>
      <c r="F114" s="2">
        <v>124.24971768989917</v>
      </c>
      <c r="G114" s="2">
        <v>144.37329530966468</v>
      </c>
      <c r="H114" s="42">
        <v>2.0477061466794445E-3</v>
      </c>
      <c r="I114" s="42">
        <v>1.3841736553410794E-3</v>
      </c>
      <c r="J114" s="42">
        <v>1.9065872730432481E-3</v>
      </c>
      <c r="K114" s="42">
        <v>4.7569190196498252E-3</v>
      </c>
      <c r="L114" s="42">
        <v>1.1653849985887425E-2</v>
      </c>
      <c r="M114" s="42">
        <v>2.0372591265116036E-2</v>
      </c>
      <c r="N114" s="4">
        <v>8.0160303049048309E-3</v>
      </c>
      <c r="O114" s="4">
        <v>2.7435059870801748E-2</v>
      </c>
      <c r="P114" s="4">
        <v>3.5023870313151795E-2</v>
      </c>
      <c r="Q114" s="4">
        <v>0.10069160759668216</v>
      </c>
      <c r="R114" s="3">
        <v>3676.4860036697178</v>
      </c>
      <c r="S114" s="3">
        <v>3442.3213702567496</v>
      </c>
      <c r="T114" s="3">
        <v>3763.5690018452342</v>
      </c>
      <c r="U114" s="3">
        <v>4230.588055898409</v>
      </c>
      <c r="V114" s="3">
        <v>4799.0233533718456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124.57062748714469</v>
      </c>
      <c r="D115" s="8">
        <v>125.28478145702783</v>
      </c>
      <c r="E115" s="8">
        <v>123.41555649206174</v>
      </c>
      <c r="F115" s="8">
        <v>125.1700940644897</v>
      </c>
      <c r="G115" s="8">
        <v>144.34095220347396</v>
      </c>
      <c r="H115" s="33">
        <v>2.2030457884388722E-3</v>
      </c>
      <c r="I115" s="33">
        <v>2.6775600456881176E-3</v>
      </c>
      <c r="J115" s="33">
        <v>6.2347737558882154E-4</v>
      </c>
      <c r="K115" s="33">
        <v>7.40747256172923E-3</v>
      </c>
      <c r="L115" s="33">
        <v>-2.2402415987904302E-4</v>
      </c>
      <c r="M115" s="33">
        <v>1.5621423887216102E-2</v>
      </c>
      <c r="N115" s="11">
        <v>5.0093047707717719E-3</v>
      </c>
      <c r="O115" s="11">
        <v>1.9885924630533847E-2</v>
      </c>
      <c r="P115" s="11">
        <v>3.50085326306524E-2</v>
      </c>
      <c r="Q115" s="11">
        <v>0.10101268930223584</v>
      </c>
      <c r="R115" s="10">
        <v>3684.5854706763562</v>
      </c>
      <c r="S115" s="10">
        <v>3451.5383924221674</v>
      </c>
      <c r="T115" s="10">
        <v>3765.9155019693521</v>
      </c>
      <c r="U115" s="10">
        <v>4261.9260208424557</v>
      </c>
      <c r="V115" s="10">
        <v>4797.9482561968662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124.68309366451291</v>
      </c>
      <c r="D116" s="2">
        <v>125.52443010574426</v>
      </c>
      <c r="E116" s="2">
        <v>123.32884037790181</v>
      </c>
      <c r="F116" s="2">
        <v>125.50383428316476</v>
      </c>
      <c r="G116" s="2">
        <v>146.31386217629839</v>
      </c>
      <c r="H116" s="42">
        <v>9.0283062417607137E-4</v>
      </c>
      <c r="I116" s="42">
        <v>1.9128312787026933E-3</v>
      </c>
      <c r="J116" s="42">
        <v>-7.0263519952209162E-4</v>
      </c>
      <c r="K116" s="42">
        <v>2.6662935836982583E-3</v>
      </c>
      <c r="L116" s="42">
        <v>1.3668400704765203E-2</v>
      </c>
      <c r="M116" s="42">
        <v>1.3152766180966946E-2</v>
      </c>
      <c r="N116" s="4">
        <v>3.6957923333438281E-3</v>
      </c>
      <c r="O116" s="4">
        <v>1.5877236986334919E-2</v>
      </c>
      <c r="P116" s="4">
        <v>3.4470719450221843E-2</v>
      </c>
      <c r="Q116" s="4">
        <v>9.5688048072495313E-2</v>
      </c>
      <c r="R116" s="3">
        <v>3687.9120272766772</v>
      </c>
      <c r="S116" s="3">
        <v>3458.1406030188355</v>
      </c>
      <c r="T116" s="3">
        <v>3763.2694371792427</v>
      </c>
      <c r="U116" s="3">
        <v>4273.2895668460242</v>
      </c>
      <c r="V116" s="3">
        <v>4863.5285355232936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124.82830495002966</v>
      </c>
      <c r="D117" s="8">
        <v>125.77787958527601</v>
      </c>
      <c r="E117" s="8">
        <v>123.51276614566353</v>
      </c>
      <c r="F117" s="8">
        <v>125.13790546926946</v>
      </c>
      <c r="G117" s="8">
        <v>144.68254038955169</v>
      </c>
      <c r="H117" s="33">
        <v>1.1646429459593742E-3</v>
      </c>
      <c r="I117" s="33">
        <v>2.0191247179393726E-3</v>
      </c>
      <c r="J117" s="33">
        <v>1.4913443376109361E-3</v>
      </c>
      <c r="K117" s="33">
        <v>-2.9156783614251928E-3</v>
      </c>
      <c r="L117" s="33">
        <v>-1.1149468426860688E-2</v>
      </c>
      <c r="M117" s="33">
        <v>1.0958711151920042E-2</v>
      </c>
      <c r="N117" s="11">
        <v>6.0660738452456009E-3</v>
      </c>
      <c r="O117" s="11">
        <v>1.2186123499425383E-2</v>
      </c>
      <c r="P117" s="11">
        <v>2.2672319887064196E-2</v>
      </c>
      <c r="Q117" s="11">
        <v>4.8651273828551833E-2</v>
      </c>
      <c r="R117" s="10">
        <v>3692.2071280045634</v>
      </c>
      <c r="S117" s="10">
        <v>3465.1230201885</v>
      </c>
      <c r="T117" s="10">
        <v>3768.8817677452848</v>
      </c>
      <c r="U117" s="10">
        <v>4260.8300289238668</v>
      </c>
      <c r="V117" s="10">
        <v>4809.3027776733397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125.10876878902481</v>
      </c>
      <c r="D118" s="2">
        <v>126.09664723611432</v>
      </c>
      <c r="E118" s="2">
        <v>123.98372660085931</v>
      </c>
      <c r="F118" s="2">
        <v>124.35654363317661</v>
      </c>
      <c r="G118" s="2">
        <v>145.56832671387428</v>
      </c>
      <c r="H118" s="42">
        <v>2.2467968231036179E-3</v>
      </c>
      <c r="I118" s="42">
        <v>2.5343697309047506E-3</v>
      </c>
      <c r="J118" s="42">
        <v>3.8130508278016832E-3</v>
      </c>
      <c r="K118" s="42">
        <v>-6.2440060280913104E-3</v>
      </c>
      <c r="L118" s="42">
        <v>6.1222751683627681E-3</v>
      </c>
      <c r="M118" s="42">
        <v>1.3511536966405391E-2</v>
      </c>
      <c r="N118" s="4">
        <v>1.1789460789747075E-2</v>
      </c>
      <c r="O118" s="4">
        <v>1.5343706031592186E-2</v>
      </c>
      <c r="P118" s="4">
        <v>1.1749675924630054E-2</v>
      </c>
      <c r="Q118" s="4">
        <v>1.6074749454069837E-2</v>
      </c>
      <c r="R118" s="3">
        <v>3700.5027672500046</v>
      </c>
      <c r="S118" s="3">
        <v>3473.9049230847272</v>
      </c>
      <c r="T118" s="3">
        <v>3783.2527054896718</v>
      </c>
      <c r="U118" s="3">
        <v>4234.2253805385935</v>
      </c>
      <c r="V118" s="3">
        <v>4838.7466526462267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125.83571048775559</v>
      </c>
      <c r="D119" s="8">
        <v>126.50288011401926</v>
      </c>
      <c r="E119" s="8">
        <v>125.25802308723503</v>
      </c>
      <c r="F119" s="8">
        <v>124.07729011608305</v>
      </c>
      <c r="G119" s="8">
        <v>145.08694301330013</v>
      </c>
      <c r="H119" s="33">
        <v>5.8104776009477322E-3</v>
      </c>
      <c r="I119" s="33">
        <v>3.2215993589763147E-3</v>
      </c>
      <c r="J119" s="33">
        <v>1.0277933413616941E-2</v>
      </c>
      <c r="K119" s="33">
        <v>-2.2455876380522515E-3</v>
      </c>
      <c r="L119" s="33">
        <v>-3.3069261112023719E-3</v>
      </c>
      <c r="M119" s="33">
        <v>2.2294576824270829E-2</v>
      </c>
      <c r="N119" s="11">
        <v>2.1545448907652309E-2</v>
      </c>
      <c r="O119" s="11">
        <v>2.696491499750997E-2</v>
      </c>
      <c r="P119" s="11">
        <v>5.9130878376347784E-3</v>
      </c>
      <c r="Q119" s="11">
        <v>4.5377434919193771E-3</v>
      </c>
      <c r="R119" s="10">
        <v>3722.0044556913558</v>
      </c>
      <c r="S119" s="10">
        <v>3485.096452958082</v>
      </c>
      <c r="T119" s="10">
        <v>3822.1367248835809</v>
      </c>
      <c r="U119" s="10">
        <v>4224.717056367329</v>
      </c>
      <c r="V119" s="10">
        <v>4822.7452749950971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126.55558689306692</v>
      </c>
      <c r="D120" s="2">
        <v>126.7937327780556</v>
      </c>
      <c r="E120" s="2">
        <v>126.45364960860414</v>
      </c>
      <c r="F120" s="2">
        <v>124.31961622875343</v>
      </c>
      <c r="G120" s="2">
        <v>148.23249310976649</v>
      </c>
      <c r="H120" s="42">
        <v>5.7207640225576672E-3</v>
      </c>
      <c r="I120" s="42">
        <v>2.299178198742825E-3</v>
      </c>
      <c r="J120" s="42">
        <v>9.5453088904047852E-3</v>
      </c>
      <c r="K120" s="42">
        <v>1.9530255088877669E-3</v>
      </c>
      <c r="L120" s="42">
        <v>2.1680449192302692E-2</v>
      </c>
      <c r="M120" s="42">
        <v>3.0035756203559583E-2</v>
      </c>
      <c r="N120" s="4">
        <v>2.5527876890157675E-2</v>
      </c>
      <c r="O120" s="4">
        <v>3.8866615612049626E-2</v>
      </c>
      <c r="P120" s="4">
        <v>9.7247485217917262E-3</v>
      </c>
      <c r="Q120" s="4">
        <v>3.0791488503134623E-2</v>
      </c>
      <c r="R120" s="3">
        <v>3743.2971648732741</v>
      </c>
      <c r="S120" s="3">
        <v>3493.1093107432393</v>
      </c>
      <c r="T120" s="3">
        <v>3858.6202005439545</v>
      </c>
      <c r="U120" s="3">
        <v>4232.9680365462473</v>
      </c>
      <c r="V120" s="3">
        <v>4927.3045588970463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127.21567070297228</v>
      </c>
      <c r="D121" s="8">
        <v>126.99303713767299</v>
      </c>
      <c r="E121" s="8">
        <v>127.56061251608978</v>
      </c>
      <c r="F121" s="8">
        <v>124.83265558817806</v>
      </c>
      <c r="G121" s="8">
        <v>150.38810523485898</v>
      </c>
      <c r="H121" s="33">
        <v>5.2157619122979041E-3</v>
      </c>
      <c r="I121" s="33">
        <v>1.5718786350919021E-3</v>
      </c>
      <c r="J121" s="33">
        <v>8.7539024054416169E-3</v>
      </c>
      <c r="K121" s="33">
        <v>4.1267772133450793E-3</v>
      </c>
      <c r="L121" s="33">
        <v>1.4542102611040037E-2</v>
      </c>
      <c r="M121" s="33">
        <v>3.2673028799176107E-2</v>
      </c>
      <c r="N121" s="11">
        <v>2.3142700620685241E-2</v>
      </c>
      <c r="O121" s="11">
        <v>4.520228207223842E-2</v>
      </c>
      <c r="P121" s="11">
        <v>1.4086091389563071E-2</v>
      </c>
      <c r="Q121" s="11">
        <v>7.520097379325219E-2</v>
      </c>
      <c r="R121" s="10">
        <v>3762.8213116522329</v>
      </c>
      <c r="S121" s="10">
        <v>3498.6000546388377</v>
      </c>
      <c r="T121" s="10">
        <v>3892.3981851991821</v>
      </c>
      <c r="U121" s="10">
        <v>4250.4365525842841</v>
      </c>
      <c r="V121" s="10">
        <v>4998.9579273883719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127.38026420193368</v>
      </c>
      <c r="D122" s="2">
        <v>127.01797885335947</v>
      </c>
      <c r="E122" s="2">
        <v>127.79737402593311</v>
      </c>
      <c r="F122" s="2">
        <v>125.17689709185746</v>
      </c>
      <c r="G122" s="2">
        <v>151.86079077512196</v>
      </c>
      <c r="H122" s="42">
        <v>1.2938146539015389E-3</v>
      </c>
      <c r="I122" s="42">
        <v>1.9640222998565349E-4</v>
      </c>
      <c r="J122" s="42">
        <v>1.8560706567121925E-3</v>
      </c>
      <c r="K122" s="42">
        <v>2.7576238129152163E-3</v>
      </c>
      <c r="L122" s="42">
        <v>9.7925666259514686E-3</v>
      </c>
      <c r="M122" s="42">
        <v>3.308382594807191E-2</v>
      </c>
      <c r="N122" s="4">
        <v>2.0956028400062943E-2</v>
      </c>
      <c r="O122" s="4">
        <v>4.6070739815690986E-2</v>
      </c>
      <c r="P122" s="4">
        <v>2.079648513689869E-2</v>
      </c>
      <c r="Q122" s="4">
        <v>0.11244011707627499</v>
      </c>
      <c r="R122" s="3">
        <v>3767.6897050052612</v>
      </c>
      <c r="S122" s="3">
        <v>3499.2871874913967</v>
      </c>
      <c r="T122" s="3">
        <v>3899.6227512549699</v>
      </c>
      <c r="U122" s="3">
        <v>4262.1576576369753</v>
      </c>
      <c r="V122" s="3">
        <v>5047.9105559526515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127.48659719918703</v>
      </c>
      <c r="D123" s="8">
        <v>127.01752463855303</v>
      </c>
      <c r="E123" s="8">
        <v>127.93315766941878</v>
      </c>
      <c r="F123" s="8">
        <v>125.50360985466551</v>
      </c>
      <c r="G123" s="8">
        <v>153.43176415378537</v>
      </c>
      <c r="H123" s="33">
        <v>8.3476822661290309E-4</v>
      </c>
      <c r="I123" s="33">
        <v>-3.5759883014021068E-6</v>
      </c>
      <c r="J123" s="33">
        <v>1.0624916554084888E-3</v>
      </c>
      <c r="K123" s="33">
        <v>2.610008479186948E-3</v>
      </c>
      <c r="L123" s="33">
        <v>1.0344825485531145E-2</v>
      </c>
      <c r="M123" s="33">
        <v>3.2013892606669758E-2</v>
      </c>
      <c r="N123" s="11">
        <v>1.9900178121727397E-2</v>
      </c>
      <c r="O123" s="11">
        <v>4.4326096295485007E-2</v>
      </c>
      <c r="P123" s="11">
        <v>2.1798910449851716E-2</v>
      </c>
      <c r="Q123" s="11">
        <v>0.12417473606641471</v>
      </c>
      <c r="R123" s="10">
        <v>3770.834852658737</v>
      </c>
      <c r="S123" s="10">
        <v>3499.2746740813513</v>
      </c>
      <c r="T123" s="10">
        <v>3903.7660678874195</v>
      </c>
      <c r="U123" s="10">
        <v>4273.2819252630397</v>
      </c>
      <c r="V123" s="10">
        <v>5100.1303097205528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127.52707000845325</v>
      </c>
      <c r="D124" s="2">
        <v>127.07502784433547</v>
      </c>
      <c r="E124" s="2">
        <v>127.90433855213755</v>
      </c>
      <c r="F124" s="2">
        <v>125.70353892708914</v>
      </c>
      <c r="G124" s="2">
        <v>154.59847962735873</v>
      </c>
      <c r="H124" s="42">
        <v>3.1746717031734854E-4</v>
      </c>
      <c r="I124" s="42">
        <v>4.5271867756894102E-4</v>
      </c>
      <c r="J124" s="42">
        <v>-2.2526698946719514E-4</v>
      </c>
      <c r="K124" s="42">
        <v>1.5930145169142358E-3</v>
      </c>
      <c r="L124" s="42">
        <v>7.6041325602172003E-3</v>
      </c>
      <c r="M124" s="42">
        <v>3.1541006767013657E-2</v>
      </c>
      <c r="N124" s="4">
        <v>2.1105168791153872E-2</v>
      </c>
      <c r="O124" s="4">
        <v>4.1922739108392948E-2</v>
      </c>
      <c r="P124" s="4">
        <v>2.3307401074177392E-2</v>
      </c>
      <c r="Q124" s="4">
        <v>0.11678243379184305</v>
      </c>
      <c r="R124" s="3">
        <v>3772.031968929145</v>
      </c>
      <c r="S124" s="3">
        <v>3500.8588610842517</v>
      </c>
      <c r="T124" s="3">
        <v>3902.886678257722</v>
      </c>
      <c r="U124" s="3">
        <v>4280.0893254048515</v>
      </c>
      <c r="V124" s="3">
        <v>5138.9123766700495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128.0152647985617</v>
      </c>
      <c r="D125" s="8">
        <v>127.50792313744526</v>
      </c>
      <c r="E125" s="8">
        <v>128.42122265791136</v>
      </c>
      <c r="F125" s="8">
        <v>126.25675650251819</v>
      </c>
      <c r="G125" s="8">
        <v>155.54816394727141</v>
      </c>
      <c r="H125" s="33">
        <v>3.828165973515128E-3</v>
      </c>
      <c r="I125" s="33">
        <v>3.4066118296670889E-3</v>
      </c>
      <c r="J125" s="33">
        <v>4.0411772706451443E-3</v>
      </c>
      <c r="K125" s="33">
        <v>4.40097057052559E-3</v>
      </c>
      <c r="L125" s="33">
        <v>6.1429085344290963E-3</v>
      </c>
      <c r="M125" s="33">
        <v>3.2025012859711266E-2</v>
      </c>
      <c r="N125" s="11">
        <v>2.1882286483516866E-2</v>
      </c>
      <c r="O125" s="11">
        <v>4.319336207735236E-2</v>
      </c>
      <c r="P125" s="11">
        <v>2.0987025382972924E-2</v>
      </c>
      <c r="Q125" s="11">
        <v>8.9958489746815529E-2</v>
      </c>
      <c r="R125" s="10">
        <v>3786.4719333636112</v>
      </c>
      <c r="S125" s="10">
        <v>3512.7849282944162</v>
      </c>
      <c r="T125" s="10">
        <v>3918.6589351918014</v>
      </c>
      <c r="U125" s="10">
        <v>4298.9258725651789</v>
      </c>
      <c r="V125" s="10">
        <v>5170.4802453663797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21.575393964821629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5.7811776606344865E-3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128.57466565800931</v>
      </c>
      <c r="D126" s="2">
        <v>128.00211702100688</v>
      </c>
      <c r="E126" s="2">
        <v>129.1723810253275</v>
      </c>
      <c r="F126" s="2">
        <v>126.83664979708097</v>
      </c>
      <c r="G126" s="2">
        <v>149.87163080902022</v>
      </c>
      <c r="H126" s="42">
        <v>4.3697980887502192E-3</v>
      </c>
      <c r="I126" s="42">
        <v>3.8757896090026883E-3</v>
      </c>
      <c r="J126" s="42">
        <v>5.8491762644020569E-3</v>
      </c>
      <c r="K126" s="42">
        <v>4.5929684131496536E-3</v>
      </c>
      <c r="L126" s="42">
        <v>-3.6493732836187405E-2</v>
      </c>
      <c r="M126" s="42">
        <v>3.4416572614478058E-2</v>
      </c>
      <c r="N126" s="4">
        <v>2.4424905265350016E-2</v>
      </c>
      <c r="O126" s="4">
        <v>4.72984180949787E-2</v>
      </c>
      <c r="P126" s="4">
        <v>2.0820426438619588E-2</v>
      </c>
      <c r="Q126" s="4">
        <v>3.808415876053961E-2</v>
      </c>
      <c r="R126" s="3">
        <v>3803.01805118113</v>
      </c>
      <c r="S126" s="3">
        <v>3526.3997436181612</v>
      </c>
      <c r="T126" s="3">
        <v>3941.579862023812</v>
      </c>
      <c r="U126" s="3">
        <v>4318.6707033083421</v>
      </c>
      <c r="V126" s="3">
        <v>4981.7901206571951</v>
      </c>
      <c r="W126" s="2">
        <v>99.851256369691825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-1.4874363030817905E-3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21.543301940585064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5.7535776699875543E-3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129.16923750276212</v>
      </c>
      <c r="D127" s="8">
        <v>128.42177258599153</v>
      </c>
      <c r="E127" s="8">
        <v>130.12639620445691</v>
      </c>
      <c r="F127" s="8">
        <v>127.41066843293085</v>
      </c>
      <c r="G127" s="8">
        <v>141.74617481014124</v>
      </c>
      <c r="H127" s="33">
        <v>4.6243312530501422E-3</v>
      </c>
      <c r="I127" s="33">
        <v>3.2785048775073825E-3</v>
      </c>
      <c r="J127" s="33">
        <v>7.3855972271839564E-3</v>
      </c>
      <c r="K127" s="33">
        <v>4.525652772824045E-3</v>
      </c>
      <c r="L127" s="33">
        <v>-5.4216104509019217E-2</v>
      </c>
      <c r="M127" s="33">
        <v>3.6915684767598878E-2</v>
      </c>
      <c r="N127" s="11">
        <v>2.5038884152419394E-2</v>
      </c>
      <c r="O127" s="11">
        <v>5.4375962829506186E-2</v>
      </c>
      <c r="P127" s="11">
        <v>1.790023715478517E-2</v>
      </c>
      <c r="Q127" s="11">
        <v>-1.7976723540488515E-2</v>
      </c>
      <c r="R127" s="10">
        <v>3820.6044664111209</v>
      </c>
      <c r="S127" s="10">
        <v>3537.9610623776543</v>
      </c>
      <c r="T127" s="10">
        <v>3970.6907833234995</v>
      </c>
      <c r="U127" s="10">
        <v>4338.2155073516842</v>
      </c>
      <c r="V127" s="10">
        <v>4711.6968668336458</v>
      </c>
      <c r="W127" s="8">
        <v>100.46442723955548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6.1408428111653368E-3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21.675595971435673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5.7577912708543363E-3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129.40191821191058</v>
      </c>
      <c r="D128" s="2">
        <v>128.44749062269545</v>
      </c>
      <c r="E128" s="2">
        <v>130.57648384757266</v>
      </c>
      <c r="F128" s="2">
        <v>127.84516250276415</v>
      </c>
      <c r="G128" s="2">
        <v>138.94516018721311</v>
      </c>
      <c r="H128" s="42">
        <v>1.8013631855919466E-3</v>
      </c>
      <c r="I128" s="42">
        <v>2.0026227785255573E-4</v>
      </c>
      <c r="J128" s="42">
        <v>3.4588496741933122E-3</v>
      </c>
      <c r="K128" s="42">
        <v>3.4101859379383282E-3</v>
      </c>
      <c r="L128" s="42">
        <v>-1.9760777507258194E-2</v>
      </c>
      <c r="M128" s="42">
        <v>3.7846546862998931E-2</v>
      </c>
      <c r="N128" s="4">
        <v>2.3286785803279475E-2</v>
      </c>
      <c r="O128" s="4">
        <v>5.8766817619161582E-2</v>
      </c>
      <c r="P128" s="4">
        <v>1.8655431787979015E-2</v>
      </c>
      <c r="Q128" s="4">
        <v>-5.0362295680545177E-2</v>
      </c>
      <c r="R128" s="3">
        <v>3827.4867626436221</v>
      </c>
      <c r="S128" s="3">
        <v>3538.6695825189595</v>
      </c>
      <c r="T128" s="3">
        <v>3984.424805845721</v>
      </c>
      <c r="U128" s="3">
        <v>4353.0096288706009</v>
      </c>
      <c r="V128" s="3">
        <v>4618.5900733665003</v>
      </c>
      <c r="W128" s="2">
        <v>100.69222790784687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2.2674759071508177E-3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21.724744863074037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5.7536913904447642E-3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129.47413307492431</v>
      </c>
      <c r="D129" s="8">
        <v>128.58136128231229</v>
      </c>
      <c r="E129" s="8">
        <v>130.61224643269136</v>
      </c>
      <c r="F129" s="8">
        <v>127.8119437453735</v>
      </c>
      <c r="G129" s="8">
        <v>139.08675689160901</v>
      </c>
      <c r="H129" s="33">
        <v>5.5806640281378262E-4</v>
      </c>
      <c r="I129" s="33">
        <v>1.0422209026260169E-3</v>
      </c>
      <c r="J129" s="33">
        <v>2.738822800623182E-4</v>
      </c>
      <c r="K129" s="33">
        <v>-2.5983585722253404E-4</v>
      </c>
      <c r="L129" s="33">
        <v>1.0190833866045501E-3</v>
      </c>
      <c r="M129" s="33">
        <v>3.7217745820985249E-2</v>
      </c>
      <c r="N129" s="11">
        <v>2.2289147394439546E-2</v>
      </c>
      <c r="O129" s="11">
        <v>5.7479728683714537E-2</v>
      </c>
      <c r="P129" s="11">
        <v>2.1368731289503007E-2</v>
      </c>
      <c r="Q129" s="11">
        <v>-3.8676287289926337E-2</v>
      </c>
      <c r="R129" s="10">
        <v>3829.6227544130679</v>
      </c>
      <c r="S129" s="10">
        <v>3542.3576579253477</v>
      </c>
      <c r="T129" s="10">
        <v>3985.5160691962833</v>
      </c>
      <c r="U129" s="10">
        <v>4351.8785608821854</v>
      </c>
      <c r="V129" s="10">
        <v>4623.2968017798048</v>
      </c>
      <c r="W129" s="8">
        <v>101.10926674879181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4.1417182796532614E-3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21.814722635994233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5.769602590707564E-3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129.3044534344254</v>
      </c>
      <c r="D130" s="2">
        <v>128.34906165365052</v>
      </c>
      <c r="E130" s="2">
        <v>130.2995294058143</v>
      </c>
      <c r="F130" s="2">
        <v>127.53800680635423</v>
      </c>
      <c r="G130" s="2">
        <v>149.5070526118549</v>
      </c>
      <c r="H130" s="42">
        <v>-1.3105292653375947E-3</v>
      </c>
      <c r="I130" s="42">
        <v>-1.8066353190314775E-3</v>
      </c>
      <c r="J130" s="42">
        <v>-2.3942397088946451E-3</v>
      </c>
      <c r="K130" s="42">
        <v>-2.1432812223324731E-3</v>
      </c>
      <c r="L130" s="42">
        <v>7.4919395297759928E-2</v>
      </c>
      <c r="M130" s="42">
        <v>3.3536295545166128E-2</v>
      </c>
      <c r="N130" s="4">
        <v>1.7862603541857647E-2</v>
      </c>
      <c r="O130" s="4">
        <v>5.0940578881674137E-2</v>
      </c>
      <c r="P130" s="4">
        <v>2.5583399797297401E-2</v>
      </c>
      <c r="Q130" s="4">
        <v>2.7057574864637113E-2</v>
      </c>
      <c r="R130" s="3">
        <v>3824.6039217182065</v>
      </c>
      <c r="S130" s="3">
        <v>3535.9579094678984</v>
      </c>
      <c r="T130" s="3">
        <v>3975.9737883629764</v>
      </c>
      <c r="U130" s="3">
        <v>4342.5512612807752</v>
      </c>
      <c r="V130" s="3">
        <v>4969.6714024512148</v>
      </c>
      <c r="W130" s="2">
        <v>101.29292450214643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1.8164284962221E-3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21.854347519827435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5.7986618674319866E-3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129.05929474692056</v>
      </c>
      <c r="D131" s="8">
        <v>128.11918327791417</v>
      </c>
      <c r="E131" s="8">
        <v>129.90277134821338</v>
      </c>
      <c r="F131" s="8">
        <v>127.13980753820152</v>
      </c>
      <c r="G131" s="8">
        <v>157.28155995104709</v>
      </c>
      <c r="H131" s="33">
        <v>-1.8959802310998146E-3</v>
      </c>
      <c r="I131" s="33">
        <v>-1.7910405637141754E-3</v>
      </c>
      <c r="J131" s="33">
        <v>-3.0449692290539418E-3</v>
      </c>
      <c r="K131" s="33">
        <v>-3.122200809969603E-3</v>
      </c>
      <c r="L131" s="33">
        <v>5.2000940446442392E-2</v>
      </c>
      <c r="M131" s="33">
        <v>2.5617404206404792E-2</v>
      </c>
      <c r="N131" s="11">
        <v>1.2776809211285212E-2</v>
      </c>
      <c r="O131" s="11">
        <v>3.7081443140321246E-2</v>
      </c>
      <c r="P131" s="11">
        <v>2.4682336463451637E-2</v>
      </c>
      <c r="Q131" s="11">
        <v>8.4050409254463831E-2</v>
      </c>
      <c r="R131" s="10">
        <v>3817.3525482908422</v>
      </c>
      <c r="S131" s="10">
        <v>3529.6248654204551</v>
      </c>
      <c r="T131" s="10">
        <v>3963.867070521886</v>
      </c>
      <c r="U131" s="10">
        <v>4328.9929442154698</v>
      </c>
      <c r="V131" s="10">
        <v>5228.0989890884675</v>
      </c>
      <c r="W131" s="8">
        <v>101.47079432969397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1.7559945911500563E-3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21.892723635865366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5.8327730162186682E-3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128.41343389431157</v>
      </c>
      <c r="D132" s="2">
        <v>127.57302239341165</v>
      </c>
      <c r="E132" s="2">
        <v>129.10840020181115</v>
      </c>
      <c r="F132" s="2">
        <v>126.87055897907342</v>
      </c>
      <c r="G132" s="2">
        <v>155.07195358060164</v>
      </c>
      <c r="H132" s="42">
        <v>-5.0043730199788774E-3</v>
      </c>
      <c r="I132" s="42">
        <v>-4.2629126297019778E-3</v>
      </c>
      <c r="J132" s="42">
        <v>-6.1151208566048079E-3</v>
      </c>
      <c r="K132" s="42">
        <v>-2.1177360917995821E-3</v>
      </c>
      <c r="L132" s="42">
        <v>-1.404873127614692E-2</v>
      </c>
      <c r="M132" s="42">
        <v>1.4680086804973902E-2</v>
      </c>
      <c r="N132" s="4">
        <v>6.1461209342275058E-3</v>
      </c>
      <c r="O132" s="4">
        <v>2.0993862980024147E-2</v>
      </c>
      <c r="P132" s="4">
        <v>2.0519229609156309E-2</v>
      </c>
      <c r="Q132" s="4">
        <v>4.614008931071889E-2</v>
      </c>
      <c r="R132" s="3">
        <v>3798.2490921904277</v>
      </c>
      <c r="S132" s="3">
        <v>3514.5783830035439</v>
      </c>
      <c r="T132" s="3">
        <v>3939.6275443261284</v>
      </c>
      <c r="U132" s="3">
        <v>4319.8252796163597</v>
      </c>
      <c r="V132" s="3">
        <v>5154.6508313056693</v>
      </c>
      <c r="W132" s="2">
        <v>101.03307725093437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-4.3137247683051605E-3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21.798284451671673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5.8301864502439361E-3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128.25117264845633</v>
      </c>
      <c r="D133" s="8">
        <v>127.50933045678104</v>
      </c>
      <c r="E133" s="8">
        <v>128.82410850909423</v>
      </c>
      <c r="F133" s="8">
        <v>127.01237442202456</v>
      </c>
      <c r="G133" s="8">
        <v>152.95151292671503</v>
      </c>
      <c r="H133" s="33">
        <v>-1.2635846650497814E-3</v>
      </c>
      <c r="I133" s="33">
        <v>-4.9925866327902137E-4</v>
      </c>
      <c r="J133" s="33">
        <v>-2.2019612377857422E-3</v>
      </c>
      <c r="K133" s="33">
        <v>1.117796312180916E-3</v>
      </c>
      <c r="L133" s="33">
        <v>-1.3673914624313367E-2</v>
      </c>
      <c r="M133" s="33">
        <v>8.1397357712462703E-3</v>
      </c>
      <c r="N133" s="11">
        <v>4.0655246204430728E-3</v>
      </c>
      <c r="O133" s="11">
        <v>9.905063703304906E-3</v>
      </c>
      <c r="P133" s="11">
        <v>1.7461126846787467E-2</v>
      </c>
      <c r="Q133" s="11">
        <v>1.7045282190721212E-2</v>
      </c>
      <c r="R133" s="10">
        <v>3793.4496828834967</v>
      </c>
      <c r="S133" s="10">
        <v>3512.823699298056</v>
      </c>
      <c r="T133" s="10">
        <v>3930.9526371822089</v>
      </c>
      <c r="U133" s="10">
        <v>4324.6539643831811</v>
      </c>
      <c r="V133" s="10">
        <v>5084.1665759202497</v>
      </c>
      <c r="W133" s="8">
        <v>100.61268976799974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-4.1608896251920102E-3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21.70758419604973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5.7993494716119514E-3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128.21471013355878</v>
      </c>
      <c r="D134" s="2">
        <v>127.42747990760749</v>
      </c>
      <c r="E134" s="2">
        <v>128.83853111398562</v>
      </c>
      <c r="F134" s="2">
        <v>127.23964350393588</v>
      </c>
      <c r="G134" s="2">
        <v>149.75766887004218</v>
      </c>
      <c r="H134" s="42">
        <v>-2.8430550882751419E-4</v>
      </c>
      <c r="I134" s="42">
        <v>-6.4191811595540912E-4</v>
      </c>
      <c r="J134" s="42">
        <v>1.1195579040521758E-4</v>
      </c>
      <c r="K134" s="42">
        <v>1.7893459825904375E-3</v>
      </c>
      <c r="L134" s="42">
        <v>-2.0881415263954619E-2</v>
      </c>
      <c r="M134" s="42">
        <v>6.5508258822752907E-3</v>
      </c>
      <c r="N134" s="4">
        <v>3.22396134739944E-3</v>
      </c>
      <c r="O134" s="4">
        <v>8.1469364764978902E-3</v>
      </c>
      <c r="P134" s="4">
        <v>1.6478651092978858E-2</v>
      </c>
      <c r="Q134" s="4">
        <v>-1.384901194274768E-2</v>
      </c>
      <c r="R134" s="3">
        <v>3792.3711842411926</v>
      </c>
      <c r="S134" s="3">
        <v>3510.5687541273192</v>
      </c>
      <c r="T134" s="3">
        <v>3931.3927300917503</v>
      </c>
      <c r="U134" s="3">
        <v>4332.392266580443</v>
      </c>
      <c r="V134" s="3">
        <v>4978.0019823773409</v>
      </c>
      <c r="W134" s="2">
        <v>100.45853070150991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-1.5322030138076315E-3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21.674323770122058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5.7846293104681446E-3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128.70971112180493</v>
      </c>
      <c r="D135" s="8">
        <v>127.61233769714349</v>
      </c>
      <c r="E135" s="8">
        <v>129.44131994027845</v>
      </c>
      <c r="F135" s="8">
        <v>127.82920570467897</v>
      </c>
      <c r="G135" s="8">
        <v>158.11233823712772</v>
      </c>
      <c r="H135" s="33">
        <v>3.8607191618694431E-3</v>
      </c>
      <c r="I135" s="33">
        <v>1.4506901468194563E-3</v>
      </c>
      <c r="J135" s="33">
        <v>4.6786378351327609E-3</v>
      </c>
      <c r="K135" s="33">
        <v>4.6334788789694622E-3</v>
      </c>
      <c r="L135" s="33">
        <v>5.5787923450755735E-2</v>
      </c>
      <c r="M135" s="33">
        <v>9.5940589010066191E-3</v>
      </c>
      <c r="N135" s="11">
        <v>4.6829211975518703E-3</v>
      </c>
      <c r="O135" s="11">
        <v>1.1788673853863507E-2</v>
      </c>
      <c r="P135" s="11">
        <v>1.8530111227131441E-2</v>
      </c>
      <c r="Q135" s="11">
        <v>3.0505900190595403E-2</v>
      </c>
      <c r="R135" s="10">
        <v>3807.0124643411136</v>
      </c>
      <c r="S135" s="10">
        <v>3515.6615016286642</v>
      </c>
      <c r="T135" s="10">
        <v>3949.7862928635232</v>
      </c>
      <c r="U135" s="10">
        <v>4352.4663146430539</v>
      </c>
      <c r="V135" s="10">
        <v>5255.7143759079181</v>
      </c>
      <c r="W135" s="8">
        <v>100.78935746805729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3.2931674815188661E-3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21.745700948345736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5.7915764987931367E-3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128.90761716124925</v>
      </c>
      <c r="D136" s="2">
        <v>127.57628170483086</v>
      </c>
      <c r="E136" s="2">
        <v>129.80397593150386</v>
      </c>
      <c r="F136" s="2">
        <v>128.19251234213411</v>
      </c>
      <c r="G136" s="2">
        <v>159.33188103728253</v>
      </c>
      <c r="H136" s="42">
        <v>1.5376154426842788E-3</v>
      </c>
      <c r="I136" s="42">
        <v>-2.8254315345438159E-4</v>
      </c>
      <c r="J136" s="42">
        <v>2.8017018938986922E-3</v>
      </c>
      <c r="K136" s="42">
        <v>2.8421254395844401E-3</v>
      </c>
      <c r="L136" s="42">
        <v>7.7131412624219901E-3</v>
      </c>
      <c r="M136" s="42">
        <v>1.0825522398534515E-2</v>
      </c>
      <c r="N136" s="4">
        <v>3.9445504675350573E-3</v>
      </c>
      <c r="O136" s="4">
        <v>1.4852016756194519E-2</v>
      </c>
      <c r="P136" s="4">
        <v>1.9800344813590609E-2</v>
      </c>
      <c r="Q136" s="4">
        <v>3.0617386544376846E-2</v>
      </c>
      <c r="R136" s="3">
        <v>3812.8661854967759</v>
      </c>
      <c r="S136" s="3">
        <v>3514.6681755415161</v>
      </c>
      <c r="T136" s="3">
        <v>3960.8524166007337</v>
      </c>
      <c r="U136" s="3">
        <v>4364.8365698808357</v>
      </c>
      <c r="V136" s="3">
        <v>5296.2524433242379</v>
      </c>
      <c r="W136" s="2">
        <v>101.35335158412387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5.5957705281068915E-3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21.867384900825513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5.8208169729142946E-3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128.92442039966863</v>
      </c>
      <c r="D137" s="8">
        <v>127.80695261682612</v>
      </c>
      <c r="E137" s="8">
        <v>129.59366270143661</v>
      </c>
      <c r="F137" s="8">
        <v>128.45924262620937</v>
      </c>
      <c r="G137" s="8">
        <v>160.22401831301264</v>
      </c>
      <c r="H137" s="33">
        <v>1.3035101252678594E-4</v>
      </c>
      <c r="I137" s="33">
        <v>1.8081018580629049E-3</v>
      </c>
      <c r="J137" s="33">
        <v>-1.6202371965725604E-3</v>
      </c>
      <c r="K137" s="33">
        <v>2.080700964525839E-3</v>
      </c>
      <c r="L137" s="33">
        <v>5.5992389590966418E-3</v>
      </c>
      <c r="M137" s="33">
        <v>7.1019311840470056E-3</v>
      </c>
      <c r="N137" s="11">
        <v>2.3451835150551936E-3</v>
      </c>
      <c r="O137" s="11">
        <v>9.1296439892056824E-3</v>
      </c>
      <c r="P137" s="11">
        <v>1.7444501068323071E-2</v>
      </c>
      <c r="Q137" s="11">
        <v>3.0060492178655807E-2</v>
      </c>
      <c r="R137" s="10">
        <v>3813.3631964646847</v>
      </c>
      <c r="S137" s="10">
        <v>3521.0230536001873</v>
      </c>
      <c r="T137" s="10">
        <v>3954.4348961852229</v>
      </c>
      <c r="U137" s="10">
        <v>4373.9184895417848</v>
      </c>
      <c r="V137" s="10">
        <v>5325.9074263421098</v>
      </c>
      <c r="W137" s="8">
        <v>101.95859531565894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5.9716202974571253E-3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1.9585953156589397E-2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21.997968620351589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5.8487558443524046E-3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129.14527117972207</v>
      </c>
      <c r="D138" s="2">
        <v>128.06891227027978</v>
      </c>
      <c r="E138" s="2">
        <v>129.79136449159981</v>
      </c>
      <c r="F138" s="2">
        <v>128.52246869963562</v>
      </c>
      <c r="G138" s="2">
        <v>162.05852680827996</v>
      </c>
      <c r="H138" s="42">
        <v>1.713025192347617E-3</v>
      </c>
      <c r="I138" s="42">
        <v>2.0496510408085644E-3</v>
      </c>
      <c r="J138" s="42">
        <v>1.5255513737477688E-3</v>
      </c>
      <c r="K138" s="42">
        <v>4.9218781096360686E-4</v>
      </c>
      <c r="L138" s="42">
        <v>1.1449647278745978E-2</v>
      </c>
      <c r="M138" s="42">
        <v>4.437931211351609E-3</v>
      </c>
      <c r="N138" s="4">
        <v>5.2182925429233862E-4</v>
      </c>
      <c r="O138" s="4">
        <v>4.7919180660682681E-3</v>
      </c>
      <c r="P138" s="4">
        <v>1.329126009912529E-2</v>
      </c>
      <c r="Q138" s="4">
        <v>8.1315562748425441E-2</v>
      </c>
      <c r="R138" s="3">
        <v>3819.8955836877999</v>
      </c>
      <c r="S138" s="3">
        <v>3528.2399221667101</v>
      </c>
      <c r="T138" s="3">
        <v>3960.4675897734951</v>
      </c>
      <c r="U138" s="3">
        <v>4376.0712789084855</v>
      </c>
      <c r="V138" s="3">
        <v>5386.8871878129803</v>
      </c>
      <c r="W138" s="2">
        <v>102.37531103037423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4.0871072558930077E-3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2.5278146239214871E-2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22.087876677514735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5.8586472313519348E-3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129.50709437106846</v>
      </c>
      <c r="D139" s="8">
        <v>128.43345410421955</v>
      </c>
      <c r="E139" s="8">
        <v>130.1243331611746</v>
      </c>
      <c r="F139" s="8">
        <v>128.98494396884962</v>
      </c>
      <c r="G139" s="8">
        <v>162.92914903642514</v>
      </c>
      <c r="H139" s="33">
        <v>2.8016758805118336E-3</v>
      </c>
      <c r="I139" s="33">
        <v>2.8464506137948486E-3</v>
      </c>
      <c r="J139" s="33">
        <v>2.5654146628248942E-3</v>
      </c>
      <c r="K139" s="33">
        <v>3.598400138849156E-3</v>
      </c>
      <c r="L139" s="33">
        <v>5.372270409289559E-3</v>
      </c>
      <c r="M139" s="33">
        <v>2.6156140179980358E-3</v>
      </c>
      <c r="N139" s="11">
        <v>9.0962131987337713E-5</v>
      </c>
      <c r="O139" s="11">
        <v>-1.5854149061800271E-5</v>
      </c>
      <c r="P139" s="11">
        <v>1.2355916151146173E-2</v>
      </c>
      <c r="Q139" s="11">
        <v>0.14944300440316627</v>
      </c>
      <c r="R139" s="10">
        <v>3830.5976930106917</v>
      </c>
      <c r="S139" s="10">
        <v>3538.2828828587767</v>
      </c>
      <c r="T139" s="10">
        <v>3970.6278313999428</v>
      </c>
      <c r="U139" s="10">
        <v>4391.8181344061231</v>
      </c>
      <c r="V139" s="10">
        <v>5415.827002450249</v>
      </c>
      <c r="W139" s="8">
        <v>103.17123261211198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7.7745461647642511E-3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2.6942923449930989E-2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22.259599894425694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5.8879460475113792E-3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129.7852914999786</v>
      </c>
      <c r="D140" s="2">
        <v>128.90921752630115</v>
      </c>
      <c r="E140" s="2">
        <v>130.20488116561992</v>
      </c>
      <c r="F140" s="2">
        <v>129.52856739923078</v>
      </c>
      <c r="G140" s="2">
        <v>162.70205650609574</v>
      </c>
      <c r="H140" s="42">
        <v>2.1481226975337275E-3</v>
      </c>
      <c r="I140" s="42">
        <v>3.7043574464292739E-3</v>
      </c>
      <c r="J140" s="42">
        <v>6.1900800940550837E-4</v>
      </c>
      <c r="K140" s="42">
        <v>4.2146270227667593E-3</v>
      </c>
      <c r="L140" s="42">
        <v>-1.3938115535031548E-3</v>
      </c>
      <c r="M140" s="42">
        <v>2.9626553714621195E-3</v>
      </c>
      <c r="N140" s="4">
        <v>3.5946743791357427E-3</v>
      </c>
      <c r="O140" s="4">
        <v>-2.8458622180891346E-3</v>
      </c>
      <c r="P140" s="4">
        <v>1.3167529091530739E-2</v>
      </c>
      <c r="Q140" s="4">
        <v>0.17098038022247675</v>
      </c>
      <c r="R140" s="3">
        <v>3838.8262868601682</v>
      </c>
      <c r="S140" s="3">
        <v>3551.3899474034679</v>
      </c>
      <c r="T140" s="3">
        <v>3973.0856818299476</v>
      </c>
      <c r="U140" s="3">
        <v>4410.328009794468</v>
      </c>
      <c r="V140" s="3">
        <v>5408.2783602024601</v>
      </c>
      <c r="W140" s="2">
        <v>103.73817746556142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5.4951834837619895E-3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3.0250095970685953E-2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22.381920480120694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5.9056435731399204E-3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130.09063931419325</v>
      </c>
      <c r="D141" s="8">
        <v>129.50666781566198</v>
      </c>
      <c r="E141" s="8">
        <v>130.24341229196111</v>
      </c>
      <c r="F141" s="8">
        <v>130.10203722106871</v>
      </c>
      <c r="G141" s="8">
        <v>162.19846901925868</v>
      </c>
      <c r="H141" s="33">
        <v>2.3527150934103958E-3</v>
      </c>
      <c r="I141" s="33">
        <v>4.6346591874932841E-3</v>
      </c>
      <c r="J141" s="33">
        <v>2.9592689610602463E-4</v>
      </c>
      <c r="K141" s="33">
        <v>4.427361726856649E-3</v>
      </c>
      <c r="L141" s="33">
        <v>-3.0951513315272683E-3</v>
      </c>
      <c r="M141" s="33">
        <v>4.7616170475703878E-3</v>
      </c>
      <c r="N141" s="11">
        <v>7.1962726488647988E-3</v>
      </c>
      <c r="O141" s="11">
        <v>-2.823886356784544E-3</v>
      </c>
      <c r="P141" s="11">
        <v>1.7917679745623305E-2</v>
      </c>
      <c r="Q141" s="11">
        <v>0.16616759671562931</v>
      </c>
      <c r="R141" s="10">
        <v>3847.8579514062444</v>
      </c>
      <c r="S141" s="10">
        <v>3567.8494294515726</v>
      </c>
      <c r="T141" s="10">
        <v>3974.2614247437341</v>
      </c>
      <c r="U141" s="10">
        <v>4429.8541272279163</v>
      </c>
      <c r="V141" s="10">
        <v>5391.5389202346096</v>
      </c>
      <c r="W141" s="8">
        <v>104.77488429491312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9.9934937616950048E-3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3.6254021653906454E-2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22.605594062813537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5.9722911065868516E-3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130.16728174926001</v>
      </c>
      <c r="D142" s="2">
        <v>129.96091726974487</v>
      </c>
      <c r="E142" s="2">
        <v>130.03420213511129</v>
      </c>
      <c r="F142" s="2">
        <v>130.12270672300352</v>
      </c>
      <c r="G142" s="2">
        <v>162.66349473675027</v>
      </c>
      <c r="H142" s="42">
        <v>5.8914642491414426E-4</v>
      </c>
      <c r="I142" s="42">
        <v>3.5075371928297017E-3</v>
      </c>
      <c r="J142" s="42">
        <v>-1.6063012567641977E-3</v>
      </c>
      <c r="K142" s="42">
        <v>1.5887147024207238E-4</v>
      </c>
      <c r="L142" s="42">
        <v>2.8670166882793779E-3</v>
      </c>
      <c r="M142" s="42">
        <v>6.6728429834954639E-3</v>
      </c>
      <c r="N142" s="4">
        <v>1.2558374758079083E-2</v>
      </c>
      <c r="O142" s="4">
        <v>-2.0362872522482478E-3</v>
      </c>
      <c r="P142" s="4">
        <v>2.0266115030115994E-2</v>
      </c>
      <c r="Q142" s="4">
        <v>8.7998806043295241E-2</v>
      </c>
      <c r="R142" s="3">
        <v>3850.1249031618931</v>
      </c>
      <c r="S142" s="3">
        <v>3580.3637940237904</v>
      </c>
      <c r="T142" s="3">
        <v>3967.8775636224591</v>
      </c>
      <c r="U142" s="3">
        <v>4430.5579046660669</v>
      </c>
      <c r="V142" s="3">
        <v>5406.9965522944303</v>
      </c>
      <c r="W142" s="2">
        <v>105.16567450693002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3.7298080990184612E-3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3.8233173973583057E-2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22.689908590632143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5.9893486139562723E-3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130.32902140757517</v>
      </c>
      <c r="D143" s="8">
        <v>130.25596469025763</v>
      </c>
      <c r="E143" s="8">
        <v>130.1576690783937</v>
      </c>
      <c r="F143" s="8">
        <v>129.925842209194</v>
      </c>
      <c r="G143" s="8">
        <v>163.29555119500824</v>
      </c>
      <c r="H143" s="33">
        <v>1.2425523229924185E-3</v>
      </c>
      <c r="I143" s="33">
        <v>2.2702780706014281E-3</v>
      </c>
      <c r="J143" s="33">
        <v>9.4949591149973145E-4</v>
      </c>
      <c r="K143" s="33">
        <v>-1.5129143772621978E-3</v>
      </c>
      <c r="L143" s="33">
        <v>3.8856687499606579E-3</v>
      </c>
      <c r="M143" s="33">
        <v>9.8383201546583532E-3</v>
      </c>
      <c r="N143" s="11">
        <v>1.6678075504964696E-2</v>
      </c>
      <c r="O143" s="11">
        <v>1.9622193393937781E-3</v>
      </c>
      <c r="P143" s="11">
        <v>2.1913157845196318E-2</v>
      </c>
      <c r="Q143" s="11">
        <v>3.8237103229602942E-2</v>
      </c>
      <c r="R143" s="10">
        <v>3854.9088848041279</v>
      </c>
      <c r="S143" s="10">
        <v>3588.4922154301385</v>
      </c>
      <c r="T143" s="10">
        <v>3971.64504714645</v>
      </c>
      <c r="U143" s="10">
        <v>4423.8548499128046</v>
      </c>
      <c r="V143" s="10">
        <v>5428.0063498288255</v>
      </c>
      <c r="W143" s="8">
        <v>105.15948833901128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-5.8823070814173484E-5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3.6352272924287776E-2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22.688573900532351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5.9907868102892095E-3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130.52177907903277</v>
      </c>
      <c r="D144" s="2">
        <v>130.3116282030586</v>
      </c>
      <c r="E144" s="2">
        <v>130.44026567615219</v>
      </c>
      <c r="F144" s="2">
        <v>130.10103620804392</v>
      </c>
      <c r="G144" s="2">
        <v>164.87509128001022</v>
      </c>
      <c r="H144" s="42">
        <v>1.4790080472928402E-3</v>
      </c>
      <c r="I144" s="42">
        <v>4.2733945376971505E-4</v>
      </c>
      <c r="J144" s="42">
        <v>2.1711866827323067E-3</v>
      </c>
      <c r="K144" s="42">
        <v>1.3484153411746913E-3</v>
      </c>
      <c r="L144" s="42">
        <v>9.6728911072150314E-3</v>
      </c>
      <c r="M144" s="42">
        <v>1.6418416054946761E-2</v>
      </c>
      <c r="N144" s="4">
        <v>2.1466966591115133E-2</v>
      </c>
      <c r="O144" s="4">
        <v>1.0315870015112694E-2</v>
      </c>
      <c r="P144" s="4">
        <v>2.546278076620867E-2</v>
      </c>
      <c r="Q144" s="4">
        <v>6.3216703427375176E-2</v>
      </c>
      <c r="R144" s="3">
        <v>3860.6103260663335</v>
      </c>
      <c r="S144" s="3">
        <v>3590.0257197333372</v>
      </c>
      <c r="T144" s="3">
        <v>3980.2682299813541</v>
      </c>
      <c r="U144" s="3">
        <v>4429.8200436595571</v>
      </c>
      <c r="V144" s="3">
        <v>5480.5108641799916</v>
      </c>
      <c r="W144" s="2">
        <v>105.18486457806192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2.4131192963627868E-4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4.1093347249196555E-2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22.694048924080985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5.9779317199590131E-3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130.74408690914558</v>
      </c>
      <c r="D145" s="8">
        <v>130.37442884413875</v>
      </c>
      <c r="E145" s="8">
        <v>130.74748766946746</v>
      </c>
      <c r="F145" s="8">
        <v>130.53287150316916</v>
      </c>
      <c r="G145" s="8">
        <v>164.87077032525602</v>
      </c>
      <c r="H145" s="33">
        <v>1.7032240265297816E-3</v>
      </c>
      <c r="I145" s="33">
        <v>4.8192660890000738E-4</v>
      </c>
      <c r="J145" s="33">
        <v>2.3552696073005919E-3</v>
      </c>
      <c r="K145" s="33">
        <v>3.319230251438432E-3</v>
      </c>
      <c r="L145" s="33">
        <v>-2.6207444197123841E-5</v>
      </c>
      <c r="M145" s="33">
        <v>1.9437750230342665E-2</v>
      </c>
      <c r="N145" s="11">
        <v>2.2469715565864634E-2</v>
      </c>
      <c r="O145" s="11">
        <v>1.493027339861186E-2</v>
      </c>
      <c r="P145" s="11">
        <v>2.771774874034727E-2</v>
      </c>
      <c r="Q145" s="11">
        <v>7.7928339317911544E-2</v>
      </c>
      <c r="R145" s="10">
        <v>3867.1858103307582</v>
      </c>
      <c r="S145" s="10">
        <v>3591.7558486543126</v>
      </c>
      <c r="T145" s="10">
        <v>3989.6428347723336</v>
      </c>
      <c r="U145" s="10">
        <v>4444.5236363569011</v>
      </c>
      <c r="V145" s="10">
        <v>5480.3672339973473</v>
      </c>
      <c r="W145" s="8">
        <v>105.63877982767517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4.3154046110538413E-3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4.9954832449713438E-2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22.791982927451446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5.9964025193620495E-3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130.83058963382103</v>
      </c>
      <c r="D146" s="2">
        <v>130.23401777797801</v>
      </c>
      <c r="E146" s="2">
        <v>130.96905745881941</v>
      </c>
      <c r="F146" s="2">
        <v>130.84483778121248</v>
      </c>
      <c r="G146" s="2">
        <v>165.66170195299117</v>
      </c>
      <c r="H146" s="42">
        <v>6.6161863775571206E-4</v>
      </c>
      <c r="I146" s="42">
        <v>-1.0769831738139946E-3</v>
      </c>
      <c r="J146" s="42">
        <v>1.6946389816077101E-3</v>
      </c>
      <c r="K146" s="42">
        <v>2.3899441914578823E-3</v>
      </c>
      <c r="L146" s="42">
        <v>4.797282296763683E-3</v>
      </c>
      <c r="M146" s="42">
        <v>2.0402335251059167E-2</v>
      </c>
      <c r="N146" s="4">
        <v>2.202458898508719E-2</v>
      </c>
      <c r="O146" s="4">
        <v>1.6536406666642911E-2</v>
      </c>
      <c r="P146" s="4">
        <v>2.8333891686556534E-2</v>
      </c>
      <c r="Q146" s="4">
        <v>0.10619845516392412</v>
      </c>
      <c r="R146" s="3">
        <v>3869.7444125385377</v>
      </c>
      <c r="S146" s="3">
        <v>3587.8875880408641</v>
      </c>
      <c r="T146" s="3">
        <v>3996.4038390428304</v>
      </c>
      <c r="U146" s="3">
        <v>4455.1457998054093</v>
      </c>
      <c r="V146" s="3">
        <v>5506.6581027087668</v>
      </c>
      <c r="W146" s="2">
        <v>106.2338473963928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5.6330409125167069E-3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5.7489559667590173E-2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22.920371099759166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5.9821417565270535E-3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130.96717799137087</v>
      </c>
      <c r="D147" s="8">
        <v>130.19733751307714</v>
      </c>
      <c r="E147" s="8">
        <v>131.17215777473791</v>
      </c>
      <c r="F147" s="8">
        <v>131.11761720365752</v>
      </c>
      <c r="G147" s="8">
        <v>169.25288882305091</v>
      </c>
      <c r="H147" s="33">
        <v>1.0440093401102857E-3</v>
      </c>
      <c r="I147" s="33">
        <v>-2.8164887735704358E-4</v>
      </c>
      <c r="J147" s="33">
        <v>1.5507503822600466E-3</v>
      </c>
      <c r="K147" s="33">
        <v>2.0847549438760549E-3</v>
      </c>
      <c r="L147" s="33">
        <v>2.1677833969608651E-2</v>
      </c>
      <c r="M147" s="33">
        <v>1.7539211687217504E-2</v>
      </c>
      <c r="N147" s="11">
        <v>2.0256660622176792E-2</v>
      </c>
      <c r="O147" s="11">
        <v>1.3371602168905872E-2</v>
      </c>
      <c r="P147" s="11">
        <v>2.572504054023228E-2</v>
      </c>
      <c r="Q147" s="11">
        <v>7.0459716870515443E-2</v>
      </c>
      <c r="R147" s="10">
        <v>3873.7844618490676</v>
      </c>
      <c r="S147" s="10">
        <v>3586.8770635296091</v>
      </c>
      <c r="T147" s="10">
        <v>4002.6012638238917</v>
      </c>
      <c r="U147" s="10">
        <v>4464.4336870372417</v>
      </c>
      <c r="V147" s="10">
        <v>5626.0305227866884</v>
      </c>
      <c r="W147" s="8">
        <v>106.31449389941552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7.591413188849927E-4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5.4818649212138304E-2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22.937770900505171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5.9786796870994379E-3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131.13494111445701</v>
      </c>
      <c r="D148" s="2">
        <v>130.22375651061387</v>
      </c>
      <c r="E148" s="2">
        <v>131.32234422067219</v>
      </c>
      <c r="F148" s="2">
        <v>131.68684100589621</v>
      </c>
      <c r="G148" s="2">
        <v>172.66036558556996</v>
      </c>
      <c r="H148" s="42">
        <v>1.280955470363665E-3</v>
      </c>
      <c r="I148" s="42">
        <v>2.0291503683078638E-4</v>
      </c>
      <c r="J148" s="42">
        <v>1.144956738397207E-3</v>
      </c>
      <c r="K148" s="42">
        <v>4.3413220464076918E-3</v>
      </c>
      <c r="L148" s="42">
        <v>2.0132458513493878E-2</v>
      </c>
      <c r="M148" s="42">
        <v>1.7278451050891874E-2</v>
      </c>
      <c r="N148" s="4">
        <v>2.075209255516941E-2</v>
      </c>
      <c r="O148" s="4">
        <v>1.1697394307625508E-2</v>
      </c>
      <c r="P148" s="4">
        <v>2.7258445910132822E-2</v>
      </c>
      <c r="Q148" s="4">
        <v>8.365233913963932E-2</v>
      </c>
      <c r="R148" s="3">
        <v>3878.7466072464831</v>
      </c>
      <c r="S148" s="3">
        <v>3587.6048948210628</v>
      </c>
      <c r="T148" s="3">
        <v>4007.1840691120242</v>
      </c>
      <c r="U148" s="3">
        <v>4483.8152314275021</v>
      </c>
      <c r="V148" s="3">
        <v>5739.2963488823407</v>
      </c>
      <c r="W148" s="2">
        <v>105.77993777847259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-5.0280643902483879E-3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4.3674788501440132E-2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22.822438311448664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5.9336555723774114E-3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130.92480154902879</v>
      </c>
      <c r="D149" s="8">
        <v>130.44415473795181</v>
      </c>
      <c r="E149" s="8">
        <v>130.56461428256932</v>
      </c>
      <c r="F149" s="8">
        <v>132.25590080846655</v>
      </c>
      <c r="G149" s="8">
        <v>174.0489624267847</v>
      </c>
      <c r="H149" s="33">
        <v>-1.6024681419180009E-3</v>
      </c>
      <c r="I149" s="33">
        <v>1.6924579143129392E-3</v>
      </c>
      <c r="J149" s="33">
        <v>-5.7700000909943761E-3</v>
      </c>
      <c r="K149" s="33">
        <v>4.3213110605702099E-3</v>
      </c>
      <c r="L149" s="33">
        <v>8.0423601357808572E-3</v>
      </c>
      <c r="M149" s="33">
        <v>1.5515921213055783E-2</v>
      </c>
      <c r="N149" s="11">
        <v>2.0634261807588761E-2</v>
      </c>
      <c r="O149" s="11">
        <v>7.4922767124008249E-3</v>
      </c>
      <c r="P149" s="11">
        <v>2.9555352379779132E-2</v>
      </c>
      <c r="Q149" s="11">
        <v>8.6285091706810979E-2</v>
      </c>
      <c r="R149" s="10">
        <v>3872.5310393777977</v>
      </c>
      <c r="S149" s="10">
        <v>3593.6767651187306</v>
      </c>
      <c r="T149" s="10">
        <v>3984.062616668617</v>
      </c>
      <c r="U149" s="10">
        <v>4503.1911917806228</v>
      </c>
      <c r="V149" s="10">
        <v>5785.4538370460241</v>
      </c>
      <c r="W149" s="8">
        <v>105.82985194548577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4.7186799369947074E-4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3.7968909024703734E-2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22.833207489626016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5.9050000837049072E-3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130.92979541194987</v>
      </c>
      <c r="D150" s="2">
        <v>130.77551715063501</v>
      </c>
      <c r="E150" s="2">
        <v>130.15753887330538</v>
      </c>
      <c r="F150" s="2">
        <v>132.98323223838068</v>
      </c>
      <c r="G150" s="2">
        <v>172.81397251454334</v>
      </c>
      <c r="H150" s="42">
        <v>3.8142986370726106E-5</v>
      </c>
      <c r="I150" s="42">
        <v>2.5402626384360971E-3</v>
      </c>
      <c r="J150" s="42">
        <v>-3.1178080791702811E-3</v>
      </c>
      <c r="K150" s="42">
        <v>5.4994251709603592E-3</v>
      </c>
      <c r="L150" s="42">
        <v>-7.0956465067172347E-3</v>
      </c>
      <c r="M150" s="42">
        <v>1.3817960316521383E-2</v>
      </c>
      <c r="N150" s="4">
        <v>2.1133972580661409E-2</v>
      </c>
      <c r="O150" s="4">
        <v>2.8212538109904095E-3</v>
      </c>
      <c r="P150" s="4">
        <v>3.4708044312237174E-2</v>
      </c>
      <c r="Q150" s="4">
        <v>6.6367663078829464E-2</v>
      </c>
      <c r="R150" s="3">
        <v>3872.6787492764533</v>
      </c>
      <c r="S150" s="3">
        <v>3602.8056479397778</v>
      </c>
      <c r="T150" s="3">
        <v>3971.6410740544475</v>
      </c>
      <c r="U150" s="3">
        <v>4527.9561547703488</v>
      </c>
      <c r="V150" s="3">
        <v>5744.4023017374157</v>
      </c>
      <c r="W150" s="2">
        <v>106.41344792897007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5.5144741559773891E-3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3.9444440832006267E-2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22.95912062222563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5.9217443024746474E-3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131.03557344434759</v>
      </c>
      <c r="D151" s="8">
        <v>131.00071743923161</v>
      </c>
      <c r="E151" s="8">
        <v>130.06421057396614</v>
      </c>
      <c r="F151" s="8">
        <v>133.65209974479691</v>
      </c>
      <c r="G151" s="8">
        <v>171.18242886606896</v>
      </c>
      <c r="H151" s="33">
        <v>8.078988595752179E-4</v>
      </c>
      <c r="I151" s="33">
        <v>1.7220370716424238E-3</v>
      </c>
      <c r="J151" s="33">
        <v>-7.1704105768388704E-4</v>
      </c>
      <c r="K151" s="33">
        <v>5.0297131086214364E-3</v>
      </c>
      <c r="L151" s="33">
        <v>-9.4410401238654851E-3</v>
      </c>
      <c r="M151" s="33">
        <v>1.1802280644948038E-2</v>
      </c>
      <c r="N151" s="11">
        <v>1.9989054665841222E-2</v>
      </c>
      <c r="O151" s="11">
        <v>-4.6203954132084668E-4</v>
      </c>
      <c r="P151" s="11">
        <v>3.6183725265442002E-2</v>
      </c>
      <c r="Q151" s="11">
        <v>5.0655636995923237E-2</v>
      </c>
      <c r="R151" s="10">
        <v>3875.8074820214947</v>
      </c>
      <c r="S151" s="10">
        <v>3609.0098128274526</v>
      </c>
      <c r="T151" s="10">
        <v>3968.7932443379664</v>
      </c>
      <c r="U151" s="10">
        <v>4550.7304751972606</v>
      </c>
      <c r="V151" s="10">
        <v>5690.1691691190881</v>
      </c>
      <c r="W151" s="8">
        <v>107.00742796526532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5.5818136509562244E-3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3.7182800437948638E-2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23.087274155128721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5.9360358749480186E-3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131.46352627620797</v>
      </c>
      <c r="D152" s="2">
        <v>131.38683160338979</v>
      </c>
      <c r="E152" s="2">
        <v>130.63836228710807</v>
      </c>
      <c r="F152" s="2">
        <v>133.63382614762807</v>
      </c>
      <c r="G152" s="2">
        <v>170.49118997783933</v>
      </c>
      <c r="H152" s="42">
        <v>3.2659286376317542E-3</v>
      </c>
      <c r="I152" s="42">
        <v>2.9474202256738469E-3</v>
      </c>
      <c r="J152" s="42">
        <v>4.4143712602278118E-3</v>
      </c>
      <c r="K152" s="42">
        <v>-1.3672510348694544E-4</v>
      </c>
      <c r="L152" s="42">
        <v>-4.0380247716338413E-3</v>
      </c>
      <c r="M152" s="42">
        <v>1.2930854928423496E-2</v>
      </c>
      <c r="N152" s="4">
        <v>1.9219836444846372E-2</v>
      </c>
      <c r="O152" s="4">
        <v>3.3292232795540944E-3</v>
      </c>
      <c r="P152" s="4">
        <v>3.1693848166668426E-2</v>
      </c>
      <c r="Q152" s="4">
        <v>4.7873601840132674E-2</v>
      </c>
      <c r="R152" s="3">
        <v>3888.4655926709756</v>
      </c>
      <c r="S152" s="3">
        <v>3619.6470813444357</v>
      </c>
      <c r="T152" s="3">
        <v>3986.3129711735583</v>
      </c>
      <c r="U152" s="3">
        <v>4550.1082761020989</v>
      </c>
      <c r="V152" s="3">
        <v>5667.1921250593987</v>
      </c>
      <c r="W152" s="2">
        <v>107.92747030652365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8.5979296835072549E-3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4.0383327944555125E-2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23.285776914898374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5.9672190273819588E-3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131.50521923389925</v>
      </c>
      <c r="D153" s="8">
        <v>131.11446044962551</v>
      </c>
      <c r="E153" s="8">
        <v>130.96748645539341</v>
      </c>
      <c r="F153" s="8">
        <v>133.54760870044964</v>
      </c>
      <c r="G153" s="8">
        <v>170.63748401323687</v>
      </c>
      <c r="H153" s="33">
        <v>3.1714467786048139E-4</v>
      </c>
      <c r="I153" s="33">
        <v>-2.0730475835392115E-3</v>
      </c>
      <c r="J153" s="33">
        <v>2.5193531404046343E-3</v>
      </c>
      <c r="K153" s="33">
        <v>-6.4517682134757059E-4</v>
      </c>
      <c r="L153" s="33">
        <v>8.5807387124559042E-4</v>
      </c>
      <c r="M153" s="33">
        <v>1.0873802505417141E-2</v>
      </c>
      <c r="N153" s="11">
        <v>1.2414747912841362E-2</v>
      </c>
      <c r="O153" s="11">
        <v>5.5593918394059028E-3</v>
      </c>
      <c r="P153" s="11">
        <v>2.6483608965524708E-2</v>
      </c>
      <c r="Q153" s="11">
        <v>5.2028943583778187E-2</v>
      </c>
      <c r="R153" s="10">
        <v>3889.698798838735</v>
      </c>
      <c r="S153" s="10">
        <v>3612.1433807091898</v>
      </c>
      <c r="T153" s="10">
        <v>3996.3559012761202</v>
      </c>
      <c r="U153" s="10">
        <v>4547.1726517077368</v>
      </c>
      <c r="V153" s="10">
        <v>5672.0549945452412</v>
      </c>
      <c r="W153" s="8">
        <v>108.42430861147257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4.6034462175186253E-3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3.4831098512953629E-2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23.392971736559247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5.992782517359246E-3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131.16811318765278</v>
      </c>
      <c r="D154" s="2">
        <v>130.80887127889386</v>
      </c>
      <c r="E154" s="2">
        <v>130.54464185308916</v>
      </c>
      <c r="F154" s="2">
        <v>133.4029092613813</v>
      </c>
      <c r="G154" s="2">
        <v>171.67333553320984</v>
      </c>
      <c r="H154" s="42">
        <v>-2.5634423349151225E-3</v>
      </c>
      <c r="I154" s="42">
        <v>-2.3307053217754836E-3</v>
      </c>
      <c r="J154" s="42">
        <v>-3.2286227196417494E-3</v>
      </c>
      <c r="K154" s="42">
        <v>-1.0835045305296331E-3</v>
      </c>
      <c r="L154" s="42">
        <v>6.0704805041114085E-3</v>
      </c>
      <c r="M154" s="42">
        <v>7.6888095452485317E-3</v>
      </c>
      <c r="N154" s="4">
        <v>6.5246847049331702E-3</v>
      </c>
      <c r="O154" s="4">
        <v>3.9254266154338247E-3</v>
      </c>
      <c r="P154" s="4">
        <v>2.5208532937763595E-2</v>
      </c>
      <c r="Q154" s="4">
        <v>5.5389445622331168E-2</v>
      </c>
      <c r="R154" s="3">
        <v>3879.7277802677231</v>
      </c>
      <c r="S154" s="3">
        <v>3603.7245389087552</v>
      </c>
      <c r="T154" s="3">
        <v>3983.4531758174862</v>
      </c>
      <c r="U154" s="3">
        <v>4542.2457695385101</v>
      </c>
      <c r="V154" s="3">
        <v>5706.4870938078757</v>
      </c>
      <c r="W154" s="2">
        <v>109.04850761104667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5.7570023509290191E-3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3.6921106837581208E-2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23.527645129841833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6.0351423357032606E-3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130.97031672178824</v>
      </c>
      <c r="D155" s="8">
        <v>130.45698241976112</v>
      </c>
      <c r="E155" s="8">
        <v>130.45157295529242</v>
      </c>
      <c r="F155" s="8">
        <v>133.25334926971013</v>
      </c>
      <c r="G155" s="8">
        <v>172.46964986507183</v>
      </c>
      <c r="H155" s="33">
        <v>-1.5079615087667531E-3</v>
      </c>
      <c r="I155" s="33">
        <v>-2.6900993464157308E-3</v>
      </c>
      <c r="J155" s="33">
        <v>-7.1292775004483389E-4</v>
      </c>
      <c r="K155" s="33">
        <v>-1.1211149179521929E-3</v>
      </c>
      <c r="L155" s="33">
        <v>4.6385440661980137E-3</v>
      </c>
      <c r="M155" s="33">
        <v>4.9205871975939175E-3</v>
      </c>
      <c r="N155" s="11">
        <v>1.5432516275282193E-3</v>
      </c>
      <c r="O155" s="11">
        <v>2.2580603892168316E-3</v>
      </c>
      <c r="P155" s="11">
        <v>2.5610817709062816E-2</v>
      </c>
      <c r="Q155" s="11">
        <v>5.618094677366825E-2</v>
      </c>
      <c r="R155" s="10">
        <v>3873.8773001105865</v>
      </c>
      <c r="S155" s="10">
        <v>3594.0301618819744</v>
      </c>
      <c r="T155" s="10">
        <v>3980.6132615074416</v>
      </c>
      <c r="U155" s="10">
        <v>4537.153390045275</v>
      </c>
      <c r="V155" s="10">
        <v>5732.9568856556944</v>
      </c>
      <c r="W155" s="8">
        <v>109.51035462856194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4.2352438161059602E-3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4.1373977358319047E-2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23.627290443385533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6.0735681145350435E-3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131.00538764480356</v>
      </c>
      <c r="D156" s="2">
        <v>131.05264893068849</v>
      </c>
      <c r="E156" s="2">
        <v>129.93753568433598</v>
      </c>
      <c r="F156" s="2">
        <v>133.63711107072675</v>
      </c>
      <c r="G156" s="2">
        <v>173.09864668255358</v>
      </c>
      <c r="H156" s="42">
        <v>2.6777764529528625E-4</v>
      </c>
      <c r="I156" s="42">
        <v>4.5659994572826434E-3</v>
      </c>
      <c r="J156" s="42">
        <v>-3.9404451729578849E-3</v>
      </c>
      <c r="K156" s="42">
        <v>2.8799411280828746E-3</v>
      </c>
      <c r="L156" s="42">
        <v>3.6470000256498825E-3</v>
      </c>
      <c r="M156" s="42">
        <v>3.7051944065056297E-3</v>
      </c>
      <c r="N156" s="4">
        <v>5.6865280393487705E-3</v>
      </c>
      <c r="O156" s="4">
        <v>-3.8541012563125809E-3</v>
      </c>
      <c r="P156" s="4">
        <v>2.7179451953236677E-2</v>
      </c>
      <c r="Q156" s="4">
        <v>4.9877488095379618E-2</v>
      </c>
      <c r="R156" s="3">
        <v>3874.9146378521723</v>
      </c>
      <c r="S156" s="3">
        <v>3610.4405016505852</v>
      </c>
      <c r="T156" s="3">
        <v>3964.9278731957229</v>
      </c>
      <c r="U156" s="3">
        <v>4550.2201246976865</v>
      </c>
      <c r="V156" s="3">
        <v>5753.8649795647307</v>
      </c>
      <c r="W156" s="2">
        <v>109.8430392828954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3.0379287462072302E-3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4.4285598726768072E-2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23.699068468218481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6.0770193137632605E-3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131.59284127266096</v>
      </c>
      <c r="D157" s="8">
        <v>131.71613738442358</v>
      </c>
      <c r="E157" s="8">
        <v>130.49438417163734</v>
      </c>
      <c r="F157" s="8">
        <v>134.11472878838586</v>
      </c>
      <c r="G157" s="8">
        <v>173.03185390038266</v>
      </c>
      <c r="H157" s="33">
        <v>4.4841944168751979E-3</v>
      </c>
      <c r="I157" s="33">
        <v>5.0627626312689245E-3</v>
      </c>
      <c r="J157" s="33">
        <v>4.2855090668652007E-3</v>
      </c>
      <c r="K157" s="33">
        <v>3.5739901426508069E-3</v>
      </c>
      <c r="L157" s="33">
        <v>-3.8586542096663567E-4</v>
      </c>
      <c r="M157" s="33">
        <v>6.4917227507594877E-3</v>
      </c>
      <c r="N157" s="11">
        <v>1.0291194003149373E-2</v>
      </c>
      <c r="O157" s="11">
        <v>-1.9358192064843349E-3</v>
      </c>
      <c r="P157" s="11">
        <v>2.744027036231822E-2</v>
      </c>
      <c r="Q157" s="11">
        <v>4.949988138604855E-2</v>
      </c>
      <c r="R157" s="10">
        <v>3892.2905084370968</v>
      </c>
      <c r="S157" s="10">
        <v>3628.7193049047614</v>
      </c>
      <c r="T157" s="10">
        <v>3981.9196075457698</v>
      </c>
      <c r="U157" s="10">
        <v>4566.4825665702474</v>
      </c>
      <c r="V157" s="10">
        <v>5751.6447620322051</v>
      </c>
      <c r="W157" s="8">
        <v>110.19899741564501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3.2406070978503454E-3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4.3168025940935495E-2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23.775867837709033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6.0636040819774528E-3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132.56550626603615</v>
      </c>
      <c r="D158" s="2">
        <v>132.52741891940701</v>
      </c>
      <c r="E158" s="2">
        <v>131.80275666283148</v>
      </c>
      <c r="F158" s="2">
        <v>134.29667666365026</v>
      </c>
      <c r="G158" s="2">
        <v>171.70849116755039</v>
      </c>
      <c r="H158" s="42">
        <v>7.3914734568258922E-3</v>
      </c>
      <c r="I158" s="42">
        <v>6.159317689492072E-3</v>
      </c>
      <c r="J158" s="42">
        <v>1.0026274306741634E-2</v>
      </c>
      <c r="K158" s="42">
        <v>1.356658414091827E-3</v>
      </c>
      <c r="L158" s="42">
        <v>-7.6480873492469348E-3</v>
      </c>
      <c r="M158" s="42">
        <v>1.3260787382147754E-2</v>
      </c>
      <c r="N158" s="4">
        <v>1.7609847108754462E-2</v>
      </c>
      <c r="O158" s="4">
        <v>6.36561963709803E-3</v>
      </c>
      <c r="P158" s="4">
        <v>2.6381162153371607E-2</v>
      </c>
      <c r="Q158" s="4">
        <v>3.6500827549599268E-2</v>
      </c>
      <c r="R158" s="3">
        <v>3921.0602704164653</v>
      </c>
      <c r="S158" s="3">
        <v>3651.0697399096621</v>
      </c>
      <c r="T158" s="3">
        <v>4021.8434257984168</v>
      </c>
      <c r="U158" s="3">
        <v>4572.6777235669888</v>
      </c>
      <c r="V158" s="3">
        <v>5707.6556804903439</v>
      </c>
      <c r="W158" s="2">
        <v>110.28359556479462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7.6768528873749631E-4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3.8121072216191987E-2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23.794120221675009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6.0262243567571708E-3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133.87445022321413</v>
      </c>
      <c r="D159" s="8">
        <v>132.56671300632286</v>
      </c>
      <c r="E159" s="8">
        <v>134.44945974758355</v>
      </c>
      <c r="F159" s="8">
        <v>134.60742659862998</v>
      </c>
      <c r="G159" s="8">
        <v>167.92321272402995</v>
      </c>
      <c r="H159" s="33">
        <v>9.8739407712225002E-3</v>
      </c>
      <c r="I159" s="33">
        <v>2.9649779069296223E-4</v>
      </c>
      <c r="J159" s="33">
        <v>2.0080787016637736E-2</v>
      </c>
      <c r="K159" s="33">
        <v>2.3139063653674352E-3</v>
      </c>
      <c r="L159" s="33">
        <v>-2.2044794743591445E-2</v>
      </c>
      <c r="M159" s="33">
        <v>2.2198479622389078E-2</v>
      </c>
      <c r="N159" s="11">
        <v>1.8198340599766327E-2</v>
      </c>
      <c r="O159" s="11">
        <v>2.49847378318937E-2</v>
      </c>
      <c r="P159" s="11">
        <v>2.6615869548269444E-2</v>
      </c>
      <c r="Q159" s="11">
        <v>-7.8561500974503318E-3</v>
      </c>
      <c r="R159" s="10">
        <v>3959.7765872869513</v>
      </c>
      <c r="S159" s="10">
        <v>3652.1522740212113</v>
      </c>
      <c r="T159" s="10">
        <v>4102.6052070461401</v>
      </c>
      <c r="U159" s="10">
        <v>4583.2584716583251</v>
      </c>
      <c r="V159" s="10">
        <v>5581.8315825468408</v>
      </c>
      <c r="W159" s="8">
        <v>111.21138402462103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8.4127512806861926E-3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4.6060418909941614E-2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23.994294237042705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6.0480273494924264E-3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135.24803415628449</v>
      </c>
      <c r="D160" s="2">
        <v>132.75849437044559</v>
      </c>
      <c r="E160" s="2">
        <v>136.99289607849539</v>
      </c>
      <c r="F160" s="2">
        <v>135.20468475824831</v>
      </c>
      <c r="G160" s="2">
        <v>167.85623154620578</v>
      </c>
      <c r="H160" s="42">
        <v>1.0260239581041386E-2</v>
      </c>
      <c r="I160" s="42">
        <v>1.4466781273636542E-3</v>
      </c>
      <c r="J160" s="42">
        <v>1.8917415776061208E-2</v>
      </c>
      <c r="K160" s="42">
        <v>4.4370372030007044E-3</v>
      </c>
      <c r="L160" s="42">
        <v>-3.9887980189046157E-4</v>
      </c>
      <c r="M160" s="42">
        <v>3.1365347838433921E-2</v>
      </c>
      <c r="N160" s="4">
        <v>1.9464481195680561E-2</v>
      </c>
      <c r="O160" s="4">
        <v>4.3180403848826154E-2</v>
      </c>
      <c r="P160" s="4">
        <v>2.6713707500923167E-2</v>
      </c>
      <c r="Q160" s="4">
        <v>-2.7824185493127929E-2</v>
      </c>
      <c r="R160" s="3">
        <v>4000.4048437599131</v>
      </c>
      <c r="S160" s="3">
        <v>3657.4357628338389</v>
      </c>
      <c r="T160" s="3">
        <v>4180.2158955128652</v>
      </c>
      <c r="U160" s="3">
        <v>4603.5945600080413</v>
      </c>
      <c r="V160" s="3">
        <v>5579.6051026710084</v>
      </c>
      <c r="W160" s="2">
        <v>112.38783687572547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1.0578529000628167E-2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6.2468358707974847E-2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24.248118574478866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6.0716206704599651E-3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135.41997575162981</v>
      </c>
      <c r="D161" s="8">
        <v>132.7931240635213</v>
      </c>
      <c r="E161" s="8">
        <v>137.25407397949883</v>
      </c>
      <c r="F161" s="8">
        <v>135.5206297581779</v>
      </c>
      <c r="G161" s="8">
        <v>166.85201129030366</v>
      </c>
      <c r="H161" s="33">
        <v>1.2713056897124542E-3</v>
      </c>
      <c r="I161" s="33">
        <v>2.6084728694719672E-4</v>
      </c>
      <c r="J161" s="33">
        <v>1.9065068954655651E-3</v>
      </c>
      <c r="K161" s="33">
        <v>2.3367903301170223E-3</v>
      </c>
      <c r="L161" s="33">
        <v>-5.9826212387336097E-3</v>
      </c>
      <c r="M161" s="33">
        <v>3.4334015781705585E-2</v>
      </c>
      <c r="N161" s="11">
        <v>1.8007470938719461E-2</v>
      </c>
      <c r="O161" s="11">
        <v>5.1234859718209069E-2</v>
      </c>
      <c r="P161" s="11">
        <v>2.4684939800450501E-2</v>
      </c>
      <c r="Q161" s="11">
        <v>-4.1350152486594127E-2</v>
      </c>
      <c r="R161" s="10">
        <v>4028.4605704684241</v>
      </c>
      <c r="S161" s="10">
        <v>3692.0865619103579</v>
      </c>
      <c r="T161" s="10">
        <v>4188.1855059421951</v>
      </c>
      <c r="U161" s="10">
        <v>4576.7061747280859</v>
      </c>
      <c r="V161" s="10">
        <v>5546.224438680023</v>
      </c>
      <c r="W161" s="8">
        <v>113.79366734251383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1.2508742101183801E-2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7.5251124806735126E-2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24.822210589340099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6.1790689061462858E-3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1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41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>
        <v>100</v>
      </c>
      <c r="E125" s="8">
        <v>100</v>
      </c>
      <c r="F125" s="8">
        <v>100</v>
      </c>
      <c r="G125" s="8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3941.6747166732312</v>
      </c>
      <c r="S125" s="10">
        <v>4054.9906824093259</v>
      </c>
      <c r="T125" s="10">
        <v>3859.2717172877988</v>
      </c>
      <c r="U125" s="10">
        <v>3962.1027047392054</v>
      </c>
      <c r="V125" s="10">
        <v>3823.9002603829895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16.103214504912401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3.8372500048756493E-3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100.21645992001331</v>
      </c>
      <c r="D126" s="2">
        <v>100.64233774164293</v>
      </c>
      <c r="E126" s="2">
        <v>99.629533278882704</v>
      </c>
      <c r="F126" s="2">
        <v>100.36588348723612</v>
      </c>
      <c r="G126" s="2">
        <v>100.64447559426401</v>
      </c>
      <c r="H126" s="42">
        <v>2.1645992001331216E-3</v>
      </c>
      <c r="I126" s="42">
        <v>6.4233774164292878E-3</v>
      </c>
      <c r="J126" s="42">
        <v>-3.7046672111730183E-3</v>
      </c>
      <c r="K126" s="42">
        <v>3.658834872361183E-3</v>
      </c>
      <c r="L126" s="42">
        <v>6.4447559426401568E-3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3950.2068626121268</v>
      </c>
      <c r="S126" s="3">
        <v>4081.0374179825453</v>
      </c>
      <c r="T126" s="3">
        <v>3844.9743998977551</v>
      </c>
      <c r="U126" s="3">
        <v>3976.5993842831817</v>
      </c>
      <c r="V126" s="3">
        <v>3848.5443643101553</v>
      </c>
      <c r="W126" s="2">
        <v>100.25002041515947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2.5002041515946871E-3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16.143475828671601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3.8392331437722871E-3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100.34295852094786</v>
      </c>
      <c r="D127" s="8">
        <v>100.98618255108899</v>
      </c>
      <c r="E127" s="8">
        <v>99.428032115568399</v>
      </c>
      <c r="F127" s="8">
        <v>100.48657258561708</v>
      </c>
      <c r="G127" s="8">
        <v>101.51669393558753</v>
      </c>
      <c r="H127" s="33">
        <v>1.2622537359183728E-3</v>
      </c>
      <c r="I127" s="33">
        <v>3.4165026087602524E-3</v>
      </c>
      <c r="J127" s="33">
        <v>-2.0225043386509212E-3</v>
      </c>
      <c r="K127" s="33">
        <v>1.20249126682892E-3</v>
      </c>
      <c r="L127" s="33">
        <v>8.6663310248618064E-3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3955.1930259821092</v>
      </c>
      <c r="S127" s="10">
        <v>4094.9802929675307</v>
      </c>
      <c r="T127" s="10">
        <v>3837.1979224919601</v>
      </c>
      <c r="U127" s="10">
        <v>3981.3812103144592</v>
      </c>
      <c r="V127" s="10">
        <v>3881.8971237351338</v>
      </c>
      <c r="W127" s="8">
        <v>100.26822292769451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1.8157116038142185E-4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16.146407018310402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3.8352074618630979E-3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100.4771194698678</v>
      </c>
      <c r="D128" s="2">
        <v>101.44763514889418</v>
      </c>
      <c r="E128" s="2">
        <v>99.242751932750508</v>
      </c>
      <c r="F128" s="2">
        <v>100.42200689209231</v>
      </c>
      <c r="G128" s="2">
        <v>102.77923361680827</v>
      </c>
      <c r="H128" s="42">
        <v>1.3370240512884379E-3</v>
      </c>
      <c r="I128" s="42">
        <v>4.5694627338916938E-3</v>
      </c>
      <c r="J128" s="42">
        <v>-1.8634602221889729E-3</v>
      </c>
      <c r="K128" s="42">
        <v>-6.4253055769969425E-4</v>
      </c>
      <c r="L128" s="42">
        <v>1.2436769089641864E-2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3960.4812141853354</v>
      </c>
      <c r="S128" s="3">
        <v>4113.6921528122666</v>
      </c>
      <c r="T128" s="3">
        <v>3830.0474567987299</v>
      </c>
      <c r="U128" s="3">
        <v>3978.8230512249811</v>
      </c>
      <c r="V128" s="3">
        <v>3930.1753818927723</v>
      </c>
      <c r="W128" s="2">
        <v>100.09080453697695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-1.7694378691193169E-3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16.117836954281991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3.8251794694299742E-3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100.51091964733178</v>
      </c>
      <c r="D129" s="8">
        <v>101.36431886843705</v>
      </c>
      <c r="E129" s="8">
        <v>99.421653420461965</v>
      </c>
      <c r="F129" s="8">
        <v>100.37033535082611</v>
      </c>
      <c r="G129" s="8">
        <v>102.9850806027638</v>
      </c>
      <c r="H129" s="33">
        <v>3.3639676020080778E-4</v>
      </c>
      <c r="I129" s="33">
        <v>-8.2127375699636573E-4</v>
      </c>
      <c r="J129" s="33">
        <v>1.8026655269764991E-3</v>
      </c>
      <c r="K129" s="33">
        <v>-5.1454400151285107E-4</v>
      </c>
      <c r="L129" s="33">
        <v>2.0028071694229155E-3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3961.8135072346236</v>
      </c>
      <c r="S129" s="10">
        <v>4110.3136854027998</v>
      </c>
      <c r="T129" s="10">
        <v>3836.9517513157853</v>
      </c>
      <c r="U129" s="10">
        <v>3976.7757716908927</v>
      </c>
      <c r="V129" s="10">
        <v>3938.0467653247165</v>
      </c>
      <c r="W129" s="8">
        <v>99.853075900011646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-2.3751296441770764E-3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16.079555001931862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3.8149030811540255E-3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100.58130768721125</v>
      </c>
      <c r="D130" s="2">
        <v>101.32796532472953</v>
      </c>
      <c r="E130" s="2">
        <v>99.813759893375192</v>
      </c>
      <c r="F130" s="2">
        <v>100.23785538126225</v>
      </c>
      <c r="G130" s="2">
        <v>102.83820833925951</v>
      </c>
      <c r="H130" s="42">
        <v>7.0030241615981481E-4</v>
      </c>
      <c r="I130" s="42">
        <v>-3.5864241099181626E-4</v>
      </c>
      <c r="J130" s="42">
        <v>3.9438739894515074E-3</v>
      </c>
      <c r="K130" s="42">
        <v>-1.3199115963974384E-3</v>
      </c>
      <c r="L130" s="42">
        <v>-1.4261508817069446E-3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3964.5879748061147</v>
      </c>
      <c r="S130" s="3">
        <v>4108.8395525927344</v>
      </c>
      <c r="T130" s="3">
        <v>3852.0842055265798</v>
      </c>
      <c r="U130" s="3">
        <v>3971.5267792335653</v>
      </c>
      <c r="V130" s="3">
        <v>3932.4305164581451</v>
      </c>
      <c r="W130" s="2">
        <v>100.35710234501309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5.0476807094670395E-3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16.160719461531926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3.8313306562752472E-3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100.48180347138046</v>
      </c>
      <c r="D131" s="8">
        <v>101.15550266157047</v>
      </c>
      <c r="E131" s="8">
        <v>100.0442203391971</v>
      </c>
      <c r="F131" s="8">
        <v>100.2241591070936</v>
      </c>
      <c r="G131" s="8">
        <v>100.98511522182972</v>
      </c>
      <c r="H131" s="33">
        <v>-9.892913317475216E-4</v>
      </c>
      <c r="I131" s="33">
        <v>-1.7020243385561518E-3</v>
      </c>
      <c r="J131" s="33">
        <v>2.3089045645419137E-3</v>
      </c>
      <c r="K131" s="33">
        <v>-1.3663774146555063E-4</v>
      </c>
      <c r="L131" s="33">
        <v>-1.8019500216461481E-2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3960.6658422886885</v>
      </c>
      <c r="S131" s="10">
        <v>4101.8462076709993</v>
      </c>
      <c r="T131" s="10">
        <v>3860.9783003317198</v>
      </c>
      <c r="U131" s="10">
        <v>3970.9841187842803</v>
      </c>
      <c r="V131" s="10">
        <v>3861.5700839156084</v>
      </c>
      <c r="W131" s="8">
        <v>100.83196042760001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4.7316838718043375E-3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16.237186877164813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3.8498737431836437E-3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100.50626805548089</v>
      </c>
      <c r="D132" s="2">
        <v>101.15973332970222</v>
      </c>
      <c r="E132" s="2">
        <v>100.17318059214219</v>
      </c>
      <c r="F132" s="2">
        <v>100.24767347443556</v>
      </c>
      <c r="G132" s="2">
        <v>100.57321550689529</v>
      </c>
      <c r="H132" s="42">
        <v>2.4347278069503098E-4</v>
      </c>
      <c r="I132" s="42">
        <v>4.1823410693808682E-5</v>
      </c>
      <c r="J132" s="42">
        <v>1.2890325149004234E-3</v>
      </c>
      <c r="K132" s="42">
        <v>2.3461775635191806E-4</v>
      </c>
      <c r="L132" s="42">
        <v>-4.0788161109646115E-3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3961.630156614714</v>
      </c>
      <c r="S132" s="3">
        <v>4102.0177608695458</v>
      </c>
      <c r="T132" s="3">
        <v>3865.9552269001724</v>
      </c>
      <c r="U132" s="3">
        <v>3971.9157821687386</v>
      </c>
      <c r="V132" s="3">
        <v>3845.8194496437145</v>
      </c>
      <c r="W132" s="2">
        <v>101.30094166651642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4.6511169368084193E-3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16.312707932055318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3.8667064077630674E-3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100.58178142783134</v>
      </c>
      <c r="D133" s="8">
        <v>101.16767109638269</v>
      </c>
      <c r="E133" s="8">
        <v>100.12285657161381</v>
      </c>
      <c r="F133" s="8">
        <v>100.54045264362175</v>
      </c>
      <c r="G133" s="8">
        <v>100.56205286528031</v>
      </c>
      <c r="H133" s="33">
        <v>7.5132997982541028E-4</v>
      </c>
      <c r="I133" s="33">
        <v>7.8467651299485297E-5</v>
      </c>
      <c r="J133" s="33">
        <v>-5.0237019760079882E-4</v>
      </c>
      <c r="K133" s="33">
        <v>2.920558243786564E-3</v>
      </c>
      <c r="L133" s="33">
        <v>-1.1099020309457419E-4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3964.6066481203598</v>
      </c>
      <c r="S133" s="10">
        <v>4102.3396365688304</v>
      </c>
      <c r="T133" s="10">
        <v>3864.0130862089186</v>
      </c>
      <c r="U133" s="10">
        <v>3983.5159935499773</v>
      </c>
      <c r="V133" s="10">
        <v>3845.3926013619334</v>
      </c>
      <c r="W133" s="8">
        <v>101.25262116051195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-4.7699957383950942E-4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16.304926777323558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3.8621993407790319E-3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100.68198811204793</v>
      </c>
      <c r="D134" s="2">
        <v>101.11334275357305</v>
      </c>
      <c r="E134" s="2">
        <v>100.13470570725175</v>
      </c>
      <c r="F134" s="2">
        <v>100.55530036497005</v>
      </c>
      <c r="G134" s="2">
        <v>102.17579749623589</v>
      </c>
      <c r="H134" s="42">
        <v>9.962707241220059E-4</v>
      </c>
      <c r="I134" s="42">
        <v>-5.3701288386764912E-4</v>
      </c>
      <c r="J134" s="42">
        <v>1.1834596058957203E-4</v>
      </c>
      <c r="K134" s="42">
        <v>1.476790780019499E-4</v>
      </c>
      <c r="L134" s="42">
        <v>1.604725226838255E-2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3968.5564696565411</v>
      </c>
      <c r="S134" s="3">
        <v>4100.1366273299927</v>
      </c>
      <c r="T134" s="3">
        <v>3864.4703765493368</v>
      </c>
      <c r="U134" s="3">
        <v>3984.1042755191102</v>
      </c>
      <c r="V134" s="3">
        <v>3907.1005865069601</v>
      </c>
      <c r="W134" s="2">
        <v>101.44283596282253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1.8786160805559504E-3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16.335557474959728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3.8685952133142333E-3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100.73313474958424</v>
      </c>
      <c r="D135" s="8">
        <v>101.17872976039892</v>
      </c>
      <c r="E135" s="8">
        <v>100.20541525007981</v>
      </c>
      <c r="F135" s="8">
        <v>100.56601221636154</v>
      </c>
      <c r="G135" s="8">
        <v>102.25537714285257</v>
      </c>
      <c r="H135" s="33">
        <v>5.0800186304811312E-4</v>
      </c>
      <c r="I135" s="33">
        <v>6.46670410108241E-4</v>
      </c>
      <c r="J135" s="33">
        <v>7.0614421172598973E-4</v>
      </c>
      <c r="K135" s="33">
        <v>1.0652696926571892E-4</v>
      </c>
      <c r="L135" s="33">
        <v>7.7885026167390237E-4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3970.5725037367383</v>
      </c>
      <c r="S135" s="10">
        <v>4102.7880643642884</v>
      </c>
      <c r="T135" s="10">
        <v>3867.1992499371236</v>
      </c>
      <c r="U135" s="10">
        <v>3984.5286900728202</v>
      </c>
      <c r="V135" s="10">
        <v>3910.1436328211471</v>
      </c>
      <c r="W135" s="8">
        <v>101.56245474721331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1.1791742931419602E-3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16.354819944398347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3.8708824299536924E-3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100.6781951724559</v>
      </c>
      <c r="D136" s="2">
        <v>101.12418356133789</v>
      </c>
      <c r="E136" s="2">
        <v>100.24619326853231</v>
      </c>
      <c r="F136" s="2">
        <v>100.44034197982698</v>
      </c>
      <c r="G136" s="2">
        <v>102.04526469370786</v>
      </c>
      <c r="H136" s="42">
        <v>-5.4539727434188556E-4</v>
      </c>
      <c r="I136" s="42">
        <v>-5.3910737158102684E-4</v>
      </c>
      <c r="J136" s="42">
        <v>4.0694425895781983E-4</v>
      </c>
      <c r="K136" s="42">
        <v>-1.2496293107873147E-3</v>
      </c>
      <c r="L136" s="42">
        <v>-2.0547814209435078E-3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3968.4069643156236</v>
      </c>
      <c r="S136" s="3">
        <v>4100.5762210747544</v>
      </c>
      <c r="T136" s="3">
        <v>3868.7729844701316</v>
      </c>
      <c r="U136" s="3">
        <v>3979.5495062320324</v>
      </c>
      <c r="V136" s="3">
        <v>3902.1091423312059</v>
      </c>
      <c r="W136" s="2">
        <v>101.6399482115649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7.6301291204972088E-4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16.367298883190173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3.8750834166439352E-3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100.79079510284949</v>
      </c>
      <c r="D137" s="8">
        <v>101.23973514350962</v>
      </c>
      <c r="E137" s="8">
        <v>100.33411580451998</v>
      </c>
      <c r="F137" s="8">
        <v>100.62160138000938</v>
      </c>
      <c r="G137" s="8">
        <v>101.94910848050841</v>
      </c>
      <c r="H137" s="33">
        <v>1.118414272332835E-3</v>
      </c>
      <c r="I137" s="33">
        <v>1.1426701121561855E-3</v>
      </c>
      <c r="J137" s="33">
        <v>8.7706608222171134E-4</v>
      </c>
      <c r="K137" s="33">
        <v>1.8046473818140729E-3</v>
      </c>
      <c r="L137" s="33">
        <v>-9.4228981117416843E-4</v>
      </c>
      <c r="M137" s="33">
        <v>7.9079510284949528E-3</v>
      </c>
      <c r="N137" s="11">
        <v>1.2397351435096127E-2</v>
      </c>
      <c r="O137" s="11">
        <v>3.3411580451998546E-3</v>
      </c>
      <c r="P137" s="11">
        <v>6.2160138000937337E-3</v>
      </c>
      <c r="Q137" s="11">
        <v>1.9491084805084213E-2</v>
      </c>
      <c r="R137" s="10">
        <v>3972.8452873029391</v>
      </c>
      <c r="S137" s="10">
        <v>4105.2618269651948</v>
      </c>
      <c r="T137" s="10">
        <v>3872.1661540346258</v>
      </c>
      <c r="U137" s="10">
        <v>3986.7311898292533</v>
      </c>
      <c r="V137" s="10">
        <v>3898.432224644298</v>
      </c>
      <c r="W137" s="8">
        <v>101.85645974713424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2.1301814825669396E-3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1.8564597471342426E-2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16.402164200190782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3.8787879655626618E-3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100.8645994762236</v>
      </c>
      <c r="D138" s="2">
        <v>101.01254735195998</v>
      </c>
      <c r="E138" s="2">
        <v>100.51081447439334</v>
      </c>
      <c r="F138" s="2">
        <v>100.81640824111486</v>
      </c>
      <c r="G138" s="2">
        <v>102.25726733036771</v>
      </c>
      <c r="H138" s="42">
        <v>7.322531119910991E-4</v>
      </c>
      <c r="I138" s="42">
        <v>-2.2440575454647504E-3</v>
      </c>
      <c r="J138" s="42">
        <v>1.7611025766910426E-3</v>
      </c>
      <c r="K138" s="42">
        <v>1.9360341957763705E-3</v>
      </c>
      <c r="L138" s="42">
        <v>3.0226733166403008E-3</v>
      </c>
      <c r="M138" s="42">
        <v>6.4673962413719366E-3</v>
      </c>
      <c r="N138" s="4">
        <v>3.6784679154353572E-3</v>
      </c>
      <c r="O138" s="4">
        <v>8.8455818923065532E-3</v>
      </c>
      <c r="P138" s="4">
        <v>4.4888236741924548E-3</v>
      </c>
      <c r="Q138" s="4">
        <v>1.6024642451369919E-2</v>
      </c>
      <c r="R138" s="3">
        <v>3975.754415628026</v>
      </c>
      <c r="S138" s="3">
        <v>4096.049383186285</v>
      </c>
      <c r="T138" s="3">
        <v>3878.9854358258722</v>
      </c>
      <c r="U138" s="3">
        <v>3994.449637742131</v>
      </c>
      <c r="V138" s="3">
        <v>3910.2159117064612</v>
      </c>
      <c r="W138" s="2">
        <v>102.5491874613426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6.8010189626470652E-3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2.2934329954864108E-2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16.513715629944731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3.9003320086566252E-3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100.73642018059579</v>
      </c>
      <c r="D139" s="8">
        <v>100.90542753251383</v>
      </c>
      <c r="E139" s="8">
        <v>100.48725562260422</v>
      </c>
      <c r="F139" s="8">
        <v>100.54835803341176</v>
      </c>
      <c r="G139" s="8">
        <v>102.16382297182005</v>
      </c>
      <c r="H139" s="33">
        <v>-1.2708055779078187E-3</v>
      </c>
      <c r="I139" s="33">
        <v>-1.0604605294519676E-3</v>
      </c>
      <c r="J139" s="33">
        <v>-2.3439121364521309E-4</v>
      </c>
      <c r="K139" s="33">
        <v>-2.658795451847773E-3</v>
      </c>
      <c r="L139" s="33">
        <v>-9.1381630848552664E-4</v>
      </c>
      <c r="M139" s="33">
        <v>3.9211686145947944E-3</v>
      </c>
      <c r="N139" s="11">
        <v>-7.99664038536263E-4</v>
      </c>
      <c r="O139" s="11">
        <v>1.0653167768669647E-2</v>
      </c>
      <c r="P139" s="11">
        <v>6.1486272449018387E-4</v>
      </c>
      <c r="Q139" s="11">
        <v>6.3746070832757518E-3</v>
      </c>
      <c r="R139" s="10">
        <v>3970.7020047402543</v>
      </c>
      <c r="S139" s="10">
        <v>4091.7056844887297</v>
      </c>
      <c r="T139" s="10">
        <v>3878.0762357218573</v>
      </c>
      <c r="U139" s="10">
        <v>3983.8292132126676</v>
      </c>
      <c r="V139" s="10">
        <v>3906.6426926366444</v>
      </c>
      <c r="W139" s="8">
        <v>103.2571877434095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6.9040067463606025E-3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2.980969172925696E-2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16.627726434061351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3.9325240910094966E-3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100.43581342667831</v>
      </c>
      <c r="D140" s="2">
        <v>100.63401889530884</v>
      </c>
      <c r="E140" s="2">
        <v>100.34435633563997</v>
      </c>
      <c r="F140" s="2">
        <v>100.01953170747318</v>
      </c>
      <c r="G140" s="2">
        <v>102.00825791111993</v>
      </c>
      <c r="H140" s="42">
        <v>-2.9840920828689832E-3</v>
      </c>
      <c r="I140" s="42">
        <v>-2.6897327908108615E-3</v>
      </c>
      <c r="J140" s="42">
        <v>-1.4220637838984196E-3</v>
      </c>
      <c r="K140" s="42">
        <v>-5.2594227919948722E-3</v>
      </c>
      <c r="L140" s="42">
        <v>-1.5227020306692873E-3</v>
      </c>
      <c r="M140" s="42">
        <v>-4.1109899853253307E-4</v>
      </c>
      <c r="N140" s="4">
        <v>-8.0200613093759365E-3</v>
      </c>
      <c r="O140" s="4">
        <v>1.1100099316431189E-2</v>
      </c>
      <c r="P140" s="4">
        <v>-4.0078384915331888E-3</v>
      </c>
      <c r="Q140" s="4">
        <v>-7.5012789895162468E-3</v>
      </c>
      <c r="R140" s="3">
        <v>3958.8530643244767</v>
      </c>
      <c r="S140" s="3">
        <v>4080.7000895388137</v>
      </c>
      <c r="T140" s="3">
        <v>3872.5613639558396</v>
      </c>
      <c r="U140" s="3">
        <v>3962.8765710492821</v>
      </c>
      <c r="V140" s="3">
        <v>3900.6940398754673</v>
      </c>
      <c r="W140" s="2">
        <v>103.65700139615404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3.8720176433437725E-3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3.5629615284585192E-2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16.692109284182731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3.9591842096425457E-3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100.22345055338023</v>
      </c>
      <c r="D141" s="8">
        <v>100.62294811898792</v>
      </c>
      <c r="E141" s="8">
        <v>100.13102968407621</v>
      </c>
      <c r="F141" s="8">
        <v>99.674483110792949</v>
      </c>
      <c r="G141" s="8">
        <v>101.53894793152675</v>
      </c>
      <c r="H141" s="33">
        <v>-2.1144138335983387E-3</v>
      </c>
      <c r="I141" s="33">
        <v>-1.1001027726453838E-4</v>
      </c>
      <c r="J141" s="33">
        <v>-2.1259456869723303E-3</v>
      </c>
      <c r="K141" s="33">
        <v>-3.4498121595828435E-3</v>
      </c>
      <c r="L141" s="33">
        <v>-4.6007057585679689E-3</v>
      </c>
      <c r="M141" s="33">
        <v>-2.8600782378690459E-3</v>
      </c>
      <c r="N141" s="11">
        <v>-7.313922272899287E-3</v>
      </c>
      <c r="O141" s="11">
        <v>7.1350278255204458E-3</v>
      </c>
      <c r="P141" s="11">
        <v>-6.932847614795179E-3</v>
      </c>
      <c r="Q141" s="11">
        <v>-1.404215700733491E-2</v>
      </c>
      <c r="R141" s="10">
        <v>3950.4824106400861</v>
      </c>
      <c r="S141" s="10">
        <v>4080.2511705905304</v>
      </c>
      <c r="T141" s="10">
        <v>3864.3285088266025</v>
      </c>
      <c r="U141" s="10">
        <v>3949.2053912675501</v>
      </c>
      <c r="V141" s="10">
        <v>3882.7480943438004</v>
      </c>
      <c r="W141" s="8">
        <v>103.64638277714459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-1.0243995935077521E-4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3.7988883596649536E-2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16.690399345186183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3.9693507657266895E-3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100.2187647055498</v>
      </c>
      <c r="D142" s="2">
        <v>100.63445286587631</v>
      </c>
      <c r="E142" s="2">
        <v>99.983302884429875</v>
      </c>
      <c r="F142" s="2">
        <v>99.846351967332183</v>
      </c>
      <c r="G142" s="2">
        <v>101.35798694635334</v>
      </c>
      <c r="H142" s="42">
        <v>-4.6754006218674427E-5</v>
      </c>
      <c r="I142" s="42">
        <v>1.1433521978299055E-4</v>
      </c>
      <c r="J142" s="42">
        <v>-1.4753348698443025E-3</v>
      </c>
      <c r="K142" s="42">
        <v>1.7243014578585125E-3</v>
      </c>
      <c r="L142" s="42">
        <v>-1.7821829835724667E-3</v>
      </c>
      <c r="M142" s="42">
        <v>-3.6044767163784242E-3</v>
      </c>
      <c r="N142" s="4">
        <v>-6.8442355141613564E-3</v>
      </c>
      <c r="O142" s="4">
        <v>1.6985933726552105E-3</v>
      </c>
      <c r="P142" s="4">
        <v>-3.905744116740717E-3</v>
      </c>
      <c r="Q142" s="4">
        <v>-1.4393690991027164E-2</v>
      </c>
      <c r="R142" s="3">
        <v>3950.2977097608918</v>
      </c>
      <c r="S142" s="3">
        <v>4080.7176870048893</v>
      </c>
      <c r="T142" s="3">
        <v>3858.6273302289969</v>
      </c>
      <c r="U142" s="3">
        <v>3956.0150118810952</v>
      </c>
      <c r="V142" s="3">
        <v>3875.8283267605625</v>
      </c>
      <c r="W142" s="2">
        <v>103.78674388786318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1.3542306731570974E-3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3.4174377923542387E-2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16.713001995926675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3.9777131989445595E-3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100.41168371986797</v>
      </c>
      <c r="D143" s="8">
        <v>100.85993865101594</v>
      </c>
      <c r="E143" s="8">
        <v>100.15178163414278</v>
      </c>
      <c r="F143" s="8">
        <v>100.10807122425437</v>
      </c>
      <c r="G143" s="8">
        <v>101.20865883583039</v>
      </c>
      <c r="H143" s="33">
        <v>1.9249789686091034E-3</v>
      </c>
      <c r="I143" s="33">
        <v>2.240642033798812E-3</v>
      </c>
      <c r="J143" s="33">
        <v>1.6850688550231752E-3</v>
      </c>
      <c r="K143" s="33">
        <v>2.6212200222179849E-3</v>
      </c>
      <c r="L143" s="33">
        <v>-1.473274233455113E-3</v>
      </c>
      <c r="M143" s="33">
        <v>-6.9783532032707818E-4</v>
      </c>
      <c r="N143" s="11">
        <v>-2.9218777306003751E-3</v>
      </c>
      <c r="O143" s="11">
        <v>1.075137519998659E-3</v>
      </c>
      <c r="P143" s="11">
        <v>-1.1582824328332242E-3</v>
      </c>
      <c r="Q143" s="11">
        <v>2.2136293404193541E-3</v>
      </c>
      <c r="R143" s="10">
        <v>3957.901949771926</v>
      </c>
      <c r="S143" s="10">
        <v>4089.8611145824589</v>
      </c>
      <c r="T143" s="10">
        <v>3865.1293829663073</v>
      </c>
      <c r="U143" s="10">
        <v>3966.3845976384328</v>
      </c>
      <c r="V143" s="10">
        <v>3870.1181687534508</v>
      </c>
      <c r="W143" s="8">
        <v>103.80229722778759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1.4985863648653286E-4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2.9458286713768267E-2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16.715506583617383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3.9842331187244177E-3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100.49277357261536</v>
      </c>
      <c r="D144" s="2">
        <v>101.04556901610269</v>
      </c>
      <c r="E144" s="2">
        <v>100.26403354670403</v>
      </c>
      <c r="F144" s="2">
        <v>100.13783382009636</v>
      </c>
      <c r="G144" s="2">
        <v>100.91377275352396</v>
      </c>
      <c r="H144" s="42">
        <v>8.0757387729524233E-4</v>
      </c>
      <c r="I144" s="42">
        <v>1.8404766805286688E-3</v>
      </c>
      <c r="J144" s="42">
        <v>1.1208179298427545E-3</v>
      </c>
      <c r="K144" s="42">
        <v>2.9730465763666558E-4</v>
      </c>
      <c r="L144" s="42">
        <v>-2.913644797771342E-3</v>
      </c>
      <c r="M144" s="42">
        <v>-1.3426508740799203E-4</v>
      </c>
      <c r="N144" s="4">
        <v>-1.1285549085765512E-3</v>
      </c>
      <c r="O144" s="4">
        <v>9.0695886887881549E-4</v>
      </c>
      <c r="P144" s="4">
        <v>-1.0956828276639241E-3</v>
      </c>
      <c r="Q144" s="4">
        <v>3.3861624579887284E-3</v>
      </c>
      <c r="R144" s="3">
        <v>3961.0982479954578</v>
      </c>
      <c r="S144" s="3">
        <v>4097.3884085904492</v>
      </c>
      <c r="T144" s="3">
        <v>3869.4614892798982</v>
      </c>
      <c r="U144" s="3">
        <v>3967.5638222532884</v>
      </c>
      <c r="V144" s="3">
        <v>3858.8420190843021</v>
      </c>
      <c r="W144" s="2">
        <v>103.65121820057301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-1.4554497467724747E-3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2.3200934713852206E-2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16.691178003793087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3.9897676202253016E-3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100.6929198505116</v>
      </c>
      <c r="D145" s="8">
        <v>101.21802526009994</v>
      </c>
      <c r="E145" s="8">
        <v>100.60271636166313</v>
      </c>
      <c r="F145" s="8">
        <v>100.11656367636871</v>
      </c>
      <c r="G145" s="8">
        <v>101.61382488918238</v>
      </c>
      <c r="H145" s="33">
        <v>1.9916484616837593E-3</v>
      </c>
      <c r="I145" s="33">
        <v>1.706717530283397E-3</v>
      </c>
      <c r="J145" s="33">
        <v>3.3779093357673151E-3</v>
      </c>
      <c r="K145" s="33">
        <v>-2.1240866629745891E-4</v>
      </c>
      <c r="L145" s="33">
        <v>6.9371317368964736E-3</v>
      </c>
      <c r="M145" s="33">
        <v>1.1049557991771319E-3</v>
      </c>
      <c r="N145" s="11">
        <v>4.9772979027329356E-4</v>
      </c>
      <c r="O145" s="11">
        <v>4.7927097416171627E-3</v>
      </c>
      <c r="P145" s="11">
        <v>-4.2161036290094822E-3</v>
      </c>
      <c r="Q145" s="11">
        <v>1.0458935492407839E-2</v>
      </c>
      <c r="R145" s="10">
        <v>3968.9873632276563</v>
      </c>
      <c r="S145" s="10">
        <v>4104.3814932157702</v>
      </c>
      <c r="T145" s="10">
        <v>3882.5321793689291</v>
      </c>
      <c r="U145" s="10">
        <v>3966.7210773133534</v>
      </c>
      <c r="V145" s="10">
        <v>3885.6113145225613</v>
      </c>
      <c r="W145" s="8">
        <v>103.99073210707003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3.2755418835506145E-3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2.7042371004079468E-2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16.74585065643031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3.9944316169390889E-3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101.2952120914949</v>
      </c>
      <c r="D146" s="2">
        <v>99.853033496562347</v>
      </c>
      <c r="E146" s="2">
        <v>101.03743007874145</v>
      </c>
      <c r="F146" s="2">
        <v>99.9812123831896</v>
      </c>
      <c r="G146" s="2">
        <v>115.53713203461257</v>
      </c>
      <c r="H146" s="42">
        <v>5.9814755781981699E-3</v>
      </c>
      <c r="I146" s="42">
        <v>-1.3485658903441111E-2</v>
      </c>
      <c r="J146" s="42">
        <v>4.3210932348540787E-3</v>
      </c>
      <c r="K146" s="42">
        <v>-1.3519370642468553E-3</v>
      </c>
      <c r="L146" s="42">
        <v>0.13702177986720421</v>
      </c>
      <c r="M146" s="42">
        <v>6.0907019313576338E-3</v>
      </c>
      <c r="N146" s="4">
        <v>-1.2464321944950951E-2</v>
      </c>
      <c r="O146" s="4">
        <v>9.0150998608700128E-3</v>
      </c>
      <c r="P146" s="4">
        <v>-5.7091767385386571E-3</v>
      </c>
      <c r="Q146" s="4">
        <v>0.13076809641607068</v>
      </c>
      <c r="R146" s="3">
        <v>3992.7277642109798</v>
      </c>
      <c r="S146" s="3">
        <v>4049.0312043886661</v>
      </c>
      <c r="T146" s="3">
        <v>3899.3089629033029</v>
      </c>
      <c r="U146" s="3">
        <v>3961.3583200654039</v>
      </c>
      <c r="V146" s="3">
        <v>4418.02469271059</v>
      </c>
      <c r="W146" s="2">
        <v>104.29154496706117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2.8926891261946697E-3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2.8081914086891757E-2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16.794291196533045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4.0479316667998968E-3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102.56262416817347</v>
      </c>
      <c r="D147" s="8">
        <v>101.03676562201866</v>
      </c>
      <c r="E147" s="8">
        <v>102.12207781476994</v>
      </c>
      <c r="F147" s="8">
        <v>100.9611421924847</v>
      </c>
      <c r="G147" s="8">
        <v>119.56664340894179</v>
      </c>
      <c r="H147" s="33">
        <v>1.2512063013736308E-2</v>
      </c>
      <c r="I147" s="33">
        <v>1.1854743756954278E-2</v>
      </c>
      <c r="J147" s="33">
        <v>1.0735108119666048E-2</v>
      </c>
      <c r="K147" s="33">
        <v>9.8011394934820473E-3</v>
      </c>
      <c r="L147" s="33">
        <v>3.4876331992748977E-2</v>
      </c>
      <c r="M147" s="33">
        <v>1.8161744128555313E-2</v>
      </c>
      <c r="N147" s="11">
        <v>-1.403102595935346E-3</v>
      </c>
      <c r="O147" s="11">
        <v>1.9127335183500405E-2</v>
      </c>
      <c r="P147" s="11">
        <v>3.9290607971316227E-3</v>
      </c>
      <c r="Q147" s="11">
        <v>0.16929443467706418</v>
      </c>
      <c r="R147" s="10">
        <v>4042.6850255934824</v>
      </c>
      <c r="S147" s="10">
        <v>4097.031431780606</v>
      </c>
      <c r="T147" s="10">
        <v>3941.1684662120524</v>
      </c>
      <c r="U147" s="10">
        <v>4000.1841455440308</v>
      </c>
      <c r="V147" s="10">
        <v>4572.109188645727</v>
      </c>
      <c r="W147" s="8">
        <v>105.28890372456495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9.5631794295383266E-3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3.6691206279197308E-2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16.954898016637408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4.0386414868756318E-3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104.2273267175067</v>
      </c>
      <c r="D148" s="2">
        <v>102.86655215567048</v>
      </c>
      <c r="E148" s="2">
        <v>102.41618824802289</v>
      </c>
      <c r="F148" s="2">
        <v>103.70063120550643</v>
      </c>
      <c r="G148" s="2">
        <v>122.75508000047365</v>
      </c>
      <c r="H148" s="42">
        <v>1.6231083816689251E-2</v>
      </c>
      <c r="I148" s="42">
        <v>1.8110105983569325E-2</v>
      </c>
      <c r="J148" s="42">
        <v>2.8799887306094618E-3</v>
      </c>
      <c r="K148" s="42">
        <v>2.7134092914666397E-2</v>
      </c>
      <c r="L148" s="42">
        <v>2.6666606175660412E-2</v>
      </c>
      <c r="M148" s="42">
        <v>3.5252236484487387E-2</v>
      </c>
      <c r="N148" s="4">
        <v>1.7229989236706489E-2</v>
      </c>
      <c r="O148" s="4">
        <v>2.1646657182061269E-2</v>
      </c>
      <c r="P148" s="4">
        <v>3.2459957437562803E-2</v>
      </c>
      <c r="Q148" s="4">
        <v>0.20294734272018378</v>
      </c>
      <c r="R148" s="3">
        <v>4108.3021850883651</v>
      </c>
      <c r="S148" s="3">
        <v>4171.229105228168</v>
      </c>
      <c r="T148" s="3">
        <v>3952.5189869801761</v>
      </c>
      <c r="U148" s="3">
        <v>4108.7255138249975</v>
      </c>
      <c r="V148" s="3">
        <v>4694.0318237714609</v>
      </c>
      <c r="W148" s="2">
        <v>105.74712921585129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4.3520777126244692E-3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4.040912137949193E-2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17.028687050415439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3.9875455387813558E-3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104.07162020117919</v>
      </c>
      <c r="D149" s="8">
        <v>102.98042152537755</v>
      </c>
      <c r="E149" s="8">
        <v>102.3731787299742</v>
      </c>
      <c r="F149" s="8">
        <v>103.48572814308285</v>
      </c>
      <c r="G149" s="8">
        <v>121.05301969150173</v>
      </c>
      <c r="H149" s="33">
        <v>-1.4939125969289924E-3</v>
      </c>
      <c r="I149" s="33">
        <v>1.1069620524926105E-3</v>
      </c>
      <c r="J149" s="33">
        <v>-4.1994843573489593E-4</v>
      </c>
      <c r="K149" s="33">
        <v>-2.0723409291278916E-3</v>
      </c>
      <c r="L149" s="33">
        <v>-1.386549794082137E-2</v>
      </c>
      <c r="M149" s="33">
        <v>3.255084053044599E-2</v>
      </c>
      <c r="N149" s="11">
        <v>1.7193707385745993E-2</v>
      </c>
      <c r="O149" s="11">
        <v>2.0322727809022556E-2</v>
      </c>
      <c r="P149" s="11">
        <v>2.8464332944342141E-2</v>
      </c>
      <c r="Q149" s="11">
        <v>0.187386741244979</v>
      </c>
      <c r="R149" s="10">
        <v>4102.164740702071</v>
      </c>
      <c r="S149" s="10">
        <v>4175.8464975599081</v>
      </c>
      <c r="T149" s="10">
        <v>3950.8591328143816</v>
      </c>
      <c r="U149" s="10">
        <v>4100.2108337761456</v>
      </c>
      <c r="V149" s="10">
        <v>4628.9467351848079</v>
      </c>
      <c r="W149" s="8">
        <v>105.87350707259698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1.1950949182528703E-3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3.9438316778683813E-2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17.049037947773911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4.1691909025766503E-3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104.04751683146854</v>
      </c>
      <c r="D150" s="2">
        <v>102.83631350590838</v>
      </c>
      <c r="E150" s="2">
        <v>102.65294430853487</v>
      </c>
      <c r="F150" s="2">
        <v>103.7173528504548</v>
      </c>
      <c r="G150" s="2">
        <v>118.6594599590712</v>
      </c>
      <c r="H150" s="42">
        <v>-2.3160367508501256E-4</v>
      </c>
      <c r="I150" s="42">
        <v>-1.3993729811414557E-3</v>
      </c>
      <c r="J150" s="42">
        <v>2.7328015211738332E-3</v>
      </c>
      <c r="K150" s="42">
        <v>2.2382285125510659E-3</v>
      </c>
      <c r="L150" s="42">
        <v>-1.9772821351589642E-2</v>
      </c>
      <c r="M150" s="42">
        <v>3.1556337622648645E-2</v>
      </c>
      <c r="N150" s="4">
        <v>1.8054847657626327E-2</v>
      </c>
      <c r="O150" s="4">
        <v>2.1312431357197514E-2</v>
      </c>
      <c r="P150" s="4">
        <v>2.8774528471615213E-2</v>
      </c>
      <c r="Q150" s="4">
        <v>0.16040124146592039</v>
      </c>
      <c r="R150" s="3">
        <v>4101.2146642723201</v>
      </c>
      <c r="S150" s="3">
        <v>4170.0029307978284</v>
      </c>
      <c r="T150" s="3">
        <v>3961.6560466624801</v>
      </c>
      <c r="U150" s="3">
        <v>4109.3880425717734</v>
      </c>
      <c r="V150" s="3">
        <v>4537.4193983439745</v>
      </c>
      <c r="W150" s="2">
        <v>105.49902738860487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-3.5370480712925145E-3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2.8765122379680097E-2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16.988734680983342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4.1543536970997802E-3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104.33939666814024</v>
      </c>
      <c r="D151" s="8">
        <v>102.94742397375077</v>
      </c>
      <c r="E151" s="8">
        <v>103.4395914288683</v>
      </c>
      <c r="F151" s="8">
        <v>104.03331372454117</v>
      </c>
      <c r="G151" s="8">
        <v>116.91041629908474</v>
      </c>
      <c r="H151" s="33">
        <v>2.8052551907074008E-3</v>
      </c>
      <c r="I151" s="33">
        <v>1.0804594608111451E-3</v>
      </c>
      <c r="J151" s="33">
        <v>7.6631715303661085E-3</v>
      </c>
      <c r="K151" s="33">
        <v>3.0463646188689797E-3</v>
      </c>
      <c r="L151" s="33">
        <v>-1.4740027138078537E-2</v>
      </c>
      <c r="M151" s="33">
        <v>3.5766374078860519E-2</v>
      </c>
      <c r="N151" s="11">
        <v>2.0236735438031506E-2</v>
      </c>
      <c r="O151" s="11">
        <v>2.9380201379486826E-2</v>
      </c>
      <c r="P151" s="11">
        <v>3.4659498765473362E-2</v>
      </c>
      <c r="Q151" s="11">
        <v>0.14434261461938691</v>
      </c>
      <c r="R151" s="10">
        <v>4112.7196179974753</v>
      </c>
      <c r="S151" s="10">
        <v>4174.5084499160184</v>
      </c>
      <c r="T151" s="10">
        <v>3992.0148964923669</v>
      </c>
      <c r="U151" s="10">
        <v>4121.9067369098666</v>
      </c>
      <c r="V151" s="10">
        <v>4470.5377132755402</v>
      </c>
      <c r="W151" s="8">
        <v>105.41492676664048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-7.9716964266041135E-4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2.0896744046456917E-2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16.975191777428449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4.1396579588890477E-3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104.68976785629296</v>
      </c>
      <c r="D152" s="2">
        <v>103.06651501977619</v>
      </c>
      <c r="E152" s="2">
        <v>104.25673983756658</v>
      </c>
      <c r="F152" s="2">
        <v>104.45667383916368</v>
      </c>
      <c r="G152" s="2">
        <v>115.3649608632572</v>
      </c>
      <c r="H152" s="42">
        <v>3.3579951517939133E-3</v>
      </c>
      <c r="I152" s="42">
        <v>1.1568142400122383E-3</v>
      </c>
      <c r="J152" s="42">
        <v>7.8997644655258714E-3</v>
      </c>
      <c r="K152" s="42">
        <v>4.0694667839138443E-3</v>
      </c>
      <c r="L152" s="42">
        <v>-1.3219142354894187E-2</v>
      </c>
      <c r="M152" s="42">
        <v>4.2354955712288644E-2</v>
      </c>
      <c r="N152" s="4">
        <v>2.4171708048328133E-2</v>
      </c>
      <c r="O152" s="4">
        <v>3.8989571957989799E-2</v>
      </c>
      <c r="P152" s="4">
        <v>4.4362756513075974E-2</v>
      </c>
      <c r="Q152" s="4">
        <v>0.13093746747224122</v>
      </c>
      <c r="R152" s="3">
        <v>4126.5301105353992</v>
      </c>
      <c r="S152" s="3">
        <v>4179.3375807359325</v>
      </c>
      <c r="T152" s="3">
        <v>4023.550873917527</v>
      </c>
      <c r="U152" s="3">
        <v>4138.680699462112</v>
      </c>
      <c r="V152" s="3">
        <v>4411.4410388408269</v>
      </c>
      <c r="W152" s="2">
        <v>105.46637165007793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4.8802275935111439E-4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1.7455359788084879E-2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16.983476057360182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4.1284280752978157E-3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104.87720346164221</v>
      </c>
      <c r="D153" s="8">
        <v>103.02761695606412</v>
      </c>
      <c r="E153" s="8">
        <v>104.55915610787008</v>
      </c>
      <c r="F153" s="8">
        <v>104.59648158332658</v>
      </c>
      <c r="G153" s="8">
        <v>116.15562073226178</v>
      </c>
      <c r="H153" s="33">
        <v>1.7903908776122357E-3</v>
      </c>
      <c r="I153" s="33">
        <v>-3.7740738303415622E-4</v>
      </c>
      <c r="J153" s="33">
        <v>2.9006879629525084E-3</v>
      </c>
      <c r="K153" s="33">
        <v>1.3384280680635019E-3</v>
      </c>
      <c r="L153" s="33">
        <v>6.8535529599993428E-3</v>
      </c>
      <c r="M153" s="33">
        <v>4.6433772560877218E-2</v>
      </c>
      <c r="N153" s="11">
        <v>2.3897817366995255E-2</v>
      </c>
      <c r="O153" s="11">
        <v>4.4223318563337166E-2</v>
      </c>
      <c r="P153" s="11">
        <v>4.9380727332817953E-2</v>
      </c>
      <c r="Q153" s="11">
        <v>0.14395139105234622</v>
      </c>
      <c r="R153" s="10">
        <v>4133.9182124014942</v>
      </c>
      <c r="S153" s="10">
        <v>4177.7602678767707</v>
      </c>
      <c r="T153" s="10">
        <v>4035.2219395058269</v>
      </c>
      <c r="U153" s="10">
        <v>4144.2200258750254</v>
      </c>
      <c r="V153" s="10">
        <v>4441.6750836304373</v>
      </c>
      <c r="W153" s="8">
        <v>105.19336026984892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-2.5886107197734542E-3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1.4925532867177571E-2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16.939512449179084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4.1140408275140731E-3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104.70317981520243</v>
      </c>
      <c r="D154" s="2">
        <v>103.03083315482345</v>
      </c>
      <c r="E154" s="2">
        <v>104.67030569760445</v>
      </c>
      <c r="F154" s="2">
        <v>104.70902047702117</v>
      </c>
      <c r="G154" s="2">
        <v>112.24160438300358</v>
      </c>
      <c r="H154" s="42">
        <v>-1.6593086075510355E-3</v>
      </c>
      <c r="I154" s="42">
        <v>3.1216860627791831E-5</v>
      </c>
      <c r="J154" s="42">
        <v>1.063030669640197E-3</v>
      </c>
      <c r="K154" s="42">
        <v>1.0759338363111048E-3</v>
      </c>
      <c r="L154" s="42">
        <v>-3.3696314690444429E-2</v>
      </c>
      <c r="M154" s="42">
        <v>4.4746262068068532E-2</v>
      </c>
      <c r="N154" s="4">
        <v>2.3812722389825902E-2</v>
      </c>
      <c r="O154" s="4">
        <v>4.6877855381435518E-2</v>
      </c>
      <c r="P154" s="4">
        <v>4.8701514015053515E-2</v>
      </c>
      <c r="Q154" s="4">
        <v>0.10737799520831759</v>
      </c>
      <c r="R154" s="3">
        <v>4127.0587663287442</v>
      </c>
      <c r="S154" s="3">
        <v>4177.8906844367893</v>
      </c>
      <c r="T154" s="3">
        <v>4039.5115041863264</v>
      </c>
      <c r="U154" s="3">
        <v>4148.6789324259826</v>
      </c>
      <c r="V154" s="3">
        <v>4292.0070022597201</v>
      </c>
      <c r="W154" s="2">
        <v>104.21713221099888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-9.2803201299563876E-3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4.146852546031532E-3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16.782308350805319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4.0835266424459893E-3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104.125313556126</v>
      </c>
      <c r="D155" s="8">
        <v>102.92389138044408</v>
      </c>
      <c r="E155" s="8">
        <v>104.05565837628613</v>
      </c>
      <c r="F155" s="8">
        <v>104.55685575005356</v>
      </c>
      <c r="G155" s="8">
        <v>107.72376427467773</v>
      </c>
      <c r="H155" s="33">
        <v>-5.519089870014815E-3</v>
      </c>
      <c r="I155" s="33">
        <v>-1.0379589401037226E-3</v>
      </c>
      <c r="J155" s="33">
        <v>-5.8722224724750971E-3</v>
      </c>
      <c r="K155" s="33">
        <v>-1.4532150742543326E-3</v>
      </c>
      <c r="L155" s="33">
        <v>-4.0251029314491538E-2</v>
      </c>
      <c r="M155" s="33">
        <v>3.6984041086478125E-2</v>
      </c>
      <c r="N155" s="11">
        <v>2.0463553290168024E-2</v>
      </c>
      <c r="O155" s="11">
        <v>3.8979603542194763E-2</v>
      </c>
      <c r="P155" s="11">
        <v>4.4439818601972325E-2</v>
      </c>
      <c r="Q155" s="11">
        <v>6.4373004383107446E-2</v>
      </c>
      <c r="R155" s="10">
        <v>4104.2811580985426</v>
      </c>
      <c r="S155" s="10">
        <v>4173.554205450102</v>
      </c>
      <c r="T155" s="10">
        <v>4015.7905939536217</v>
      </c>
      <c r="U155" s="10">
        <v>4142.6500096631398</v>
      </c>
      <c r="V155" s="10">
        <v>4119.2493025937611</v>
      </c>
      <c r="W155" s="8">
        <v>103.59173755532767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-6.0008814520536857E-3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-2.0284683295386241E-3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16.681599707900325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4.0823873727900686E-3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103.88741643971302</v>
      </c>
      <c r="D156" s="2">
        <v>103.09653200460477</v>
      </c>
      <c r="E156" s="2">
        <v>103.82610666132702</v>
      </c>
      <c r="F156" s="2">
        <v>104.65038509087958</v>
      </c>
      <c r="G156" s="2">
        <v>104.01828218201807</v>
      </c>
      <c r="H156" s="42">
        <v>-2.2847193279734723E-3</v>
      </c>
      <c r="I156" s="42">
        <v>1.677361998707827E-3</v>
      </c>
      <c r="J156" s="42">
        <v>-2.2060474032945532E-3</v>
      </c>
      <c r="K156" s="42">
        <v>8.9453092439595316E-4</v>
      </c>
      <c r="L156" s="42">
        <v>-3.439800045616026E-2</v>
      </c>
      <c r="M156" s="42">
        <v>3.3779969906440277E-2</v>
      </c>
      <c r="N156" s="4">
        <v>2.0297406491671444E-2</v>
      </c>
      <c r="O156" s="4">
        <v>3.5526928137832536E-2</v>
      </c>
      <c r="P156" s="4">
        <v>4.5063400102006268E-2</v>
      </c>
      <c r="Q156" s="4">
        <v>3.0763981404963392E-2</v>
      </c>
      <c r="R156" s="3">
        <v>4094.9040276091973</v>
      </c>
      <c r="S156" s="3">
        <v>4180.5547666738712</v>
      </c>
      <c r="T156" s="3">
        <v>4006.9315695416553</v>
      </c>
      <c r="U156" s="3">
        <v>4146.3557382057325</v>
      </c>
      <c r="V156" s="3">
        <v>3977.5553632041028</v>
      </c>
      <c r="W156" s="2">
        <v>103.71251256903557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1.1658749680050207E-3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5.9135212809513504E-4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16.701048367426047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4.0938023994742103E-3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104.10484320434684</v>
      </c>
      <c r="D157" s="8">
        <v>103.70540368148096</v>
      </c>
      <c r="E157" s="8">
        <v>104.11093393626975</v>
      </c>
      <c r="F157" s="8">
        <v>104.91730910117654</v>
      </c>
      <c r="G157" s="8">
        <v>101.87984360761062</v>
      </c>
      <c r="H157" s="33">
        <v>2.0929076117701673E-3</v>
      </c>
      <c r="I157" s="33">
        <v>5.9058405267113923E-3</v>
      </c>
      <c r="J157" s="33">
        <v>2.7433107539303059E-3</v>
      </c>
      <c r="K157" s="33">
        <v>2.5506261641097261E-3</v>
      </c>
      <c r="L157" s="33">
        <v>-2.055829542219767E-2</v>
      </c>
      <c r="M157" s="33">
        <v>3.3884441516847108E-2</v>
      </c>
      <c r="N157" s="11">
        <v>2.4574461070438813E-2</v>
      </c>
      <c r="O157" s="11">
        <v>3.4871996517417125E-2</v>
      </c>
      <c r="P157" s="11">
        <v>4.7951560146695105E-2</v>
      </c>
      <c r="Q157" s="11">
        <v>2.6179382452964362E-3</v>
      </c>
      <c r="R157" s="10">
        <v>4103.4742834180488</v>
      </c>
      <c r="S157" s="10">
        <v>4205.2444564390298</v>
      </c>
      <c r="T157" s="10">
        <v>4017.9238280066415</v>
      </c>
      <c r="U157" s="10">
        <v>4156.9315416373065</v>
      </c>
      <c r="V157" s="10">
        <v>3895.7836049892062</v>
      </c>
      <c r="W157" s="8">
        <v>104.16118708497233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4.326136787382362E-3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1.6391362427066181E-3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16.773299387156218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4.1008842357337042E-3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104.53358259353284</v>
      </c>
      <c r="D158" s="2">
        <v>104.24836689171477</v>
      </c>
      <c r="E158" s="2">
        <v>104.71979740291447</v>
      </c>
      <c r="F158" s="2">
        <v>105.25519601189731</v>
      </c>
      <c r="G158" s="2">
        <v>101.2403239923122</v>
      </c>
      <c r="H158" s="42">
        <v>4.1183423939694652E-3</v>
      </c>
      <c r="I158" s="42">
        <v>5.2356308442851329E-3</v>
      </c>
      <c r="J158" s="42">
        <v>5.8482182766455004E-3</v>
      </c>
      <c r="K158" s="42">
        <v>3.220506831669967E-3</v>
      </c>
      <c r="L158" s="42">
        <v>-6.2771947095003888E-3</v>
      </c>
      <c r="M158" s="42">
        <v>3.1969630500530366E-2</v>
      </c>
      <c r="N158" s="4">
        <v>4.4018025704784858E-2</v>
      </c>
      <c r="O158" s="4">
        <v>3.6445575875230007E-2</v>
      </c>
      <c r="P158" s="4">
        <v>5.2749746707356993E-2</v>
      </c>
      <c r="Q158" s="4">
        <v>-0.12374210602715441</v>
      </c>
      <c r="R158" s="3">
        <v>4120.3737955220131</v>
      </c>
      <c r="S158" s="3">
        <v>4227.2615640229214</v>
      </c>
      <c r="T158" s="3">
        <v>4041.4215235717593</v>
      </c>
      <c r="U158" s="3">
        <v>4170.3189680659343</v>
      </c>
      <c r="V158" s="3">
        <v>3871.3290127546093</v>
      </c>
      <c r="W158" s="2">
        <v>104.13049909955218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-2.9462015822756538E-4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-1.5441891052611068E-3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16.768357635036775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4.0811535295613398E-3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104.54515526592864</v>
      </c>
      <c r="D159" s="8">
        <v>104.6055576615767</v>
      </c>
      <c r="E159" s="8">
        <v>104.82809757219501</v>
      </c>
      <c r="F159" s="8">
        <v>105.23725969981622</v>
      </c>
      <c r="G159" s="8">
        <v>99.317817481179119</v>
      </c>
      <c r="H159" s="33">
        <v>1.107076989870226E-4</v>
      </c>
      <c r="I159" s="33">
        <v>3.4263440331199213E-3</v>
      </c>
      <c r="J159" s="33">
        <v>1.034190019140846E-3</v>
      </c>
      <c r="K159" s="33">
        <v>-1.7040785406030601E-4</v>
      </c>
      <c r="L159" s="33">
        <v>-1.8989533372878786E-2</v>
      </c>
      <c r="M159" s="33">
        <v>1.9329956832075501E-2</v>
      </c>
      <c r="N159" s="11">
        <v>3.5321716976857598E-2</v>
      </c>
      <c r="O159" s="11">
        <v>2.6497891693246567E-2</v>
      </c>
      <c r="P159" s="11">
        <v>4.2354092024622814E-2</v>
      </c>
      <c r="Q159" s="11">
        <v>-0.16935179704349179</v>
      </c>
      <c r="R159" s="10">
        <v>4120.8299526238816</v>
      </c>
      <c r="S159" s="10">
        <v>4241.7456164592486</v>
      </c>
      <c r="T159" s="10">
        <v>4045.6011213745783</v>
      </c>
      <c r="U159" s="10">
        <v>4169.6083129598392</v>
      </c>
      <c r="V159" s="10">
        <v>3797.8142812695114</v>
      </c>
      <c r="W159" s="8">
        <v>103.21668311115558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-8.7756804807299638E-3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-1.9681282073467976E-2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16.621203886245084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4.0458535320638802E-3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104.40528161756434</v>
      </c>
      <c r="D160" s="2">
        <v>104.5714887644627</v>
      </c>
      <c r="E160" s="2">
        <v>104.4801792069737</v>
      </c>
      <c r="F160" s="2">
        <v>105.13103009375614</v>
      </c>
      <c r="G160" s="2">
        <v>99.6932081930984</v>
      </c>
      <c r="H160" s="42">
        <v>-1.3379256839640696E-3</v>
      </c>
      <c r="I160" s="42">
        <v>-3.2568916867892206E-4</v>
      </c>
      <c r="J160" s="42">
        <v>-3.318941898966532E-3</v>
      </c>
      <c r="K160" s="42">
        <v>-1.0094296104165013E-3</v>
      </c>
      <c r="L160" s="42">
        <v>3.7796915139665099E-3</v>
      </c>
      <c r="M160" s="42">
        <v>1.707372775087812E-3</v>
      </c>
      <c r="N160" s="4">
        <v>1.6574256384253028E-2</v>
      </c>
      <c r="O160" s="4">
        <v>2.0152975757625535E-2</v>
      </c>
      <c r="P160" s="4">
        <v>1.3793540807047311E-2</v>
      </c>
      <c r="Q160" s="4">
        <v>-0.18786898112311334</v>
      </c>
      <c r="R160" s="3">
        <v>4115.3165883910178</v>
      </c>
      <c r="S160" s="3">
        <v>4240.3641258556763</v>
      </c>
      <c r="T160" s="3">
        <v>4032.1740063063426</v>
      </c>
      <c r="U160" s="3">
        <v>4165.3993868648986</v>
      </c>
      <c r="V160" s="3">
        <v>3812.1688476800464</v>
      </c>
      <c r="W160" s="2">
        <v>102.23895890478737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-9.4725404546790459E-3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-3.3175087939295578E-2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16.463758860027159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4.0197819446137128E-3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103.90414338398502</v>
      </c>
      <c r="D161" s="8">
        <v>104.36784505399064</v>
      </c>
      <c r="E161" s="8">
        <v>103.48405810924278</v>
      </c>
      <c r="F161" s="8">
        <v>104.39984150785936</v>
      </c>
      <c r="G161" s="8">
        <v>101.8593655978102</v>
      </c>
      <c r="H161" s="33">
        <v>-4.7999318216006559E-3</v>
      </c>
      <c r="I161" s="33">
        <v>-1.9474114108746221E-3</v>
      </c>
      <c r="J161" s="33">
        <v>-9.5340676604087626E-3</v>
      </c>
      <c r="K161" s="33">
        <v>-6.955021607271461E-3</v>
      </c>
      <c r="L161" s="33">
        <v>2.1728234490318687E-2</v>
      </c>
      <c r="M161" s="33">
        <v>-1.6092457950632744E-3</v>
      </c>
      <c r="N161" s="11">
        <v>1.3472692265793285E-2</v>
      </c>
      <c r="O161" s="11">
        <v>1.0851273673925022E-2</v>
      </c>
      <c r="P161" s="11">
        <v>8.8332312211460984E-3</v>
      </c>
      <c r="Q161" s="11">
        <v>-0.15855576459476772</v>
      </c>
      <c r="R161" s="10">
        <v>4095.5582533541942</v>
      </c>
      <c r="S161" s="10">
        <v>4241.5682623008097</v>
      </c>
      <c r="T161" s="10">
        <v>4001.310827090299</v>
      </c>
      <c r="U161" s="10">
        <v>4136.7694356391085</v>
      </c>
      <c r="V161" s="10">
        <v>3789.4243337282737</v>
      </c>
      <c r="W161" s="8">
        <v>102.0321542483232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-2.0227578476885721E-3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-3.6282474534821918E-2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16.432503144258106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4.0233888618818065E-3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2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42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>
        <v>3761.3446596302597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101.43138326320404</v>
      </c>
      <c r="D53" s="8" t="s">
        <v>100</v>
      </c>
      <c r="E53" s="8" t="s">
        <v>100</v>
      </c>
      <c r="F53" s="8" t="s">
        <v>100</v>
      </c>
      <c r="G53" s="8" t="s">
        <v>100</v>
      </c>
      <c r="H53" s="33">
        <v>1.4313832632040464E-2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>
        <v>3815.183917559626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103.17776106865408</v>
      </c>
      <c r="D54" s="2" t="s">
        <v>100</v>
      </c>
      <c r="E54" s="2" t="s">
        <v>100</v>
      </c>
      <c r="F54" s="2" t="s">
        <v>100</v>
      </c>
      <c r="G54" s="2" t="s">
        <v>100</v>
      </c>
      <c r="H54" s="42">
        <v>1.7217332045234752E-2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>
        <v>3880.8712058818887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104.71532100767108</v>
      </c>
      <c r="D55" s="8" t="s">
        <v>100</v>
      </c>
      <c r="E55" s="8" t="s">
        <v>100</v>
      </c>
      <c r="F55" s="8" t="s">
        <v>100</v>
      </c>
      <c r="G55" s="8" t="s">
        <v>100</v>
      </c>
      <c r="H55" s="33">
        <v>1.4902047913153721E-2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>
        <v>3938.7041345367188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105.44914944547881</v>
      </c>
      <c r="D56" s="2" t="s">
        <v>100</v>
      </c>
      <c r="E56" s="2" t="s">
        <v>100</v>
      </c>
      <c r="F56" s="2" t="s">
        <v>100</v>
      </c>
      <c r="G56" s="2" t="s">
        <v>100</v>
      </c>
      <c r="H56" s="42">
        <v>7.0078421261198743E-3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>
        <v>3966.3059512930481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105.77459152808363</v>
      </c>
      <c r="D57" s="8" t="s">
        <v>100</v>
      </c>
      <c r="E57" s="8" t="s">
        <v>100</v>
      </c>
      <c r="F57" s="8" t="s">
        <v>100</v>
      </c>
      <c r="G57" s="8" t="s">
        <v>100</v>
      </c>
      <c r="H57" s="33">
        <v>3.0862466346689718E-3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>
        <v>3978.5469496872943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106.85966183617553</v>
      </c>
      <c r="D58" s="2" t="s">
        <v>100</v>
      </c>
      <c r="E58" s="2" t="s">
        <v>100</v>
      </c>
      <c r="F58" s="2" t="s">
        <v>100</v>
      </c>
      <c r="G58" s="2" t="s">
        <v>100</v>
      </c>
      <c r="H58" s="42">
        <v>1.0258326620942818E-2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4019.3601837739425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107.44870411144679</v>
      </c>
      <c r="D59" s="8" t="s">
        <v>100</v>
      </c>
      <c r="E59" s="8" t="s">
        <v>100</v>
      </c>
      <c r="F59" s="8" t="s">
        <v>100</v>
      </c>
      <c r="G59" s="8" t="s">
        <v>100</v>
      </c>
      <c r="H59" s="33">
        <v>5.5122977665258517E-3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4041.5160939378225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108.62560673096517</v>
      </c>
      <c r="D60" s="2" t="s">
        <v>100</v>
      </c>
      <c r="E60" s="2" t="s">
        <v>100</v>
      </c>
      <c r="F60" s="2" t="s">
        <v>100</v>
      </c>
      <c r="G60" s="2" t="s">
        <v>100</v>
      </c>
      <c r="H60" s="42">
        <v>1.0953157874269936E-2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4085.7834577661256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109.14085986307904</v>
      </c>
      <c r="D61" s="8" t="s">
        <v>100</v>
      </c>
      <c r="E61" s="8" t="s">
        <v>100</v>
      </c>
      <c r="F61" s="8" t="s">
        <v>100</v>
      </c>
      <c r="G61" s="8" t="s">
        <v>100</v>
      </c>
      <c r="H61" s="33">
        <v>4.7433855388262485E-3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4105.1639039344682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110.05565277965171</v>
      </c>
      <c r="D62" s="2" t="s">
        <v>100</v>
      </c>
      <c r="E62" s="2" t="s">
        <v>100</v>
      </c>
      <c r="F62" s="2" t="s">
        <v>100</v>
      </c>
      <c r="G62" s="2" t="s">
        <v>100</v>
      </c>
      <c r="H62" s="42">
        <v>8.3817638757868549E-3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4139.5724184486498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110.827330635807</v>
      </c>
      <c r="D63" s="8" t="s">
        <v>100</v>
      </c>
      <c r="E63" s="8" t="s">
        <v>100</v>
      </c>
      <c r="F63" s="8" t="s">
        <v>100</v>
      </c>
      <c r="G63" s="8" t="s">
        <v>100</v>
      </c>
      <c r="H63" s="33">
        <v>7.0117057748984388E-3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4168.5978822806965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111.69906554174804</v>
      </c>
      <c r="D64" s="2" t="s">
        <v>100</v>
      </c>
      <c r="E64" s="2" t="s">
        <v>100</v>
      </c>
      <c r="F64" s="2" t="s">
        <v>100</v>
      </c>
      <c r="G64" s="2" t="s">
        <v>100</v>
      </c>
      <c r="H64" s="42">
        <v>7.8657033507887296E-3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>
        <v>0.11699065541748044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4201.386836611443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112.54793122895529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7.5995773383616353E-3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>
        <v>0.10959673040152618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4233.3156008046462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112.76256071015624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1.9070051209055293E-3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>
        <v>9.2895984001091669E-2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4241.3885553337905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113.40490311735864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5.6964155758530075E-3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>
        <v>8.298291048595452E-2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4265.5492671636384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114.30095255652064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7.9013289066937435E-3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>
        <v>8.3943807584892394E-2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4299.2527748912053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115.9061178089014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1.4043323493625434E-2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>
        <v>9.5784121067749917E-2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4359.62857238987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117.26750336884378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1.1745588461404079E-2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>
        <v>9.7397290556882954E-2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4410.8349754457404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118.74508523956763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1.260009660200905E-2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>
        <v>0.10513278146569482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4466.4119222318768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120.11027047020708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1.1496772501238268E-2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>
        <v>0.10572703881586754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4517.7612439985951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121.65181888046301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1.2834442918337378E-2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>
        <v>0.11463130337326821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4575.7441928033713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122.72464218081122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8.8188019728861113E-3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>
        <v>0.11511439059404571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4616.0967747182876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123.77715898984543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8.5762467124045616E-3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>
        <v>0.11684688496733031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4655.6855595066072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124.66155124556657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7.14503598998992E-3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0.11604829137065376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4688.9506003873576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125.66502006862748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8.0495454535474704E-3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0.11654668989861938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4726.6945213746139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126.61907563079779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7.5920535535607637E-3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0.12288223000059584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4762.5798393122122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127.50338458600437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6.9840105118527942E-3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0.12431985814630719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4795.8417469735068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128.31085507609652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6.3329337704560616E-3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0.12257030415077352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4826.213495130678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128.10519626223723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-1.6028169536967112E-3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0.1052496510447265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4818.4779583185227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127.78173278554449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-2.5249832647740622E-3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8.9660213739096273E-2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4806.311382112086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128.31020734286062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4.1357598288565096E-3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8.0551730490532769E-2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4826.189131651201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129.99395621750847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1.3122485806204374E-2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8.2288431360688641E-2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4889.5207300293523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131.92516820360302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1.4856167488765547E-2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8.4448793430986546E-2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4962.16026893446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133.06019705877782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8.6035808832403676E-3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8.4217437462471123E-2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5004.8526161638392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133.84030331963982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5.8628070460273905E-3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8.1300495276515061E-2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5034.1951013462131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134.13499247219102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2.2017968074042799E-3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7.5993288483656274E-2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5045.2793760482073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134.35700509218995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1.6551431949792597E-3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6.9167895877592978E-2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5053.6300358742428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134.69534022950933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2.5181801059587262E-3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6.3783948496518139E-2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5066.3559864934577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135.04188311711809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2.572790469353047E-3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5.9123909185554213E-2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5079.390658889859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136.18075412694608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8.4334651112670037E-3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6.1334631790757044E-2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5122.2275227981017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136.81607431461092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4.6652714749442726E-3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6.7997851035972889E-2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5146.1241047483854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137.2880908575377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3.4500079416207069E-3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7.4395282211015878E-2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5163.8782737783331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138.00612748742537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5.230145057758654E-3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7.5566241730527839E-2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5190.8861062108026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138.4826291764208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3.4527574801982443E-3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6.530052016194432E-2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5208.8089770428805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138.69163338538061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1.509244951535026E-3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5.129017665025648E-2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5216.6703456949926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139.01452512007157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2.328126987975875E-3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4.4749130039718032E-2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5228.8154167141784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139.48433924110068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3.3796045458079843E-3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4.2169927753239467E-2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5246.4867450656957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140.2521193739459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5.5044181807255522E-3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4.5604258732284908E-2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5275.3656020901717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141.11193016115806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6.1304655576697002E-3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5.0275942548236863E-2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5307.7060492179007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141.90311069249813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5.60675862371452E-3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5.3511654157503807E-2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5337.4650758814951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142.5247668436385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4.3808493563434253E-3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5.5411577162551184E-2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5360.847706323676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142.6983575873596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1.217968971747461E-3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4.7859945424724826E-2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5367.377052492242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143.02275206179505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2.2732880736685696E-3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4.5365120862273622E-2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5379.5786467325552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143.30077773547859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1.9439261912916521E-3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4.379612856719084E-2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5390.0361505620522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143.64424156041795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2.3968036347532724E-3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4.085408507318844E-2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5402.9550087991711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143.82264408097933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1.2419747469398961E-3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3.8560900643759277E-2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5409.6653424789529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143.3882364280071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-3.0204399018531735E-3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3.3863636385160323E-2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5393.3257734228573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143.05615343154881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-2.315970994071324E-3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2.9073424579096008E-2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5380.8349873700326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143.03093842969849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-1.7625947046295934E-4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2.5426504565988939E-2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5379.8865642445107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143.16758392535564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9.5535621283991613E-4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2.0787311909607586E-2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5385.0262722980369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142.9463137280093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-1.5455328034433104E-3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1.2999493131135464E-2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5376.7035375467976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142.95110233363968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3.3499329262115388E-5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7.3852619299694666E-3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5376.8836535089467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143.1389331039359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1.3139511849151937E-3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4.3091897211884334E-3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5383.9486161566256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143.54895537088777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2.8645055406003725E-3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5.9608099063610531E-3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5399.3709667979147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143.51987544953533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-2.0257842543891557E-4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3.4758343031009442E-3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5398.2771707291004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143.43562728028189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-5.870139518275565E-4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9.410245145509144E-4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5395.1083067140498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143.66728129441191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1.6150381779092213E-3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1.6039441430915069E-4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5403.8216126033485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143.26629351094059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-2.7910863201314399E-3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-3.8683099841043678E-3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5388.73908002398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142.67508953900079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-4.1266089702715215E-3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-4.9735383234479347E-3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5366.5018609979006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142.37613005301787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-2.0953867065995517E-3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-4.7535416143865694E-3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5355.2569643374236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142.28610537643755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-6.3230175273624794E-4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-5.2074960944693549E-3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5351.8708259725208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142.55880694054775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1.9165719898561677E-3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-4.2521984943553193E-3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5362.1280716909087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142.42924751648087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-9.0881389124494001E-4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-3.6172056350629589E-3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5357.2548952127217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20.878510079466835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3.7969620325156209E-3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142.38743099858465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-2.9359502086383736E-4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-3.9431059002221769E-3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5355.6820318499886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100.19643974712795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1.964397471279522E-3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20.919523771871024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3.8018405324541965E-3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142.22740179278699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-1.1238998040440499E-3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-6.3681577847658488E-3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5349.6627818638699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100.03072308189914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-1.6539177005394645E-3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20.884924601217872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3.7910254781286334E-3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142.21195098471767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-1.0863453789191886E-4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-9.3139262679806656E-3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5349.081623719685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99.522622534755939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-5.0794449094124783E-3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20.778840777268751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3.767309759504902E-3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142.41693856687567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1.441423036099245E-3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-7.6849069106632584E-3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5356.7919131940898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99.071072131507918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-4.5371634282479478E-3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20.684563780812741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3.7527355312043731E-3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142.66980147084388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1.7755114420569542E-3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-5.3391603185277692E-3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5366.302958528684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99.096450438142483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2.5616263242689286E-4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20.689862393121437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3.7583950126849524E-3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142.66479046311034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-3.512311422510829E-5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-6.9778645650515614E-3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5366.114477256905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99.424844137460582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3.3138795372200658E-3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20.7584261047339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3.7779081827941231E-3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142.89452913199162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1.6103389500344953E-3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-2.5949186639673272E-3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5374.7557404099771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99.79594263367342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3.7324523808131005E-3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20.835905941670447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3.7910394315766646E-3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142.98343363267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6.2216868076350198E-4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2.1611627836750635E-3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5378.0997450984141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100.16092791470035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3.6573158326356214E-3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20.912109430358225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3.7979574164902544E-3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143.33238196161633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2.4404808311066883E-3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6.7163780069199319E-3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5391.2248944341063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100.83852899567965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6.765123837075171E-3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21.053582440349064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3.8104204689187269E-3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143.43049849904665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6.8453852568084591E-4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8.0429014455167813E-3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5394.9153955749553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101.06334399788328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2.2294553921275995E-3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21.100520463244301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3.8066017982767448E-3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143.69532878903993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1.8464015168646289E-3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7.9723019074238177E-3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5404.8765755447012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101.19093449146995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1.2624804260319422E-3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21.127159457308235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3.8071584705949685E-3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143.64411618728855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-3.5639712287782732E-4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8.52962921584699E-3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5402.9502930836679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101.65567968026546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4.5927551823794488E-3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1.6556796802654539E-2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21.224191328394745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3.8281564026792425E-3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144.12000721143312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3.3129865446357432E-3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1.2168041804656804E-2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5420.8501947059904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102.90704531553899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1.2309844754463395E-2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2.7052913010202406E-2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21.485457828686314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3.8703383245019649E-3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144.21877608959861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6.8532384973152283E-4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1.4001340611655699E-2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5424.5652326302443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104.23371671124104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1.2891939435576427E-2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4.2017027367689197E-2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21.76244704975937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3.9202761293472641E-3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144.00326122830023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-1.4943606314096192E-3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1.2596059833080098E-2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5416.4589759040882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104.94694642452259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6.842600799292331E-3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5.4503425971038189E-2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21.91135878733661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3.9463775961197916E-3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143.15330364972985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-5.9023495115355651E-3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5.1704880772198702E-3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5384.4891419134083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105.84647751991166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8.5712936491773029E-3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6.8389341536649662E-2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22.099167477755355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3.9723461833509758E-3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142.9433855744698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-1.4663865234550988E-3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1.9176034508032735E-3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5376.5933996000158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106.6219213010902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7.3261179714994018E-3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7.5940872046120544E-2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22.261068585769316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3.9873228894783067E-3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143.06878951716445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8.7729797493363293E-4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2.8318063114429748E-3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5381.3102741015264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106.8172391346698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1.831873138245621E-3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7.4351587486411352E-2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22.301848039340232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3.9882195400791493E-3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143.72840367959455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4.610468605040996E-3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5.8355946352059984E-3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5406.1206361742561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106.58057084672295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-2.2156375680939533E-3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6.7985010552525704E-2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22.252435226986346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3.9635406499265724E-3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144.17966337991155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3.1396696043668459E-3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8.3662122026997299E-3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5423.0940688131923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106.81445476164726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2.1944329352547864E-3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6.6428366684194717E-2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22.301266703738069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3.9587511745391738E-3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144.66960074666318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3.3981031392802397E-3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9.329495308359137E-3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5441.5223017930375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106.82766045481075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1.2363207950616406E-4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5.9393284677801139E-2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22.304023855716274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4.0451509182352829E-3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144.78532755273895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7.9993865662508767E-4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9.4458923859996879E-3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5445.8751858331289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106.95726135891175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1.2131774069490397E-3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5.8319041581999409E-2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22.331082593542082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4.0513795469454307E-3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144.28188795402218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-3.4771451446514723E-3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4.0819640410396651E-3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5426.9390873723314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106.36915254521014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-5.4985403162868263E-3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5.1172746647346168E-2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22.208294235595158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4.0470321820312112E-3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144.09392200538406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-1.3027688457890596E-3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3.1313904811043347E-3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5419.8690402013081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106.74872519626732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3.5684466969485573E-3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5.0100944010416759E-2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22.287543349805027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4.0756169979952695E-3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143.90856325396936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-1.2863745315210284E-3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-1.4671381271411654E-3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5412.8970587038139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106.92230444205715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1.6260545076365318E-3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3.9018311275057505E-2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22.323784110133118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4.087985331610919E-3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143.6085770035956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-2.0845614992650585E-3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-4.2310654863961794E-3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5401.6135418957547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107.53931278488193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5.7706233142322816E-3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3.1713309070599438E-2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22.452606259180943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4.1171963789217213E-3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143.49949682567529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-7.5956589917036688E-4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-3.4982846799995748E-3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5397.5106604488337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107.87637720311427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3.13433673234087E-3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2.7913444634604101E-2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22.522980287715882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4.1308159044117464E-3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143.62543655540884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8.7763185599554205E-4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3.2980929789383495E-3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5402.2476877475192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108.37648313245467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4.6359169848535497E-3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2.3902596211263338E-2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22.627394954581227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4.1433229523294346E-3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144.07540166783176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3.1329068388894488E-3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7.9193317607004765E-3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5419.1724264738377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108.15197253565223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-2.0715803863836646E-3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1.4350250078886795E-2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22.580520486998363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4.1186951975114286E-3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144.77940713014451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4.8863682083346571E-3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1.1956609255960871E-2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5445.6524983340432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108.22053182876859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6.3391625237119165E-4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1.3137324138565054E-2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22.59483464592207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4.0985687229536877E-3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145.30249899061477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3.6130266785803222E-3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1.0951873608290086E-2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5465.3277860928019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108.61285901595052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3.6252565068031206E-3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1.9068092365073452E-2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22.676746717242338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4.0976056858760164E-3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145.81519883304861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3.5284998261932987E-3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1.1343731943855628E-2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5484.6121942361196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109.78596439868491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1.0800796455989747E-2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2.7819358753161882E-2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22.921673642819304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4.1289562139336117E-3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146.12963576312407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2.1564071001642926E-3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1.009220326126159E-2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5496.4392509134186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111.70920891248321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1.7518127424869023E-2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4.5695547734450281E-2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23.323218442485473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4.194063793275798E-3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146.86452950183676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5.0290533804104864E-3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1.4360584627198802E-2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5524.0811373084452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113.54319171653594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1.6417471951569729E-2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6.1575345833922102E-2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23.706126727085312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4.2489777362305541E-3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147.37756541058732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3.493259471778476E-3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2.1455759281106879E-2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5543.3781860642202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115.32551911203821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1.5697351541357873E-2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8.4200788974240881E-2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24.078250132004353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4.3019087684811816E-3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147.32601042712446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-3.4981568137082419E-4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2.243042854798305E-2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5549.9112269365196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116.1423380174748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7.0827247232509993E-3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8.7997423893694915E-2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24.13155561105485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4.2903917456440389E-3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3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43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>
        <v>100</v>
      </c>
      <c r="E64" s="2">
        <v>100</v>
      </c>
      <c r="F64" s="2">
        <v>100</v>
      </c>
      <c r="G64" s="2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4459.6258114064231</v>
      </c>
      <c r="S64" s="3">
        <v>4802.917435101991</v>
      </c>
      <c r="T64" s="3">
        <v>4063.8263127381497</v>
      </c>
      <c r="U64" s="3">
        <v>4535.3736916150165</v>
      </c>
      <c r="V64" s="3">
        <v>6021.9071906686604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100.94821845505186</v>
      </c>
      <c r="D65" s="8">
        <v>101.39789698981203</v>
      </c>
      <c r="E65" s="8">
        <v>100.98180958336624</v>
      </c>
      <c r="F65" s="8">
        <v>100.72180284223371</v>
      </c>
      <c r="G65" s="8">
        <v>99.633237192438457</v>
      </c>
      <c r="H65" s="33">
        <v>9.4821845505187012E-3</v>
      </c>
      <c r="I65" s="33">
        <v>1.3978969898120365E-2</v>
      </c>
      <c r="J65" s="33">
        <v>9.8180958336624592E-3</v>
      </c>
      <c r="K65" s="33">
        <v>7.2180284223370477E-3</v>
      </c>
      <c r="L65" s="33">
        <v>-3.6676280756153981E-3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4501.9128063764356</v>
      </c>
      <c r="S65" s="10">
        <v>4870.0572733504387</v>
      </c>
      <c r="T65" s="10">
        <v>4103.7253489279719</v>
      </c>
      <c r="U65" s="10">
        <v>4568.1101478270139</v>
      </c>
      <c r="V65" s="10">
        <v>5999.8210747874127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101.63817693587785</v>
      </c>
      <c r="D66" s="2">
        <v>102.8471147164631</v>
      </c>
      <c r="E66" s="2">
        <v>101.68918850885885</v>
      </c>
      <c r="F66" s="2">
        <v>101.21187852806149</v>
      </c>
      <c r="G66" s="2">
        <v>97.765563590001733</v>
      </c>
      <c r="H66" s="42">
        <v>6.8347761989798212E-3</v>
      </c>
      <c r="I66" s="42">
        <v>1.4292384454449508E-2</v>
      </c>
      <c r="J66" s="42">
        <v>7.0050133624178354E-3</v>
      </c>
      <c r="K66" s="42">
        <v>4.8656365553285223E-3</v>
      </c>
      <c r="L66" s="42">
        <v>-1.874548750061553E-2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4532.6823728753398</v>
      </c>
      <c r="S66" s="3">
        <v>4939.6620042163513</v>
      </c>
      <c r="T66" s="3">
        <v>4132.4719998329047</v>
      </c>
      <c r="U66" s="3">
        <v>4590.3369115510486</v>
      </c>
      <c r="V66" s="3">
        <v>5887.3515038240548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101.94478644306689</v>
      </c>
      <c r="D67" s="8">
        <v>103.3945361215318</v>
      </c>
      <c r="E67" s="8">
        <v>101.81850694208454</v>
      </c>
      <c r="F67" s="8">
        <v>101.98669697212912</v>
      </c>
      <c r="G67" s="8">
        <v>96.716753546767208</v>
      </c>
      <c r="H67" s="33">
        <v>3.0166765720569455E-3</v>
      </c>
      <c r="I67" s="33">
        <v>5.3226714874584705E-3</v>
      </c>
      <c r="J67" s="33">
        <v>1.2717028734516103E-3</v>
      </c>
      <c r="K67" s="33">
        <v>7.6554101686079406E-3</v>
      </c>
      <c r="L67" s="33">
        <v>-1.0727806445558883E-2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4546.3560095981684</v>
      </c>
      <c r="S67" s="10">
        <v>4965.9542023238764</v>
      </c>
      <c r="T67" s="10">
        <v>4137.7272763495512</v>
      </c>
      <c r="U67" s="10">
        <v>4625.4778234210726</v>
      </c>
      <c r="V67" s="10">
        <v>5824.1931364140601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102.79156518333789</v>
      </c>
      <c r="D68" s="2">
        <v>103.51653650462858</v>
      </c>
      <c r="E68" s="2">
        <v>102.58237156715032</v>
      </c>
      <c r="F68" s="2">
        <v>103.64463788027724</v>
      </c>
      <c r="G68" s="2">
        <v>98.424745313038258</v>
      </c>
      <c r="H68" s="42">
        <v>8.3062486058951418E-3</v>
      </c>
      <c r="I68" s="42">
        <v>1.1799500019361135E-3</v>
      </c>
      <c r="J68" s="42">
        <v>7.5022178973835184E-3</v>
      </c>
      <c r="K68" s="42">
        <v>1.6256442824118589E-2</v>
      </c>
      <c r="L68" s="42">
        <v>1.7659730125713462E-2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4584.1191728647964</v>
      </c>
      <c r="S68" s="3">
        <v>4971.8137799945225</v>
      </c>
      <c r="T68" s="3">
        <v>4168.7694079766725</v>
      </c>
      <c r="U68" s="3">
        <v>4700.6716391917453</v>
      </c>
      <c r="V68" s="3">
        <v>5927.0468154031641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104.23295666488798</v>
      </c>
      <c r="D69" s="8">
        <v>104.22324957580152</v>
      </c>
      <c r="E69" s="8">
        <v>103.76299111492966</v>
      </c>
      <c r="F69" s="8">
        <v>106.28601498345138</v>
      </c>
      <c r="G69" s="8">
        <v>100.65334879460507</v>
      </c>
      <c r="H69" s="33">
        <v>1.4022468467906234E-2</v>
      </c>
      <c r="I69" s="33">
        <v>6.8270548362225156E-3</v>
      </c>
      <c r="J69" s="33">
        <v>1.1508990577455164E-2</v>
      </c>
      <c r="K69" s="33">
        <v>2.5484937351272007E-2</v>
      </c>
      <c r="L69" s="33">
        <v>2.2642715248881461E-2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4648.3998394194177</v>
      </c>
      <c r="S69" s="10">
        <v>5005.7566253060322</v>
      </c>
      <c r="T69" s="10">
        <v>4216.7477358126598</v>
      </c>
      <c r="U69" s="10">
        <v>4820.4679614254474</v>
      </c>
      <c r="V69" s="10">
        <v>6061.251248711128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106.06340849892656</v>
      </c>
      <c r="D70" s="2">
        <v>105.36767358777593</v>
      </c>
      <c r="E70" s="2">
        <v>105.76996397654889</v>
      </c>
      <c r="F70" s="2">
        <v>108.60227339600078</v>
      </c>
      <c r="G70" s="2">
        <v>102.57191619955697</v>
      </c>
      <c r="H70" s="42">
        <v>1.7561161964574475E-2</v>
      </c>
      <c r="I70" s="42">
        <v>1.0980505948838721E-2</v>
      </c>
      <c r="J70" s="42">
        <v>1.9341894832197653E-2</v>
      </c>
      <c r="K70" s="42">
        <v>2.1792692226818684E-2</v>
      </c>
      <c r="L70" s="42">
        <v>1.9061138331989056E-2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4730.0311418755646</v>
      </c>
      <c r="S70" s="3">
        <v>5060.7223657086442</v>
      </c>
      <c r="T70" s="3">
        <v>4298.3076270526562</v>
      </c>
      <c r="U70" s="3">
        <v>4925.518936098033</v>
      </c>
      <c r="V70" s="3">
        <v>6176.7855972277521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107.7065187031408</v>
      </c>
      <c r="D71" s="8">
        <v>106.42437180421329</v>
      </c>
      <c r="E71" s="8">
        <v>107.6243387087201</v>
      </c>
      <c r="F71" s="8">
        <v>110.76048623458777</v>
      </c>
      <c r="G71" s="8">
        <v>103.57939106091318</v>
      </c>
      <c r="H71" s="33">
        <v>1.5491772586498252E-2</v>
      </c>
      <c r="I71" s="33">
        <v>1.0028675593345903E-2</v>
      </c>
      <c r="J71" s="33">
        <v>1.7532148659730597E-2</v>
      </c>
      <c r="K71" s="33">
        <v>1.9872630388844785E-2</v>
      </c>
      <c r="L71" s="33">
        <v>9.8221316193033738E-3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4803.3077086525554</v>
      </c>
      <c r="S71" s="10">
        <v>5111.4747085823265</v>
      </c>
      <c r="T71" s="10">
        <v>4373.6661953553976</v>
      </c>
      <c r="U71" s="10">
        <v>5023.4019533883647</v>
      </c>
      <c r="V71" s="10">
        <v>6237.4547983479406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108.51949666888595</v>
      </c>
      <c r="D72" s="2">
        <v>106.69687969648687</v>
      </c>
      <c r="E72" s="2">
        <v>108.77379039937259</v>
      </c>
      <c r="F72" s="2">
        <v>111.55022239225858</v>
      </c>
      <c r="G72" s="2">
        <v>104.50592387650775</v>
      </c>
      <c r="H72" s="42">
        <v>7.5480850698171568E-3</v>
      </c>
      <c r="I72" s="42">
        <v>2.5605778794251968E-3</v>
      </c>
      <c r="J72" s="42">
        <v>1.0680220705127181E-2</v>
      </c>
      <c r="K72" s="42">
        <v>7.1301254131203983E-3</v>
      </c>
      <c r="L72" s="42">
        <v>8.9451463858259694E-3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4839.5634838539727</v>
      </c>
      <c r="S72" s="3">
        <v>5124.5630376523641</v>
      </c>
      <c r="T72" s="3">
        <v>4420.3779156123464</v>
      </c>
      <c r="U72" s="3">
        <v>5059.2194393165373</v>
      </c>
      <c r="V72" s="3">
        <v>6293.2497445941344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109.17606582184312</v>
      </c>
      <c r="D73" s="8">
        <v>106.82517827160656</v>
      </c>
      <c r="E73" s="8">
        <v>109.71715875655902</v>
      </c>
      <c r="F73" s="8">
        <v>112.11425602188424</v>
      </c>
      <c r="G73" s="8">
        <v>105.76975432486802</v>
      </c>
      <c r="H73" s="33">
        <v>6.0502414138586622E-3</v>
      </c>
      <c r="I73" s="33">
        <v>1.2024585487847533E-3</v>
      </c>
      <c r="J73" s="33">
        <v>8.6727542887195079E-3</v>
      </c>
      <c r="K73" s="33">
        <v>5.0563200819293058E-3</v>
      </c>
      <c r="L73" s="33">
        <v>1.2093385728580252E-2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4868.8440112689832</v>
      </c>
      <c r="S73" s="10">
        <v>5130.7251122857751</v>
      </c>
      <c r="T73" s="10">
        <v>4458.7147671377343</v>
      </c>
      <c r="U73" s="10">
        <v>5084.800472166442</v>
      </c>
      <c r="V73" s="10">
        <v>6369.3564412418009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109.83676844453043</v>
      </c>
      <c r="D74" s="2">
        <v>107.44851781583414</v>
      </c>
      <c r="E74" s="2">
        <v>110.51644801738411</v>
      </c>
      <c r="F74" s="2">
        <v>112.38195887588402</v>
      </c>
      <c r="G74" s="2">
        <v>106.96286204614191</v>
      </c>
      <c r="H74" s="42">
        <v>6.0517167175218956E-3</v>
      </c>
      <c r="I74" s="42">
        <v>5.8351369434902359E-3</v>
      </c>
      <c r="J74" s="42">
        <v>7.2849978060273279E-3</v>
      </c>
      <c r="K74" s="42">
        <v>2.3877681884409011E-3</v>
      </c>
      <c r="L74" s="42">
        <v>1.1280235346007318E-2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4898.3088759669854</v>
      </c>
      <c r="S74" s="3">
        <v>5160.6635959353671</v>
      </c>
      <c r="T74" s="3">
        <v>4491.1964944340343</v>
      </c>
      <c r="U74" s="3">
        <v>5096.9417969784499</v>
      </c>
      <c r="V74" s="3">
        <v>6441.2042809016166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110.9872845178155</v>
      </c>
      <c r="D75" s="8">
        <v>108.64615167815202</v>
      </c>
      <c r="E75" s="8">
        <v>111.63157173686861</v>
      </c>
      <c r="F75" s="8">
        <v>113.56525369059</v>
      </c>
      <c r="G75" s="8">
        <v>108.04296401744469</v>
      </c>
      <c r="H75" s="33">
        <v>1.0474780800439319E-2</v>
      </c>
      <c r="I75" s="33">
        <v>1.1146118035528566E-2</v>
      </c>
      <c r="J75" s="33">
        <v>1.0090115448780091E-2</v>
      </c>
      <c r="K75" s="33">
        <v>1.0529223965679657E-2</v>
      </c>
      <c r="L75" s="33">
        <v>1.0097915768529373E-2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4949.6175877355854</v>
      </c>
      <c r="S75" s="10">
        <v>5218.1849615173178</v>
      </c>
      <c r="T75" s="10">
        <v>4536.5131855660293</v>
      </c>
      <c r="U75" s="10">
        <v>5150.6086386988691</v>
      </c>
      <c r="V75" s="10">
        <v>6506.2470191780521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112.11271057784984</v>
      </c>
      <c r="D76" s="2">
        <v>109.88669589694227</v>
      </c>
      <c r="E76" s="2">
        <v>112.66237906052915</v>
      </c>
      <c r="F76" s="2">
        <v>114.80383555902363</v>
      </c>
      <c r="G76" s="2">
        <v>108.94177160352108</v>
      </c>
      <c r="H76" s="42">
        <v>1.014013510578027E-2</v>
      </c>
      <c r="I76" s="42">
        <v>1.1418206716287368E-2</v>
      </c>
      <c r="J76" s="42">
        <v>9.2340124538449475E-3</v>
      </c>
      <c r="K76" s="42">
        <v>1.0906345278884042E-2</v>
      </c>
      <c r="L76" s="42">
        <v>8.3189830476260614E-3</v>
      </c>
      <c r="M76" s="42">
        <v>0.12112710577849839</v>
      </c>
      <c r="N76" s="4">
        <v>9.8866958969422658E-2</v>
      </c>
      <c r="O76" s="4">
        <v>0.12662379060529139</v>
      </c>
      <c r="P76" s="4">
        <v>0.14803835559023626</v>
      </c>
      <c r="Q76" s="4">
        <v>8.9417716035210759E-2</v>
      </c>
      <c r="R76" s="3">
        <v>4999.8073787971716</v>
      </c>
      <c r="S76" s="3">
        <v>5277.7672760917449</v>
      </c>
      <c r="T76" s="3">
        <v>4578.4034048185777</v>
      </c>
      <c r="U76" s="3">
        <v>5206.7829549089211</v>
      </c>
      <c r="V76" s="3">
        <v>6560.3723778342619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113.9381542347725</v>
      </c>
      <c r="D77" s="8">
        <v>111.78653912413866</v>
      </c>
      <c r="E77" s="8">
        <v>114.40063696503535</v>
      </c>
      <c r="F77" s="8">
        <v>116.88629842438478</v>
      </c>
      <c r="G77" s="8">
        <v>110.19337594228833</v>
      </c>
      <c r="H77" s="33">
        <v>1.6282218559465596E-2</v>
      </c>
      <c r="I77" s="33">
        <v>1.7289110494123558E-2</v>
      </c>
      <c r="J77" s="33">
        <v>1.5428911753872274E-2</v>
      </c>
      <c r="K77" s="33">
        <v>1.8139314381099218E-2</v>
      </c>
      <c r="L77" s="33">
        <v>1.1488745963506958E-2</v>
      </c>
      <c r="M77" s="33">
        <v>0.12867919789495375</v>
      </c>
      <c r="N77" s="11">
        <v>0.10245421692888201</v>
      </c>
      <c r="O77" s="11">
        <v>0.13288360980094227</v>
      </c>
      <c r="P77" s="11">
        <v>0.16048655927525868</v>
      </c>
      <c r="Q77" s="11">
        <v>0.10599011983775353</v>
      </c>
      <c r="R77" s="10">
        <v>5081.2153352939758</v>
      </c>
      <c r="S77" s="10">
        <v>5369.0151776903649</v>
      </c>
      <c r="T77" s="10">
        <v>4649.0431869251515</v>
      </c>
      <c r="U77" s="10">
        <v>5301.2304278421625</v>
      </c>
      <c r="V77" s="10">
        <v>6635.7428295092077</v>
      </c>
      <c r="W77" s="8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28.682921123625832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>
        <v>5.5321246037428624E-3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114.18294885419873</v>
      </c>
      <c r="D78" s="2">
        <v>112.2172580508214</v>
      </c>
      <c r="E78" s="2">
        <v>114.82937511097627</v>
      </c>
      <c r="F78" s="2">
        <v>116.90995593556841</v>
      </c>
      <c r="G78" s="2">
        <v>109.21387143871129</v>
      </c>
      <c r="H78" s="42">
        <v>2.1484867915433619E-3</v>
      </c>
      <c r="I78" s="42">
        <v>3.8530482297554442E-3</v>
      </c>
      <c r="J78" s="42">
        <v>3.7476901992421099E-3</v>
      </c>
      <c r="K78" s="42">
        <v>2.0239764200347143E-4</v>
      </c>
      <c r="L78" s="42">
        <v>-8.8889599324920403E-3</v>
      </c>
      <c r="M78" s="42">
        <v>0.12342578641719637</v>
      </c>
      <c r="N78" s="4">
        <v>9.1107498350251559E-2</v>
      </c>
      <c r="O78" s="4">
        <v>0.12921911163616673</v>
      </c>
      <c r="P78" s="4">
        <v>0.15510113670259118</v>
      </c>
      <c r="Q78" s="4">
        <v>0.11709959446170837</v>
      </c>
      <c r="R78" s="3">
        <v>5092.1322593268424</v>
      </c>
      <c r="S78" s="3">
        <v>5389.7022521162953</v>
      </c>
      <c r="T78" s="3">
        <v>4666.4663605126443</v>
      </c>
      <c r="U78" s="3">
        <v>5302.303384380476</v>
      </c>
      <c r="V78" s="3">
        <v>6576.7579773753796</v>
      </c>
      <c r="W78" s="2">
        <v>101.06873879713444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>
        <v>1.068738797134455E-2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28.989466629825493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>
        <v>5.5799487327240207E-3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114.21691058180802</v>
      </c>
      <c r="D79" s="8">
        <v>112.47808726442439</v>
      </c>
      <c r="E79" s="8">
        <v>115.00646188271008</v>
      </c>
      <c r="F79" s="8">
        <v>116.54947098532188</v>
      </c>
      <c r="G79" s="8">
        <v>108.67965923159871</v>
      </c>
      <c r="H79" s="33">
        <v>2.9743256720974275E-4</v>
      </c>
      <c r="I79" s="33">
        <v>2.3243235321687783E-3</v>
      </c>
      <c r="J79" s="33">
        <v>1.5421730856122885E-3</v>
      </c>
      <c r="K79" s="33">
        <v>-3.0834409897921473E-3</v>
      </c>
      <c r="L79" s="33">
        <v>-4.8914318307303186E-3</v>
      </c>
      <c r="M79" s="33">
        <v>0.12038010541710986</v>
      </c>
      <c r="N79" s="11">
        <v>8.785329944529785E-2</v>
      </c>
      <c r="O79" s="11">
        <v>0.12952414385851285</v>
      </c>
      <c r="P79" s="11">
        <v>0.14279091730142479</v>
      </c>
      <c r="Q79" s="11">
        <v>0.12369010792992396</v>
      </c>
      <c r="R79" s="10">
        <v>5093.6468252973063</v>
      </c>
      <c r="S79" s="10">
        <v>5402.2296638922726</v>
      </c>
      <c r="T79" s="10">
        <v>4673.6628593387413</v>
      </c>
      <c r="U79" s="10">
        <v>5285.954044784763</v>
      </c>
      <c r="V79" s="10">
        <v>6544.5882140618369</v>
      </c>
      <c r="W79" s="8">
        <v>102.52263376819639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>
        <v>1.438520939674727E-2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29.40648617759555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>
        <v>5.6602174636673705E-3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112.97212114810466</v>
      </c>
      <c r="D80" s="2">
        <v>111.5858208598881</v>
      </c>
      <c r="E80" s="2">
        <v>113.93691008441021</v>
      </c>
      <c r="F80" s="2">
        <v>114.7530778727953</v>
      </c>
      <c r="G80" s="2">
        <v>106.65682103158657</v>
      </c>
      <c r="H80" s="42">
        <v>-1.0898468776318202E-2</v>
      </c>
      <c r="I80" s="42">
        <v>-7.9328020793832579E-3</v>
      </c>
      <c r="J80" s="42">
        <v>-9.2999278544074852E-3</v>
      </c>
      <c r="K80" s="42">
        <v>-1.541313827801776E-2</v>
      </c>
      <c r="L80" s="42">
        <v>-1.8612850043092488E-2</v>
      </c>
      <c r="M80" s="42">
        <v>9.9040771940857697E-2</v>
      </c>
      <c r="N80" s="4">
        <v>7.7951645483219201E-2</v>
      </c>
      <c r="O80" s="4">
        <v>0.11068703466099161</v>
      </c>
      <c r="P80" s="4">
        <v>0.10717814466532971</v>
      </c>
      <c r="Q80" s="4">
        <v>8.3638273001025665E-2</v>
      </c>
      <c r="R80" s="3">
        <v>5038.1338744142113</v>
      </c>
      <c r="S80" s="3">
        <v>5359.3748451812417</v>
      </c>
      <c r="T80" s="3">
        <v>4630.1981319310671</v>
      </c>
      <c r="U80" s="3">
        <v>5204.4809041612489</v>
      </c>
      <c r="V80" s="3">
        <v>6422.7747750397139</v>
      </c>
      <c r="W80" s="2">
        <v>104.08376732842926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>
        <v>1.5227208888942474E-2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29.854264885311597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>
        <v>5.7464067773434725E-3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112.49901829935111</v>
      </c>
      <c r="D81" s="8">
        <v>111.53205660814771</v>
      </c>
      <c r="E81" s="8">
        <v>113.52493193823159</v>
      </c>
      <c r="F81" s="8">
        <v>113.82553242411697</v>
      </c>
      <c r="G81" s="8">
        <v>105.55279340074719</v>
      </c>
      <c r="H81" s="33">
        <v>-4.1877840651795189E-3</v>
      </c>
      <c r="I81" s="33">
        <v>-4.8181974489305655E-4</v>
      </c>
      <c r="J81" s="33">
        <v>-3.6158444693068863E-3</v>
      </c>
      <c r="K81" s="33">
        <v>-8.0829679331696457E-3</v>
      </c>
      <c r="L81" s="33">
        <v>-1.0351214485498484E-2</v>
      </c>
      <c r="M81" s="33">
        <v>7.930372407106101E-2</v>
      </c>
      <c r="N81" s="11">
        <v>7.0126455105686381E-2</v>
      </c>
      <c r="O81" s="11">
        <v>9.4079215705042962E-2</v>
      </c>
      <c r="P81" s="11">
        <v>7.09361193176683E-2</v>
      </c>
      <c r="Q81" s="11">
        <v>4.8676419262910109E-2</v>
      </c>
      <c r="R81" s="10">
        <v>5017.0352576566993</v>
      </c>
      <c r="S81" s="10">
        <v>5356.7925925605505</v>
      </c>
      <c r="T81" s="10">
        <v>4613.4560556239294</v>
      </c>
      <c r="U81" s="10">
        <v>5162.4132519041195</v>
      </c>
      <c r="V81" s="10">
        <v>6356.2912557512282</v>
      </c>
      <c r="W81" s="8">
        <v>104.37622630644387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>
        <v>2.8098423560301393E-3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29.93815066329449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>
        <v>5.7625532745014313E-3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112.25669468885923</v>
      </c>
      <c r="D82" s="2">
        <v>111.70167757183388</v>
      </c>
      <c r="E82" s="2">
        <v>113.26776853845173</v>
      </c>
      <c r="F82" s="2">
        <v>113.43981532470225</v>
      </c>
      <c r="G82" s="2">
        <v>104.19194812295613</v>
      </c>
      <c r="H82" s="42">
        <v>-2.1540064451680244E-3</v>
      </c>
      <c r="I82" s="42">
        <v>1.520827005657237E-3</v>
      </c>
      <c r="J82" s="42">
        <v>-2.2652592288694572E-3</v>
      </c>
      <c r="K82" s="42">
        <v>-3.3886694065926059E-3</v>
      </c>
      <c r="L82" s="42">
        <v>-1.2892555790772814E-2</v>
      </c>
      <c r="M82" s="42">
        <v>5.8392298320257607E-2</v>
      </c>
      <c r="N82" s="4">
        <v>6.0113351357059752E-2</v>
      </c>
      <c r="O82" s="4">
        <v>7.0887842635223297E-2</v>
      </c>
      <c r="P82" s="4">
        <v>4.45436525169427E-2</v>
      </c>
      <c r="Q82" s="4">
        <v>1.5794108011469188E-2</v>
      </c>
      <c r="R82" s="3">
        <v>5006.2285313760713</v>
      </c>
      <c r="S82" s="3">
        <v>5364.9393473990212</v>
      </c>
      <c r="T82" s="3">
        <v>4603.0053817169437</v>
      </c>
      <c r="U82" s="3">
        <v>5144.9195400532044</v>
      </c>
      <c r="V82" s="3">
        <v>6274.3424161140529</v>
      </c>
      <c r="W82" s="2">
        <v>103.26988934826606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>
        <v>-1.0599510993333502E-2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29.620820906218828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>
        <v>5.7014730277186836E-3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112.65770097165277</v>
      </c>
      <c r="D83" s="8">
        <v>112.31965608264284</v>
      </c>
      <c r="E83" s="8">
        <v>113.65877482821053</v>
      </c>
      <c r="F83" s="8">
        <v>113.74155136084283</v>
      </c>
      <c r="G83" s="8">
        <v>104.09465589272084</v>
      </c>
      <c r="H83" s="33">
        <v>3.572225994227087E-3</v>
      </c>
      <c r="I83" s="33">
        <v>5.5324013411663505E-3</v>
      </c>
      <c r="J83" s="33">
        <v>3.4520525547922965E-3</v>
      </c>
      <c r="K83" s="33">
        <v>2.6598777093995605E-3</v>
      </c>
      <c r="L83" s="33">
        <v>-9.3377878029964447E-4</v>
      </c>
      <c r="M83" s="33">
        <v>4.5969197854758947E-2</v>
      </c>
      <c r="N83" s="11">
        <v>5.5394118644881196E-2</v>
      </c>
      <c r="O83" s="11">
        <v>5.6069437377193276E-2</v>
      </c>
      <c r="P83" s="11">
        <v>2.691451823298463E-2</v>
      </c>
      <c r="Q83" s="11">
        <v>4.9745883474505703E-3</v>
      </c>
      <c r="R83" s="10">
        <v>5024.1119110688942</v>
      </c>
      <c r="S83" s="10">
        <v>5394.620345039848</v>
      </c>
      <c r="T83" s="10">
        <v>4618.8951982046228</v>
      </c>
      <c r="U83" s="10">
        <v>5158.6043968544463</v>
      </c>
      <c r="V83" s="10">
        <v>6268.4835683055526</v>
      </c>
      <c r="W83" s="8">
        <v>101.50858179354381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>
        <v>-1.7055383382686098E-2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29.115626449553382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>
        <v>5.6042322193848981E-3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113.83012450043383</v>
      </c>
      <c r="D84" s="2">
        <v>113.34422055206191</v>
      </c>
      <c r="E84" s="2">
        <v>114.84051327180339</v>
      </c>
      <c r="F84" s="2">
        <v>115.0760303043626</v>
      </c>
      <c r="G84" s="2">
        <v>105.28526021472119</v>
      </c>
      <c r="H84" s="42">
        <v>1.0406954151106422E-2</v>
      </c>
      <c r="I84" s="42">
        <v>9.12186259424814E-3</v>
      </c>
      <c r="J84" s="42">
        <v>1.0397247774129134E-2</v>
      </c>
      <c r="K84" s="42">
        <v>1.1732554440779168E-2</v>
      </c>
      <c r="L84" s="42">
        <v>1.1437708418262815E-2</v>
      </c>
      <c r="M84" s="42">
        <v>4.8937084989913116E-2</v>
      </c>
      <c r="N84" s="4">
        <v>6.2301173890785488E-2</v>
      </c>
      <c r="O84" s="4">
        <v>5.5773756252827988E-2</v>
      </c>
      <c r="P84" s="4">
        <v>3.1607358878279701E-2</v>
      </c>
      <c r="Q84" s="4">
        <v>7.4573412616720791E-3</v>
      </c>
      <c r="R84" s="3">
        <v>5076.3976133774158</v>
      </c>
      <c r="S84" s="3">
        <v>5443.8293305754369</v>
      </c>
      <c r="T84" s="3">
        <v>4666.9189960230915</v>
      </c>
      <c r="U84" s="3">
        <v>5219.1280037789838</v>
      </c>
      <c r="V84" s="3">
        <v>6340.1806555845033</v>
      </c>
      <c r="W84" s="2">
        <v>100.88311807626158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>
        <v>-6.1616831427548334E-3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28.936225184868423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>
        <v>5.5401366413346071E-3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114.9074959866316</v>
      </c>
      <c r="D85" s="8">
        <v>114.38557100830008</v>
      </c>
      <c r="E85" s="8">
        <v>115.88350658165758</v>
      </c>
      <c r="F85" s="8">
        <v>116.18352366730122</v>
      </c>
      <c r="G85" s="8">
        <v>106.63287720411461</v>
      </c>
      <c r="H85" s="33">
        <v>9.4647308076488829E-3</v>
      </c>
      <c r="I85" s="33">
        <v>9.1875037930128599E-3</v>
      </c>
      <c r="J85" s="33">
        <v>9.0821024753316732E-3</v>
      </c>
      <c r="K85" s="33">
        <v>9.6240143147918317E-3</v>
      </c>
      <c r="L85" s="33">
        <v>1.2799673825614869E-2</v>
      </c>
      <c r="M85" s="33">
        <v>5.2497130407146209E-2</v>
      </c>
      <c r="N85" s="11">
        <v>7.0773509195285023E-2</v>
      </c>
      <c r="O85" s="11">
        <v>5.6202219370085071E-2</v>
      </c>
      <c r="P85" s="11">
        <v>3.6295720007477605E-2</v>
      </c>
      <c r="Q85" s="11">
        <v>8.1603941009027459E-3</v>
      </c>
      <c r="R85" s="10">
        <v>5124.4443502606255</v>
      </c>
      <c r="S85" s="10">
        <v>5493.8445331986131</v>
      </c>
      <c r="T85" s="10">
        <v>4709.3044325890442</v>
      </c>
      <c r="U85" s="10">
        <v>5269.3569663980843</v>
      </c>
      <c r="V85" s="10">
        <v>6421.3328999714577</v>
      </c>
      <c r="W85" s="8">
        <v>102.35442436852688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>
        <v>1.458426662777299E-2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29.358238808165822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>
        <v>5.5864831635749441E-3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115.77205220616183</v>
      </c>
      <c r="D86" s="2">
        <v>115.45754885632266</v>
      </c>
      <c r="E86" s="2">
        <v>116.67505323573263</v>
      </c>
      <c r="F86" s="2">
        <v>116.9275295097724</v>
      </c>
      <c r="G86" s="2">
        <v>107.5118486003846</v>
      </c>
      <c r="H86" s="42">
        <v>7.5239322909864681E-3</v>
      </c>
      <c r="I86" s="42">
        <v>9.3716177536483283E-3</v>
      </c>
      <c r="J86" s="42">
        <v>6.8305376444341261E-3</v>
      </c>
      <c r="K86" s="42">
        <v>6.4037121528669368E-3</v>
      </c>
      <c r="L86" s="42">
        <v>8.2429680162102552E-3</v>
      </c>
      <c r="M86" s="42">
        <v>5.4037312328874876E-2</v>
      </c>
      <c r="N86" s="4">
        <v>7.4538311028319093E-2</v>
      </c>
      <c r="O86" s="4">
        <v>5.5725689061050687E-2</v>
      </c>
      <c r="P86" s="4">
        <v>4.0447512032679267E-2</v>
      </c>
      <c r="Q86" s="4">
        <v>5.1324968661166093E-3</v>
      </c>
      <c r="R86" s="3">
        <v>5163.0003225809151</v>
      </c>
      <c r="S86" s="3">
        <v>5545.3307441617208</v>
      </c>
      <c r="T86" s="3">
        <v>4741.4715137949443</v>
      </c>
      <c r="U86" s="3">
        <v>5303.1004116416016</v>
      </c>
      <c r="V86" s="3">
        <v>6474.2637416873604</v>
      </c>
      <c r="W86" s="2">
        <v>103.23238025251756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>
        <v>8.5776056033455336E-3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29.610062201871102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>
        <v>5.5833282358789087E-3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116.43096000973598</v>
      </c>
      <c r="D87" s="8">
        <v>116.90007757974344</v>
      </c>
      <c r="E87" s="8">
        <v>117.1163180935683</v>
      </c>
      <c r="F87" s="8">
        <v>117.14803862617026</v>
      </c>
      <c r="G87" s="8">
        <v>107.79617872008859</v>
      </c>
      <c r="H87" s="33">
        <v>5.6914237159828886E-3</v>
      </c>
      <c r="I87" s="33">
        <v>1.249401825787832E-2</v>
      </c>
      <c r="J87" s="33">
        <v>3.781998341531641E-3</v>
      </c>
      <c r="K87" s="33">
        <v>1.8858614162325393E-3</v>
      </c>
      <c r="L87" s="33">
        <v>2.6446398550993844E-3</v>
      </c>
      <c r="M87" s="33">
        <v>4.904774015843838E-2</v>
      </c>
      <c r="N87" s="11">
        <v>7.5970715705075742E-2</v>
      </c>
      <c r="O87" s="11">
        <v>4.9132573082711906E-2</v>
      </c>
      <c r="P87" s="11">
        <v>3.1548249302921549E-2</v>
      </c>
      <c r="Q87" s="11">
        <v>-2.2841403843405494E-3</v>
      </c>
      <c r="R87" s="10">
        <v>5192.3851450624798</v>
      </c>
      <c r="S87" s="10">
        <v>5614.6142077252516</v>
      </c>
      <c r="T87" s="10">
        <v>4759.4037511965362</v>
      </c>
      <c r="U87" s="10">
        <v>5313.101324094323</v>
      </c>
      <c r="V87" s="10">
        <v>6491.385837611052</v>
      </c>
      <c r="W87" s="8">
        <v>104.78973891530306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>
        <v>1.5085951316592974E-2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30.056758158729821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>
        <v>5.665837690340637E-3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116.85414339083188</v>
      </c>
      <c r="D88" s="2">
        <v>117.86083816184039</v>
      </c>
      <c r="E88" s="2">
        <v>117.38276878756815</v>
      </c>
      <c r="F88" s="2">
        <v>117.31000669681399</v>
      </c>
      <c r="G88" s="2">
        <v>107.88226915407083</v>
      </c>
      <c r="H88" s="42">
        <v>3.6346293207622387E-3</v>
      </c>
      <c r="I88" s="42">
        <v>8.218647942654863E-3</v>
      </c>
      <c r="J88" s="42">
        <v>2.2750945242915356E-3</v>
      </c>
      <c r="K88" s="42">
        <v>1.3825931064930111E-3</v>
      </c>
      <c r="L88" s="42">
        <v>7.9864087024631499E-4</v>
      </c>
      <c r="M88" s="42">
        <v>4.2291661565792227E-2</v>
      </c>
      <c r="N88" s="4">
        <v>7.2566949072494724E-2</v>
      </c>
      <c r="O88" s="4">
        <v>4.1898544717424491E-2</v>
      </c>
      <c r="P88" s="4">
        <v>2.1830029681385366E-2</v>
      </c>
      <c r="Q88" s="4">
        <v>-9.7254013208649681E-3</v>
      </c>
      <c r="R88" s="3">
        <v>5211.2575403554147</v>
      </c>
      <c r="S88" s="3">
        <v>5660.7587452323742</v>
      </c>
      <c r="T88" s="3">
        <v>4770.2318446097761</v>
      </c>
      <c r="U88" s="3">
        <v>5320.4471813591153</v>
      </c>
      <c r="V88" s="3">
        <v>6496.5701236455061</v>
      </c>
      <c r="W88" s="2">
        <v>105.4907390812939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>
        <v>6.6895878665888383E-3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30.257825483417459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>
        <v>5.7052912397161648E-3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116.83253528939018</v>
      </c>
      <c r="D89" s="8">
        <v>118.54427552348534</v>
      </c>
      <c r="E89" s="8">
        <v>117.23353619399911</v>
      </c>
      <c r="F89" s="8">
        <v>116.79654860036395</v>
      </c>
      <c r="G89" s="8">
        <v>107.38445789515019</v>
      </c>
      <c r="H89" s="33">
        <v>-1.8491514990126882E-4</v>
      </c>
      <c r="I89" s="33">
        <v>5.7986806500262816E-3</v>
      </c>
      <c r="J89" s="33">
        <v>-1.2713330509276858E-3</v>
      </c>
      <c r="K89" s="33">
        <v>-4.3769334851123951E-3</v>
      </c>
      <c r="L89" s="33">
        <v>-4.6143936610167262E-3</v>
      </c>
      <c r="M89" s="33">
        <v>2.5403088842862465E-2</v>
      </c>
      <c r="N89" s="11">
        <v>6.0452147926703725E-2</v>
      </c>
      <c r="O89" s="11">
        <v>2.4762967271148906E-2</v>
      </c>
      <c r="P89" s="11">
        <v>-7.67838705054813E-4</v>
      </c>
      <c r="Q89" s="11">
        <v>-2.5490806712458403E-2</v>
      </c>
      <c r="R89" s="10">
        <v>5210.2938998861655</v>
      </c>
      <c r="S89" s="10">
        <v>5693.58367743282</v>
      </c>
      <c r="T89" s="10">
        <v>4764.1672912051354</v>
      </c>
      <c r="U89" s="10">
        <v>5297.1599379352538</v>
      </c>
      <c r="V89" s="10">
        <v>6466.5923916486063</v>
      </c>
      <c r="W89" s="8">
        <v>105.13362448176386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>
        <v>-3.3852696704952034E-3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>
        <v>5.1336244817638654E-2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>
        <v>30.155394584513306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>
        <v>5.6961845468008901E-3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117.21500246321418</v>
      </c>
      <c r="D90" s="2">
        <v>118.92321978401424</v>
      </c>
      <c r="E90" s="2">
        <v>117.62788726681683</v>
      </c>
      <c r="F90" s="2">
        <v>117.05041515864801</v>
      </c>
      <c r="G90" s="2">
        <v>108.12173493320243</v>
      </c>
      <c r="H90" s="42">
        <v>3.2736358316341704E-3</v>
      </c>
      <c r="I90" s="42">
        <v>3.196647487662446E-3</v>
      </c>
      <c r="J90" s="42">
        <v>3.3638077091281086E-3</v>
      </c>
      <c r="K90" s="42">
        <v>2.1735792823185463E-3</v>
      </c>
      <c r="L90" s="42">
        <v>6.8657704522950601E-3</v>
      </c>
      <c r="M90" s="42">
        <v>2.6554346681719521E-2</v>
      </c>
      <c r="N90" s="4">
        <v>5.9758738091388874E-2</v>
      </c>
      <c r="O90" s="4">
        <v>2.4371047505361343E-2</v>
      </c>
      <c r="P90" s="4">
        <v>1.2014308101955251E-3</v>
      </c>
      <c r="Q90" s="4">
        <v>-9.9999797747463148E-3</v>
      </c>
      <c r="R90" s="3">
        <v>5227.3505046901764</v>
      </c>
      <c r="S90" s="3">
        <v>5711.7840573910808</v>
      </c>
      <c r="T90" s="3">
        <v>4780.1930338668662</v>
      </c>
      <c r="U90" s="3">
        <v>5308.673735031477</v>
      </c>
      <c r="V90" s="3">
        <v>6510.9905306182227</v>
      </c>
      <c r="W90" s="2">
        <v>104.67598076833414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>
        <v>-4.3529719030003826E-3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>
        <v>3.5690976400132746E-2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>
        <v>30.024128999163025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>
        <v>5.6543603569539627E-3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117.8398092834946</v>
      </c>
      <c r="D91" s="8">
        <v>118.75638960768188</v>
      </c>
      <c r="E91" s="8">
        <v>118.49707290579282</v>
      </c>
      <c r="F91" s="8">
        <v>118.0927542241633</v>
      </c>
      <c r="G91" s="8">
        <v>109.0572536267895</v>
      </c>
      <c r="H91" s="33">
        <v>5.3304338792000642E-3</v>
      </c>
      <c r="I91" s="33">
        <v>-1.4028393835564205E-3</v>
      </c>
      <c r="J91" s="33">
        <v>7.3892820756390693E-3</v>
      </c>
      <c r="K91" s="33">
        <v>8.905043729255822E-3</v>
      </c>
      <c r="L91" s="33">
        <v>8.652457289600653E-3</v>
      </c>
      <c r="M91" s="33">
        <v>3.1719459782548309E-2</v>
      </c>
      <c r="N91" s="11">
        <v>5.5818004163760815E-2</v>
      </c>
      <c r="O91" s="11">
        <v>3.0351433875451805E-2</v>
      </c>
      <c r="P91" s="11">
        <v>1.3241443532899355E-2</v>
      </c>
      <c r="Q91" s="11">
        <v>3.4743796388443382E-3</v>
      </c>
      <c r="R91" s="10">
        <v>5255.2145509188294</v>
      </c>
      <c r="S91" s="10">
        <v>5703.7713417650029</v>
      </c>
      <c r="T91" s="10">
        <v>4815.5152285701142</v>
      </c>
      <c r="U91" s="10">
        <v>5355.9477067862836</v>
      </c>
      <c r="V91" s="10">
        <v>6567.326598097392</v>
      </c>
      <c r="W91" s="8">
        <v>104.45866121665019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>
        <v>-2.0761166992542294E-3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>
        <v>1.8883902776348549E-2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>
        <v>29.961795403567301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>
        <v>5.6140076239795276E-3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118.62407225056245</v>
      </c>
      <c r="D92" s="2">
        <v>119.46207285611423</v>
      </c>
      <c r="E92" s="2">
        <v>119.35933833687437</v>
      </c>
      <c r="F92" s="2">
        <v>118.75932071747755</v>
      </c>
      <c r="G92" s="2">
        <v>110.04418855409887</v>
      </c>
      <c r="H92" s="42">
        <v>6.6553312656937843E-3</v>
      </c>
      <c r="I92" s="42">
        <v>5.9422760389029926E-3</v>
      </c>
      <c r="J92" s="42">
        <v>7.2766812709969455E-3</v>
      </c>
      <c r="K92" s="42">
        <v>5.6444317663130062E-3</v>
      </c>
      <c r="L92" s="42">
        <v>9.049695407577326E-3</v>
      </c>
      <c r="M92" s="42">
        <v>5.0029609473722925E-2</v>
      </c>
      <c r="N92" s="4">
        <v>7.0584702747456429E-2</v>
      </c>
      <c r="O92" s="4">
        <v>4.7591498211132288E-2</v>
      </c>
      <c r="P92" s="4">
        <v>3.4911855254315727E-2</v>
      </c>
      <c r="Q92" s="4">
        <v>3.1759502015432428E-2</v>
      </c>
      <c r="R92" s="3">
        <v>5290.1897446274888</v>
      </c>
      <c r="S92" s="3">
        <v>5737.6647255405551</v>
      </c>
      <c r="T92" s="3">
        <v>4850.5561980440516</v>
      </c>
      <c r="U92" s="3">
        <v>5386.1789881611785</v>
      </c>
      <c r="V92" s="3">
        <v>6626.7589034522543</v>
      </c>
      <c r="W92" s="2">
        <v>104.84444613204424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>
        <v>3.693182651402312E-3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>
        <v>7.3083327317957636E-3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>
        <v>30.072449786556625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>
        <v>5.5802663063438483E-3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119.31908517876711</v>
      </c>
      <c r="D93" s="8">
        <v>120.22766711169078</v>
      </c>
      <c r="E93" s="8">
        <v>120.03733332751281</v>
      </c>
      <c r="F93" s="8">
        <v>119.31650491198936</v>
      </c>
      <c r="G93" s="8">
        <v>111.00710699454031</v>
      </c>
      <c r="H93" s="33">
        <v>5.8589535413742224E-3</v>
      </c>
      <c r="I93" s="33">
        <v>6.4086804897372281E-3</v>
      </c>
      <c r="J93" s="33">
        <v>5.6802844258811956E-3</v>
      </c>
      <c r="K93" s="33">
        <v>4.6917091740304659E-3</v>
      </c>
      <c r="L93" s="33">
        <v>8.75028888934061E-3</v>
      </c>
      <c r="M93" s="33">
        <v>6.0623345719056365E-2</v>
      </c>
      <c r="N93" s="11">
        <v>7.7965122925096608E-2</v>
      </c>
      <c r="O93" s="11">
        <v>5.7365384661270724E-2</v>
      </c>
      <c r="P93" s="11">
        <v>4.8240253051598847E-2</v>
      </c>
      <c r="Q93" s="11">
        <v>5.1673796761446011E-2</v>
      </c>
      <c r="R93" s="10">
        <v>5321.1847205663162</v>
      </c>
      <c r="S93" s="10">
        <v>5774.4355855237809</v>
      </c>
      <c r="T93" s="10">
        <v>4878.108736872663</v>
      </c>
      <c r="U93" s="10">
        <v>5411.4493735329042</v>
      </c>
      <c r="V93" s="10">
        <v>6684.7449582574727</v>
      </c>
      <c r="W93" s="8">
        <v>104.95681497761825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>
        <v>1.071767267791084E-3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>
        <v>5.5624608372963902E-3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>
        <v>30.104680453900148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>
        <v>5.5924104645151346E-3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119.64568303793368</v>
      </c>
      <c r="D94" s="2">
        <v>120.62537120476969</v>
      </c>
      <c r="E94" s="2">
        <v>120.39760863901483</v>
      </c>
      <c r="F94" s="2">
        <v>119.57434007400038</v>
      </c>
      <c r="G94" s="2">
        <v>111.03669084818254</v>
      </c>
      <c r="H94" s="42">
        <v>2.737180382142984E-3</v>
      </c>
      <c r="I94" s="42">
        <v>3.3079248947702543E-3</v>
      </c>
      <c r="J94" s="42">
        <v>3.0013605060606016E-3</v>
      </c>
      <c r="K94" s="42">
        <v>2.1609345848773321E-3</v>
      </c>
      <c r="L94" s="42">
        <v>2.6650414052936005E-4</v>
      </c>
      <c r="M94" s="42">
        <v>6.5822251132143572E-2</v>
      </c>
      <c r="N94" s="4">
        <v>7.9888626804168528E-2</v>
      </c>
      <c r="O94" s="4">
        <v>6.2946769346327258E-2</v>
      </c>
      <c r="P94" s="4">
        <v>5.4077351340348079E-2</v>
      </c>
      <c r="Q94" s="4">
        <v>6.5693586198704912E-2</v>
      </c>
      <c r="R94" s="3">
        <v>5335.7497629932095</v>
      </c>
      <c r="S94" s="3">
        <v>5793.5369847503825</v>
      </c>
      <c r="T94" s="3">
        <v>4892.7496997797816</v>
      </c>
      <c r="U94" s="3">
        <v>5423.1431616384853</v>
      </c>
      <c r="V94" s="3">
        <v>6686.5264704672318</v>
      </c>
      <c r="W94" s="2">
        <v>104.56624381360854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>
        <v>-3.7212558716935348E-3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>
        <v>1.2553073054728081E-2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>
        <v>29.992653234995611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>
        <v>5.5503404236730211E-3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120.20203025523189</v>
      </c>
      <c r="D95" s="8">
        <v>121.30322117615374</v>
      </c>
      <c r="E95" s="8">
        <v>120.93176619377167</v>
      </c>
      <c r="F95" s="8">
        <v>120.07765898804467</v>
      </c>
      <c r="G95" s="8">
        <v>111.40211699307831</v>
      </c>
      <c r="H95" s="33">
        <v>4.6499564645539728E-3</v>
      </c>
      <c r="I95" s="33">
        <v>5.6194643350224059E-3</v>
      </c>
      <c r="J95" s="33">
        <v>4.4366126602928945E-3</v>
      </c>
      <c r="K95" s="33">
        <v>4.2092552108822824E-3</v>
      </c>
      <c r="L95" s="33">
        <v>3.2910395843425084E-3</v>
      </c>
      <c r="M95" s="33">
        <v>6.6966831548226358E-2</v>
      </c>
      <c r="N95" s="11">
        <v>7.9982127855706242E-2</v>
      </c>
      <c r="O95" s="11">
        <v>6.3989704064238762E-2</v>
      </c>
      <c r="P95" s="11">
        <v>5.5706182581426678E-2</v>
      </c>
      <c r="Q95" s="11">
        <v>7.0200156172171679E-2</v>
      </c>
      <c r="R95" s="10">
        <v>5360.560767096882</v>
      </c>
      <c r="S95" s="10">
        <v>5826.0935592098203</v>
      </c>
      <c r="T95" s="10">
        <v>4914.4569350414677</v>
      </c>
      <c r="U95" s="10">
        <v>5445.9705552509722</v>
      </c>
      <c r="V95" s="10">
        <v>6708.5320937632932</v>
      </c>
      <c r="W95" s="8">
        <v>104.6923898724243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>
        <v>1.2063745833753253E-3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>
        <v>3.1364915385735159E-2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>
        <v>30.028835609546302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>
        <v>5.5254006503438879E-3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120.83736628159875</v>
      </c>
      <c r="D96" s="2">
        <v>122.03383818236262</v>
      </c>
      <c r="E96" s="2">
        <v>121.45073955008608</v>
      </c>
      <c r="F96" s="2">
        <v>120.75277480774766</v>
      </c>
      <c r="G96" s="2">
        <v>112.27859075353189</v>
      </c>
      <c r="H96" s="42">
        <v>5.2855681806522961E-3</v>
      </c>
      <c r="I96" s="42">
        <v>6.0230635190461268E-3</v>
      </c>
      <c r="J96" s="42">
        <v>4.2914560222567901E-3</v>
      </c>
      <c r="K96" s="42">
        <v>5.6223266292208737E-3</v>
      </c>
      <c r="L96" s="42">
        <v>7.8676580312027362E-3</v>
      </c>
      <c r="M96" s="42">
        <v>6.1558764096214302E-2</v>
      </c>
      <c r="N96" s="4">
        <v>7.6665731944482562E-2</v>
      </c>
      <c r="O96" s="4">
        <v>5.756005515786633E-2</v>
      </c>
      <c r="P96" s="4">
        <v>4.9330381734325801E-2</v>
      </c>
      <c r="Q96" s="4">
        <v>6.6422693210315797E-2</v>
      </c>
      <c r="R96" s="3">
        <v>5388.8943765179029</v>
      </c>
      <c r="S96" s="3">
        <v>5861.1844907848463</v>
      </c>
      <c r="T96" s="3">
        <v>4935.5471108514739</v>
      </c>
      <c r="U96" s="3">
        <v>5476.5895805257123</v>
      </c>
      <c r="V96" s="3">
        <v>6761.3125301683704</v>
      </c>
      <c r="W96" s="2">
        <v>105.10022703885065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>
        <v>3.8955760483003047E-3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>
        <v>4.1801929232611501E-2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>
        <v>30.145815222305199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>
        <v>5.5250306114342247E-3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120.88749765971393</v>
      </c>
      <c r="D97" s="8">
        <v>122.18026164851975</v>
      </c>
      <c r="E97" s="8">
        <v>121.39208324600483</v>
      </c>
      <c r="F97" s="8">
        <v>120.84768087516045</v>
      </c>
      <c r="G97" s="8">
        <v>112.49451754683716</v>
      </c>
      <c r="H97" s="33">
        <v>4.1486652397205298E-4</v>
      </c>
      <c r="I97" s="33">
        <v>1.1998595499252834E-3</v>
      </c>
      <c r="J97" s="33">
        <v>-4.8296374561856921E-4</v>
      </c>
      <c r="K97" s="33">
        <v>7.8595351174248795E-4</v>
      </c>
      <c r="L97" s="33">
        <v>1.9231341599153665E-3</v>
      </c>
      <c r="M97" s="33">
        <v>5.2041876134678366E-2</v>
      </c>
      <c r="N97" s="11">
        <v>6.8144002530302172E-2</v>
      </c>
      <c r="O97" s="11">
        <v>4.7535467529761233E-2</v>
      </c>
      <c r="P97" s="11">
        <v>4.0144738777379008E-2</v>
      </c>
      <c r="Q97" s="11">
        <v>5.4970291493704249E-2</v>
      </c>
      <c r="R97" s="10">
        <v>5391.1300483959412</v>
      </c>
      <c r="S97" s="10">
        <v>5868.2170889699883</v>
      </c>
      <c r="T97" s="10">
        <v>4933.1634205321398</v>
      </c>
      <c r="U97" s="10">
        <v>5480.893925338899</v>
      </c>
      <c r="V97" s="10">
        <v>6774.3154412610011</v>
      </c>
      <c r="W97" s="8">
        <v>105.20502554131987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>
        <v>9.9712917299871022E-4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>
        <v>2.7850297536034185E-2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>
        <v>30.175874494107187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>
        <v>5.4099920051147964E-3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121.08662329603517</v>
      </c>
      <c r="D98" s="2">
        <v>122.63141444865312</v>
      </c>
      <c r="E98" s="2">
        <v>121.43067874892192</v>
      </c>
      <c r="F98" s="2">
        <v>121.08682958765087</v>
      </c>
      <c r="G98" s="2">
        <v>112.56418050482424</v>
      </c>
      <c r="H98" s="42">
        <v>1.6471979334188075E-3</v>
      </c>
      <c r="I98" s="42">
        <v>3.6925178751968501E-3</v>
      </c>
      <c r="J98" s="42">
        <v>3.1794085647965668E-4</v>
      </c>
      <c r="K98" s="42">
        <v>1.9789267841842251E-3</v>
      </c>
      <c r="L98" s="42">
        <v>6.1925647139279122E-4</v>
      </c>
      <c r="M98" s="42">
        <v>4.5905475359540038E-2</v>
      </c>
      <c r="N98" s="4">
        <v>6.213422737094243E-2</v>
      </c>
      <c r="O98" s="4">
        <v>4.0759574401743937E-2</v>
      </c>
      <c r="P98" s="4">
        <v>3.5571606578165493E-2</v>
      </c>
      <c r="Q98" s="4">
        <v>4.6993256745299528E-2</v>
      </c>
      <c r="R98" s="3">
        <v>5400.0103066704505</v>
      </c>
      <c r="S98" s="3">
        <v>5889.8855854665453</v>
      </c>
      <c r="T98" s="3">
        <v>4934.7318747352183</v>
      </c>
      <c r="U98" s="3">
        <v>5491.7402131290255</v>
      </c>
      <c r="V98" s="3">
        <v>6778.5104799372575</v>
      </c>
      <c r="W98" s="2">
        <v>104.85412750889004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>
        <v>-3.3353732925239473E-3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>
        <v>1.5709676095867486E-2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>
        <v>30.075226688240988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>
        <v>5.3633742663746365E-3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121.42505164442231</v>
      </c>
      <c r="D99" s="8">
        <v>123.38707908094533</v>
      </c>
      <c r="E99" s="8">
        <v>121.64318599720012</v>
      </c>
      <c r="F99" s="8">
        <v>121.35876587974522</v>
      </c>
      <c r="G99" s="8">
        <v>112.20340234703787</v>
      </c>
      <c r="H99" s="33">
        <v>2.7949276243316454E-3</v>
      </c>
      <c r="I99" s="33">
        <v>6.1620803746711616E-3</v>
      </c>
      <c r="J99" s="33">
        <v>1.7500293209888437E-3</v>
      </c>
      <c r="K99" s="33">
        <v>2.2457957898509144E-3</v>
      </c>
      <c r="L99" s="33">
        <v>-3.2050884763551151E-3</v>
      </c>
      <c r="M99" s="33">
        <v>4.289315860891918E-2</v>
      </c>
      <c r="N99" s="11">
        <v>5.5491849411107408E-2</v>
      </c>
      <c r="O99" s="11">
        <v>3.865275119061673E-2</v>
      </c>
      <c r="P99" s="11">
        <v>3.5943642786984809E-2</v>
      </c>
      <c r="Q99" s="11">
        <v>4.0884785335418838E-2</v>
      </c>
      <c r="R99" s="10">
        <v>5415.1029446482398</v>
      </c>
      <c r="S99" s="10">
        <v>5926.1795338418069</v>
      </c>
      <c r="T99" s="10">
        <v>4943.3678002072238</v>
      </c>
      <c r="U99" s="10">
        <v>5504.073540178626</v>
      </c>
      <c r="V99" s="10">
        <v>6756.7847541111578</v>
      </c>
      <c r="W99" s="8">
        <v>104.46688126250635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>
        <v>-3.6931902976434007E-3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>
        <v>-3.0810044584390628E-3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>
        <v>29.964153152836548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>
        <v>5.3361357509600369E-3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121.73726834865312</v>
      </c>
      <c r="D100" s="2">
        <v>124.95682805623274</v>
      </c>
      <c r="E100" s="2">
        <v>122.1607406362737</v>
      </c>
      <c r="F100" s="2">
        <v>120.91705019373197</v>
      </c>
      <c r="G100" s="2">
        <v>108.37366088735052</v>
      </c>
      <c r="H100" s="42">
        <v>2.5712709198188713E-3</v>
      </c>
      <c r="I100" s="42">
        <v>1.2722150382193795E-2</v>
      </c>
      <c r="J100" s="42">
        <v>4.2546948670473669E-3</v>
      </c>
      <c r="K100" s="42">
        <v>-3.6397509715198374E-3</v>
      </c>
      <c r="L100" s="42">
        <v>-3.4132133068854681E-2</v>
      </c>
      <c r="M100" s="42">
        <v>4.1788205502384823E-2</v>
      </c>
      <c r="N100" s="4">
        <v>6.0206511382928651E-2</v>
      </c>
      <c r="O100" s="4">
        <v>4.0704201289990083E-2</v>
      </c>
      <c r="P100" s="4">
        <v>3.0747960881464476E-2</v>
      </c>
      <c r="Q100" s="4">
        <v>4.5548887424486928E-3</v>
      </c>
      <c r="R100" s="3">
        <v>5429.026641377639</v>
      </c>
      <c r="S100" s="3">
        <v>6001.5732810632207</v>
      </c>
      <c r="T100" s="3">
        <v>4964.4003218126927</v>
      </c>
      <c r="U100" s="3">
        <v>5484.0400831634443</v>
      </c>
      <c r="V100" s="3">
        <v>6526.1612777662267</v>
      </c>
      <c r="W100" s="2">
        <v>103.9143568468016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>
        <v>-5.2889912001523251E-3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>
        <v>-1.4943323444511103E-2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29.80567301049118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>
        <v>5.2892063320335104E-3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121.40878471922439</v>
      </c>
      <c r="D101" s="8">
        <v>125.06842325423567</v>
      </c>
      <c r="E101" s="8">
        <v>122.18982929424223</v>
      </c>
      <c r="F101" s="8">
        <v>120.22722837882162</v>
      </c>
      <c r="G101" s="8">
        <v>105.02270415807251</v>
      </c>
      <c r="H101" s="33">
        <v>-2.6982996569954042E-3</v>
      </c>
      <c r="I101" s="33">
        <v>8.9307002857585071E-4</v>
      </c>
      <c r="J101" s="33">
        <v>2.3811789137022235E-4</v>
      </c>
      <c r="K101" s="33">
        <v>-5.7049176588837309E-3</v>
      </c>
      <c r="L101" s="33">
        <v>-3.0920398017754282E-2</v>
      </c>
      <c r="M101" s="33">
        <v>3.9169306892972822E-2</v>
      </c>
      <c r="N101" s="11">
        <v>5.5035535895259668E-2</v>
      </c>
      <c r="O101" s="11">
        <v>4.2277092896365387E-2</v>
      </c>
      <c r="P101" s="11">
        <v>2.9373126342938649E-2</v>
      </c>
      <c r="Q101" s="11">
        <v>-2.1993440981782353E-2</v>
      </c>
      <c r="R101" s="10">
        <v>5414.3775006533906</v>
      </c>
      <c r="S101" s="10">
        <v>6006.9331062848405</v>
      </c>
      <c r="T101" s="10">
        <v>4965.5824343492404</v>
      </c>
      <c r="U101" s="10">
        <v>5452.7540860509798</v>
      </c>
      <c r="V101" s="10">
        <v>6324.3697735296382</v>
      </c>
      <c r="W101" s="8">
        <v>103.63859699624132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-2.6537223433603214E-3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>
        <v>-1.4220260101294846E-2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29.726577030064348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5.3185514718136467E-3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120.80410759783202</v>
      </c>
      <c r="D102" s="2">
        <v>124.59380041691072</v>
      </c>
      <c r="E102" s="2">
        <v>121.98078044829136</v>
      </c>
      <c r="F102" s="2">
        <v>119.41244611385132</v>
      </c>
      <c r="G102" s="2">
        <v>101.94865224403752</v>
      </c>
      <c r="H102" s="42">
        <v>-4.9805055111190842E-3</v>
      </c>
      <c r="I102" s="42">
        <v>-3.7949054203724802E-3</v>
      </c>
      <c r="J102" s="42">
        <v>-1.7108530812942548E-3</v>
      </c>
      <c r="K102" s="42">
        <v>-6.7770194485647145E-3</v>
      </c>
      <c r="L102" s="42">
        <v>-2.9270355764294133E-2</v>
      </c>
      <c r="M102" s="42">
        <v>3.0619844381645667E-2</v>
      </c>
      <c r="N102" s="4">
        <v>4.7682703539269067E-2</v>
      </c>
      <c r="O102" s="4">
        <v>3.7005622413338157E-2</v>
      </c>
      <c r="P102" s="4">
        <v>2.017960339569802E-2</v>
      </c>
      <c r="Q102" s="4">
        <v>-5.7093818305622324E-2</v>
      </c>
      <c r="R102" s="3">
        <v>5387.4111636721073</v>
      </c>
      <c r="S102" s="3">
        <v>5984.137363279985</v>
      </c>
      <c r="T102" s="3">
        <v>4957.0870523410131</v>
      </c>
      <c r="U102" s="3">
        <v>5415.8006655615718</v>
      </c>
      <c r="V102" s="3">
        <v>6139.2532202734774</v>
      </c>
      <c r="W102" s="2">
        <v>103.67517695789387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3.529569360522126E-4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>
        <v>-9.560969031235822E-3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29.7370692316122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5.3462757429148825E-3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120.55586889576439</v>
      </c>
      <c r="D103" s="8">
        <v>123.85061012810267</v>
      </c>
      <c r="E103" s="8">
        <v>121.94238898779722</v>
      </c>
      <c r="F103" s="8">
        <v>119.3370327062522</v>
      </c>
      <c r="G103" s="8">
        <v>101.83576882792741</v>
      </c>
      <c r="H103" s="33">
        <v>-2.0548862700433402E-3</v>
      </c>
      <c r="I103" s="33">
        <v>-5.9649058486154422E-3</v>
      </c>
      <c r="J103" s="33">
        <v>-3.1473368470865483E-4</v>
      </c>
      <c r="K103" s="33">
        <v>-6.31537248028662E-4</v>
      </c>
      <c r="L103" s="33">
        <v>-1.1072575617763515E-3</v>
      </c>
      <c r="M103" s="33">
        <v>2.3048744128018717E-2</v>
      </c>
      <c r="N103" s="11">
        <v>4.2896390983675259E-2</v>
      </c>
      <c r="O103" s="11">
        <v>2.9075115507228411E-2</v>
      </c>
      <c r="P103" s="11">
        <v>1.0536450693046095E-2</v>
      </c>
      <c r="Q103" s="11">
        <v>-6.6217372606641178E-2</v>
      </c>
      <c r="R103" s="10">
        <v>5376.3406464407999</v>
      </c>
      <c r="S103" s="10">
        <v>5948.4425473228375</v>
      </c>
      <c r="T103" s="10">
        <v>4955.5268900676074</v>
      </c>
      <c r="U103" s="10">
        <v>5412.3803857133707</v>
      </c>
      <c r="V103" s="10">
        <v>6132.4554857216708</v>
      </c>
      <c r="W103" s="8">
        <v>104.25876505568461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5.629005080239665E-3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>
        <v>-1.9136389327352177E-3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29.904459345388386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5.3760374711568481E-3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120.373984793228</v>
      </c>
      <c r="D104" s="2">
        <v>123.38106582681873</v>
      </c>
      <c r="E104" s="2">
        <v>121.85954611217737</v>
      </c>
      <c r="F104" s="2">
        <v>119.34058734684602</v>
      </c>
      <c r="G104" s="2">
        <v>101.61597352593482</v>
      </c>
      <c r="H104" s="42">
        <v>-1.5087121365584548E-3</v>
      </c>
      <c r="I104" s="42">
        <v>-3.7912150840297061E-3</v>
      </c>
      <c r="J104" s="42">
        <v>-6.7936077280021201E-4</v>
      </c>
      <c r="K104" s="42">
        <v>2.9786567616153694E-5</v>
      </c>
      <c r="L104" s="42">
        <v>-2.1583310512829422E-3</v>
      </c>
      <c r="M104" s="42">
        <v>1.4751749029230155E-2</v>
      </c>
      <c r="N104" s="4">
        <v>3.280533207744285E-2</v>
      </c>
      <c r="O104" s="4">
        <v>2.0946897076846493E-2</v>
      </c>
      <c r="P104" s="4">
        <v>4.8944927089240586E-3</v>
      </c>
      <c r="Q104" s="4">
        <v>-7.6589369587842016E-2</v>
      </c>
      <c r="R104" s="3">
        <v>5368.2292960572431</v>
      </c>
      <c r="S104" s="3">
        <v>5925.8907222109428</v>
      </c>
      <c r="T104" s="3">
        <v>4952.1602994899395</v>
      </c>
      <c r="U104" s="3">
        <v>5412.5416019476943</v>
      </c>
      <c r="V104" s="3">
        <v>6119.2196166262265</v>
      </c>
      <c r="W104" s="2">
        <v>104.68592090318103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4.0970737306189643E-3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>
        <v>-1.5120040661339429E-3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30.02698012020074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5.4061780217866577E-3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120.64599776909375</v>
      </c>
      <c r="D105" s="8">
        <v>123.51076521144957</v>
      </c>
      <c r="E105" s="8">
        <v>122.34930543206902</v>
      </c>
      <c r="F105" s="8">
        <v>119.63427130170876</v>
      </c>
      <c r="G105" s="8">
        <v>100.98498551738658</v>
      </c>
      <c r="H105" s="33">
        <v>2.259732253052954E-3</v>
      </c>
      <c r="I105" s="33">
        <v>1.0512097926993695E-3</v>
      </c>
      <c r="J105" s="33">
        <v>4.0190476291516843E-3</v>
      </c>
      <c r="K105" s="33">
        <v>2.4608891358076485E-3</v>
      </c>
      <c r="L105" s="33">
        <v>-6.2095356335605941E-3</v>
      </c>
      <c r="M105" s="33">
        <v>1.1120707038095645E-2</v>
      </c>
      <c r="N105" s="11">
        <v>2.730734263278034E-2</v>
      </c>
      <c r="O105" s="11">
        <v>1.9260442068036898E-2</v>
      </c>
      <c r="P105" s="11">
        <v>2.6632224096221346E-3</v>
      </c>
      <c r="Q105" s="11">
        <v>-9.0283602090870163E-2</v>
      </c>
      <c r="R105" s="10">
        <v>5380.3600569393275</v>
      </c>
      <c r="S105" s="10">
        <v>5932.1200765685971</v>
      </c>
      <c r="T105" s="10">
        <v>4972.0632676007845</v>
      </c>
      <c r="U105" s="10">
        <v>5425.861266773034</v>
      </c>
      <c r="V105" s="10">
        <v>6081.2221043672025</v>
      </c>
      <c r="W105" s="8">
        <v>104.69927218127764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1.2753652049317128E-4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>
        <v>-2.4537977490602936E-3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30.030809656766188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5.3945165011562522E-3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120.94313413225647</v>
      </c>
      <c r="D106" s="2">
        <v>123.45435786259898</v>
      </c>
      <c r="E106" s="2">
        <v>122.71741641793621</v>
      </c>
      <c r="F106" s="2">
        <v>120.16701321457842</v>
      </c>
      <c r="G106" s="2">
        <v>101.54768517477922</v>
      </c>
      <c r="H106" s="42">
        <v>2.4628779127129127E-3</v>
      </c>
      <c r="I106" s="42">
        <v>-4.5669985732837081E-4</v>
      </c>
      <c r="J106" s="42">
        <v>3.0086888075680001E-3</v>
      </c>
      <c r="K106" s="42">
        <v>4.4530877905889759E-3</v>
      </c>
      <c r="L106" s="42">
        <v>5.5721120769557618E-3</v>
      </c>
      <c r="M106" s="42">
        <v>1.0844111223899722E-2</v>
      </c>
      <c r="N106" s="4">
        <v>2.3452666960310564E-2</v>
      </c>
      <c r="O106" s="4">
        <v>1.9267889164449992E-2</v>
      </c>
      <c r="P106" s="4">
        <v>4.9565244534175434E-3</v>
      </c>
      <c r="Q106" s="4">
        <v>-8.5458289516006758E-2</v>
      </c>
      <c r="R106" s="3">
        <v>5393.611226886007</v>
      </c>
      <c r="S106" s="3">
        <v>5929.4108781759733</v>
      </c>
      <c r="T106" s="3">
        <v>4987.0226587045354</v>
      </c>
      <c r="U106" s="3">
        <v>5450.0231033335313</v>
      </c>
      <c r="V106" s="3">
        <v>6115.1073554975983</v>
      </c>
      <c r="W106" s="2">
        <v>104.28350896045831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-3.9710230277386401E-3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>
        <v>-2.7038826569519836E-3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29.911556620077533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5.3607661901864641E-3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121.63357387595194</v>
      </c>
      <c r="D107" s="8">
        <v>123.97759877455205</v>
      </c>
      <c r="E107" s="8">
        <v>123.41140803575759</v>
      </c>
      <c r="F107" s="8">
        <v>121.0121446889586</v>
      </c>
      <c r="G107" s="8">
        <v>102.42260060533344</v>
      </c>
      <c r="H107" s="33">
        <v>5.7087965236657448E-3</v>
      </c>
      <c r="I107" s="33">
        <v>4.2383348875817918E-3</v>
      </c>
      <c r="J107" s="33">
        <v>5.6552006885304705E-3</v>
      </c>
      <c r="K107" s="33">
        <v>7.0329739565970642E-3</v>
      </c>
      <c r="L107" s="33">
        <v>8.615808711428018E-3</v>
      </c>
      <c r="M107" s="33">
        <v>1.1909479546063917E-2</v>
      </c>
      <c r="N107" s="11">
        <v>2.2047045185342951E-2</v>
      </c>
      <c r="O107" s="11">
        <v>2.0504470578993628E-2</v>
      </c>
      <c r="P107" s="11">
        <v>7.782344432672339E-3</v>
      </c>
      <c r="Q107" s="11">
        <v>-8.0604539932600971E-2</v>
      </c>
      <c r="R107" s="10">
        <v>5424.4022559080586</v>
      </c>
      <c r="S107" s="10">
        <v>5954.5417071637539</v>
      </c>
      <c r="T107" s="10">
        <v>5015.2252726777579</v>
      </c>
      <c r="U107" s="10">
        <v>5488.352973882128</v>
      </c>
      <c r="V107" s="10">
        <v>6167.7939507224128</v>
      </c>
      <c r="W107" s="8">
        <v>103.8468064986736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-4.1876464086981402E-3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>
        <v>-8.0768370535920786E-3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29.786297597418894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5.3100525849254839E-3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122.13081465173194</v>
      </c>
      <c r="D108" s="2">
        <v>124.36917578586888</v>
      </c>
      <c r="E108" s="2">
        <v>123.70942830853164</v>
      </c>
      <c r="F108" s="2">
        <v>121.60651845509136</v>
      </c>
      <c r="G108" s="2">
        <v>104.3697734455548</v>
      </c>
      <c r="H108" s="42">
        <v>4.0880224097263416E-3</v>
      </c>
      <c r="I108" s="42">
        <v>3.1584497133944952E-3</v>
      </c>
      <c r="J108" s="42">
        <v>2.414851896736449E-3</v>
      </c>
      <c r="K108" s="42">
        <v>4.911686902670004E-3</v>
      </c>
      <c r="L108" s="42">
        <v>1.9011163832135389E-2</v>
      </c>
      <c r="M108" s="42">
        <v>1.0704043045087097E-2</v>
      </c>
      <c r="N108" s="4">
        <v>1.913680367912729E-2</v>
      </c>
      <c r="O108" s="4">
        <v>1.8597571054839612E-2</v>
      </c>
      <c r="P108" s="4">
        <v>7.0701782936497537E-3</v>
      </c>
      <c r="Q108" s="4">
        <v>-7.0439228484245109E-2</v>
      </c>
      <c r="R108" s="3">
        <v>5446.5773338895806</v>
      </c>
      <c r="S108" s="3">
        <v>5973.3488277121414</v>
      </c>
      <c r="T108" s="3">
        <v>5027.3362989400439</v>
      </c>
      <c r="U108" s="3">
        <v>5515.3100453011748</v>
      </c>
      <c r="V108" s="3">
        <v>6285.0508920024495</v>
      </c>
      <c r="W108" s="2">
        <v>103.70646126596949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-1.3514641175403339E-3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>
        <v>-1.3261301256427771E-2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29.746042485021604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5.2815021668261089E-3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122.51778640328779</v>
      </c>
      <c r="D109" s="8">
        <v>124.83337453358966</v>
      </c>
      <c r="E109" s="8">
        <v>123.8707519721158</v>
      </c>
      <c r="F109" s="8">
        <v>121.80012231818191</v>
      </c>
      <c r="G109" s="8">
        <v>106.55315658165554</v>
      </c>
      <c r="H109" s="33">
        <v>3.1685021725216022E-3</v>
      </c>
      <c r="I109" s="33">
        <v>3.7324260194505311E-3</v>
      </c>
      <c r="J109" s="33">
        <v>1.3040531008016599E-3</v>
      </c>
      <c r="K109" s="33">
        <v>1.5920516889236487E-3</v>
      </c>
      <c r="L109" s="33">
        <v>2.0919688373566538E-2</v>
      </c>
      <c r="M109" s="33">
        <v>1.3485999587508735E-2</v>
      </c>
      <c r="N109" s="11">
        <v>2.1714742211816684E-2</v>
      </c>
      <c r="O109" s="11">
        <v>2.0418701614073775E-2</v>
      </c>
      <c r="P109" s="11">
        <v>7.8813381946929439E-3</v>
      </c>
      <c r="Q109" s="11">
        <v>-5.2814671281273151E-2</v>
      </c>
      <c r="R109" s="10">
        <v>5463.834826004816</v>
      </c>
      <c r="S109" s="10">
        <v>5995.6439102999484</v>
      </c>
      <c r="T109" s="10">
        <v>5033.8922124294504</v>
      </c>
      <c r="U109" s="10">
        <v>5524.0907039737331</v>
      </c>
      <c r="V109" s="10">
        <v>6416.5321980751469</v>
      </c>
      <c r="W109" s="8">
        <v>103.74470012762484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3.6872207564083326E-4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>
        <v>-1.3880757180382841E-2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29.757010507548781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5.270904924387163E-3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122.69032003764386</v>
      </c>
      <c r="D110" s="2">
        <v>125.40823557401841</v>
      </c>
      <c r="E110" s="2">
        <v>123.69428897428952</v>
      </c>
      <c r="F110" s="2">
        <v>121.8327270161062</v>
      </c>
      <c r="G110" s="2">
        <v>107.77826036052213</v>
      </c>
      <c r="H110" s="42">
        <v>1.4082333628535632E-3</v>
      </c>
      <c r="I110" s="42">
        <v>4.6050268413922813E-3</v>
      </c>
      <c r="J110" s="42">
        <v>-1.4245735576546561E-3</v>
      </c>
      <c r="K110" s="42">
        <v>2.6769019031953444E-4</v>
      </c>
      <c r="L110" s="42">
        <v>1.1497583161018256E-2</v>
      </c>
      <c r="M110" s="42">
        <v>1.3244210615138918E-2</v>
      </c>
      <c r="N110" s="4">
        <v>2.2643636117627652E-2</v>
      </c>
      <c r="O110" s="4">
        <v>1.8641172467198208E-2</v>
      </c>
      <c r="P110" s="4">
        <v>6.1600211269501326E-3</v>
      </c>
      <c r="Q110" s="4">
        <v>-4.2517256580542506E-2</v>
      </c>
      <c r="R110" s="3">
        <v>5471.529180495917</v>
      </c>
      <c r="S110" s="3">
        <v>6023.2540114383091</v>
      </c>
      <c r="T110" s="3">
        <v>5026.7210626915394</v>
      </c>
      <c r="U110" s="3">
        <v>5525.5694488656227</v>
      </c>
      <c r="V110" s="3">
        <v>6490.3068106278679</v>
      </c>
      <c r="W110" s="2">
        <v>103.81143385192057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6.4324947889982272E-4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>
        <v>-9.9442309210104884E-3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29.776151689051382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5.2879924674760345E-3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122.91253194507082</v>
      </c>
      <c r="D111" s="8">
        <v>125.68315520389345</v>
      </c>
      <c r="E111" s="8">
        <v>123.72342700834454</v>
      </c>
      <c r="F111" s="8">
        <v>122.0522447731818</v>
      </c>
      <c r="G111" s="8">
        <v>109.06153202296483</v>
      </c>
      <c r="H111" s="33">
        <v>1.8111608752735897E-3</v>
      </c>
      <c r="I111" s="33">
        <v>2.1921975747180122E-3</v>
      </c>
      <c r="J111" s="33">
        <v>2.3556491004278479E-4</v>
      </c>
      <c r="K111" s="33">
        <v>1.8017963026189657E-3</v>
      </c>
      <c r="L111" s="33">
        <v>1.1906590978088834E-2</v>
      </c>
      <c r="M111" s="33">
        <v>1.2250192859743603E-2</v>
      </c>
      <c r="N111" s="11">
        <v>1.8608724187739512E-2</v>
      </c>
      <c r="O111" s="11">
        <v>1.710117171045078E-2</v>
      </c>
      <c r="P111" s="11">
        <v>5.7142876199296477E-3</v>
      </c>
      <c r="Q111" s="11">
        <v>-2.8001560187590702E-2</v>
      </c>
      <c r="R111" s="10">
        <v>5481.4390000755493</v>
      </c>
      <c r="S111" s="10">
        <v>6036.4581742740957</v>
      </c>
      <c r="T111" s="10">
        <v>5027.905181786482</v>
      </c>
      <c r="U111" s="10">
        <v>5535.5253994684526</v>
      </c>
      <c r="V111" s="10">
        <v>6567.5842391443184</v>
      </c>
      <c r="W111" s="8">
        <v>103.60328634128598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-2.0050538068041245E-3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>
        <v>-8.2666861572167072E-3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29.716448902755271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5.3483687326974774E-3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122.99544641102857</v>
      </c>
      <c r="D112" s="2">
        <v>125.73927623101213</v>
      </c>
      <c r="E112" s="2">
        <v>123.6664382040826</v>
      </c>
      <c r="F112" s="2">
        <v>122.36217579481971</v>
      </c>
      <c r="G112" s="2">
        <v>109.44037981983308</v>
      </c>
      <c r="H112" s="42">
        <v>6.7458105895015915E-4</v>
      </c>
      <c r="I112" s="42">
        <v>4.4652783443916908E-4</v>
      </c>
      <c r="J112" s="42">
        <v>-4.6061449832062617E-4</v>
      </c>
      <c r="K112" s="42">
        <v>2.5393307776834721E-3</v>
      </c>
      <c r="L112" s="42">
        <v>3.4737069050936528E-3</v>
      </c>
      <c r="M112" s="42">
        <v>1.0335192167874707E-2</v>
      </c>
      <c r="N112" s="4">
        <v>6.2617480529136849E-3</v>
      </c>
      <c r="O112" s="4">
        <v>1.232554386922069E-2</v>
      </c>
      <c r="P112" s="4">
        <v>1.1951379882095825E-2</v>
      </c>
      <c r="Q112" s="4">
        <v>9.8429722106680995E-3</v>
      </c>
      <c r="R112" s="3">
        <v>5485.136675000791</v>
      </c>
      <c r="S112" s="3">
        <v>6039.1536208703365</v>
      </c>
      <c r="T112" s="3">
        <v>5025.5892557635698</v>
      </c>
      <c r="U112" s="3">
        <v>5549.5819294859721</v>
      </c>
      <c r="V112" s="3">
        <v>6590.3981018656177</v>
      </c>
      <c r="W112" s="2">
        <v>104.05320715764043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4.342727265159621E-3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1.3361994920830789E-3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29.845499335628993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5.2428674848496734E-3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122.65775501770436</v>
      </c>
      <c r="D113" s="8">
        <v>124.70329493465161</v>
      </c>
      <c r="E113" s="8">
        <v>123.65155325820861</v>
      </c>
      <c r="F113" s="8">
        <v>122.04455753681633</v>
      </c>
      <c r="G113" s="8">
        <v>109.7379247198658</v>
      </c>
      <c r="H113" s="33">
        <v>-2.7455601258252471E-3</v>
      </c>
      <c r="I113" s="33">
        <v>-8.239122471622817E-3</v>
      </c>
      <c r="J113" s="33">
        <v>-1.2036366608555402E-4</v>
      </c>
      <c r="K113" s="33">
        <v>-2.5957225420375966E-3</v>
      </c>
      <c r="L113" s="33">
        <v>2.7187853379397153E-3</v>
      </c>
      <c r="M113" s="33">
        <v>1.0287314063544883E-2</v>
      </c>
      <c r="N113" s="11">
        <v>-2.9194285022834388E-3</v>
      </c>
      <c r="O113" s="11">
        <v>1.1962730224022389E-2</v>
      </c>
      <c r="P113" s="11">
        <v>1.5115786852114121E-2</v>
      </c>
      <c r="Q113" s="11">
        <v>4.4897154378126469E-2</v>
      </c>
      <c r="R113" s="10">
        <v>5470.0769024612064</v>
      </c>
      <c r="S113" s="10">
        <v>5989.396294563041</v>
      </c>
      <c r="T113" s="10">
        <v>5024.9843574165061</v>
      </c>
      <c r="U113" s="10">
        <v>5535.1767545727207</v>
      </c>
      <c r="V113" s="10">
        <v>6608.3159795961556</v>
      </c>
      <c r="W113" s="8">
        <v>105.12847338998024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1.0333811534619838E-2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1.4375690494854432E-2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30.153917100920005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5.2920009909299239E-3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122.4509091440536</v>
      </c>
      <c r="D114" s="2">
        <v>124.39370889090533</v>
      </c>
      <c r="E114" s="2">
        <v>123.6067828429611</v>
      </c>
      <c r="F114" s="2">
        <v>121.72875849123923</v>
      </c>
      <c r="G114" s="2">
        <v>109.2578012400659</v>
      </c>
      <c r="H114" s="42">
        <v>-1.6863660485300284E-3</v>
      </c>
      <c r="I114" s="42">
        <v>-2.4825811050824239E-3</v>
      </c>
      <c r="J114" s="42">
        <v>-3.6206916991997909E-4</v>
      </c>
      <c r="K114" s="42">
        <v>-2.5875717193028121E-3</v>
      </c>
      <c r="L114" s="42">
        <v>-4.3751827914144193E-3</v>
      </c>
      <c r="M114" s="42">
        <v>1.3631999598092692E-2</v>
      </c>
      <c r="N114" s="4">
        <v>-1.605950900733899E-3</v>
      </c>
      <c r="O114" s="4">
        <v>1.3329988451410202E-2</v>
      </c>
      <c r="P114" s="4">
        <v>1.9397579170093104E-2</v>
      </c>
      <c r="Q114" s="4">
        <v>7.1694415130984401E-2</v>
      </c>
      <c r="R114" s="3">
        <v>5460.8523504900477</v>
      </c>
      <c r="S114" s="3">
        <v>5974.5271324913083</v>
      </c>
      <c r="T114" s="3">
        <v>5023.1649655013553</v>
      </c>
      <c r="U114" s="3">
        <v>5520.8540877412452</v>
      </c>
      <c r="V114" s="3">
        <v>6579.4033892419966</v>
      </c>
      <c r="W114" s="2">
        <v>105.16239798753678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3.2269656794778432E-4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1.4345005943389166E-2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30.163647666478653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5.3008887910857127E-3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122.15516001160476</v>
      </c>
      <c r="D115" s="8">
        <v>124.10154084132424</v>
      </c>
      <c r="E115" s="8">
        <v>123.65645648128348</v>
      </c>
      <c r="F115" s="8">
        <v>120.8910660363473</v>
      </c>
      <c r="G115" s="8">
        <v>108.50943001146847</v>
      </c>
      <c r="H115" s="33">
        <v>-2.4152465221872169E-3</v>
      </c>
      <c r="I115" s="33">
        <v>-2.3487365413094987E-3</v>
      </c>
      <c r="J115" s="33">
        <v>4.0186822421803129E-4</v>
      </c>
      <c r="K115" s="33">
        <v>-6.8816314671624364E-3</v>
      </c>
      <c r="L115" s="33">
        <v>-6.8495907853122918E-3</v>
      </c>
      <c r="M115" s="33">
        <v>1.3265974775754419E-2</v>
      </c>
      <c r="N115" s="11">
        <v>2.0260757130063922E-3</v>
      </c>
      <c r="O115" s="11">
        <v>1.4056371272649137E-2</v>
      </c>
      <c r="P115" s="11">
        <v>1.302222197798697E-2</v>
      </c>
      <c r="Q115" s="11">
        <v>6.5533567039863794E-2</v>
      </c>
      <c r="R115" s="10">
        <v>5447.6630458423488</v>
      </c>
      <c r="S115" s="10">
        <v>5960.4945422981809</v>
      </c>
      <c r="T115" s="10">
        <v>5025.1836158859951</v>
      </c>
      <c r="U115" s="10">
        <v>5482.8616045254321</v>
      </c>
      <c r="V115" s="10">
        <v>6534.3371684141921</v>
      </c>
      <c r="W115" s="8">
        <v>105.09911986700925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-6.0171812110087943E-4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8.0602797364404122E-3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30.145497653079229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5.3142766194947122E-3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122.36864119788227</v>
      </c>
      <c r="D116" s="2">
        <v>124.84398174687711</v>
      </c>
      <c r="E116" s="2">
        <v>123.84735678633872</v>
      </c>
      <c r="F116" s="2">
        <v>120.53841098140217</v>
      </c>
      <c r="G116" s="2">
        <v>108.6211575754765</v>
      </c>
      <c r="H116" s="42">
        <v>1.7476231561337832E-3</v>
      </c>
      <c r="I116" s="42">
        <v>5.9825276988474153E-3</v>
      </c>
      <c r="J116" s="42">
        <v>1.5437956940334576E-3</v>
      </c>
      <c r="K116" s="42">
        <v>-2.917130822877347E-3</v>
      </c>
      <c r="L116" s="42">
        <v>1.029657643545192E-3</v>
      </c>
      <c r="M116" s="42">
        <v>1.6570494098709032E-2</v>
      </c>
      <c r="N116" s="4">
        <v>1.1856891576149664E-2</v>
      </c>
      <c r="O116" s="4">
        <v>1.6312309848351747E-2</v>
      </c>
      <c r="P116" s="4">
        <v>1.0037018094060768E-2</v>
      </c>
      <c r="Q116" s="4">
        <v>6.8937823518010033E-2</v>
      </c>
      <c r="R116" s="3">
        <v>5457.1835079280772</v>
      </c>
      <c r="S116" s="3">
        <v>5996.1533659963088</v>
      </c>
      <c r="T116" s="3">
        <v>5032.9414727139274</v>
      </c>
      <c r="U116" s="3">
        <v>5466.8673799413009</v>
      </c>
      <c r="V116" s="3">
        <v>6541.0652986251507</v>
      </c>
      <c r="W116" s="2">
        <v>105.61126871869595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4.8730079979240103E-3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8.8392766432339176E-3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30.292396904244082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5.3293166591270938E-3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122.9067470912855</v>
      </c>
      <c r="D117" s="8">
        <v>126.03014669424506</v>
      </c>
      <c r="E117" s="8">
        <v>124.29263940888832</v>
      </c>
      <c r="F117" s="8">
        <v>120.52550747743662</v>
      </c>
      <c r="G117" s="8">
        <v>108.98467803798746</v>
      </c>
      <c r="H117" s="33">
        <v>4.3974165941179123E-3</v>
      </c>
      <c r="I117" s="33">
        <v>9.5011784370423753E-3</v>
      </c>
      <c r="J117" s="33">
        <v>3.5954148243778372E-3</v>
      </c>
      <c r="K117" s="33">
        <v>-1.0704889719787697E-4</v>
      </c>
      <c r="L117" s="33">
        <v>3.3466819045667863E-3</v>
      </c>
      <c r="M117" s="33">
        <v>1.8738701357658094E-2</v>
      </c>
      <c r="N117" s="11">
        <v>2.0398072010017421E-2</v>
      </c>
      <c r="O117" s="11">
        <v>1.5883490061153527E-2</v>
      </c>
      <c r="P117" s="11">
        <v>7.4496727905017934E-3</v>
      </c>
      <c r="Q117" s="11">
        <v>7.9216652650047514E-2</v>
      </c>
      <c r="R117" s="10">
        <v>5481.1810172429869</v>
      </c>
      <c r="S117" s="10">
        <v>6053.1238890625127</v>
      </c>
      <c r="T117" s="10">
        <v>5051.0369850951492</v>
      </c>
      <c r="U117" s="10">
        <v>5466.2821578171515</v>
      </c>
      <c r="V117" s="10">
        <v>6562.9561634966503</v>
      </c>
      <c r="W117" s="8">
        <v>106.36533483928959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7.1400157364091589E-3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1.5912838965368437E-2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30.50868509483394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5.3442694798989995E-3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123.65233086614896</v>
      </c>
      <c r="D118" s="2">
        <v>127.38388827334919</v>
      </c>
      <c r="E118" s="2">
        <v>124.7203625176185</v>
      </c>
      <c r="F118" s="2">
        <v>121.08916829595528</v>
      </c>
      <c r="G118" s="2">
        <v>109.94688323553633</v>
      </c>
      <c r="H118" s="42">
        <v>6.0662558607111304E-3</v>
      </c>
      <c r="I118" s="42">
        <v>1.0741410802197728E-2</v>
      </c>
      <c r="J118" s="42">
        <v>3.4412585553282586E-3</v>
      </c>
      <c r="K118" s="42">
        <v>4.6766931773689043E-3</v>
      </c>
      <c r="L118" s="42">
        <v>8.828811672164389E-3</v>
      </c>
      <c r="M118" s="42">
        <v>2.240058316109006E-2</v>
      </c>
      <c r="N118" s="4">
        <v>3.1829823416388958E-2</v>
      </c>
      <c r="O118" s="4">
        <v>1.6321612352568682E-2</v>
      </c>
      <c r="P118" s="4">
        <v>7.6739452592551327E-3</v>
      </c>
      <c r="Q118" s="4">
        <v>8.2711861391038033E-2</v>
      </c>
      <c r="R118" s="3">
        <v>5514.4312637124567</v>
      </c>
      <c r="S118" s="3">
        <v>6118.1429793915304</v>
      </c>
      <c r="T118" s="3">
        <v>5068.418909333388</v>
      </c>
      <c r="U118" s="3">
        <v>5491.8462822901884</v>
      </c>
      <c r="V118" s="3">
        <v>6620.8992674768333</v>
      </c>
      <c r="W118" s="2">
        <v>106.88725772141454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4.9068889118201193E-3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2.4967981868959876E-2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30.658387823439995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5.3385179839711815E-3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124.16509506973864</v>
      </c>
      <c r="D119" s="8">
        <v>128.30569101896441</v>
      </c>
      <c r="E119" s="8">
        <v>125.01428436869389</v>
      </c>
      <c r="F119" s="8">
        <v>121.4959064963014</v>
      </c>
      <c r="G119" s="8">
        <v>110.58429773869875</v>
      </c>
      <c r="H119" s="33">
        <v>4.1468219806122964E-3</v>
      </c>
      <c r="I119" s="33">
        <v>7.2364155162005306E-3</v>
      </c>
      <c r="J119" s="33">
        <v>2.356646862968167E-3</v>
      </c>
      <c r="K119" s="33">
        <v>3.3589973906834034E-3</v>
      </c>
      <c r="L119" s="33">
        <v>5.7974767851935709E-3</v>
      </c>
      <c r="M119" s="33">
        <v>2.0812684467928833E-2</v>
      </c>
      <c r="N119" s="11">
        <v>3.4910276430525355E-2</v>
      </c>
      <c r="O119" s="11">
        <v>1.2988072646184179E-2</v>
      </c>
      <c r="P119" s="11">
        <v>3.9976302261746088E-3</v>
      </c>
      <c r="Q119" s="11">
        <v>7.9686486040467797E-2</v>
      </c>
      <c r="R119" s="10">
        <v>5537.298628487395</v>
      </c>
      <c r="S119" s="10">
        <v>6162.4164041779331</v>
      </c>
      <c r="T119" s="10">
        <v>5080.363382856277</v>
      </c>
      <c r="U119" s="10">
        <v>5510.2933796224352</v>
      </c>
      <c r="V119" s="10">
        <v>6659.2837772771363</v>
      </c>
      <c r="W119" s="8">
        <v>107.02767494417935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1.3136946887605397E-3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3.0630392524842565E-2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30.698663584689612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5.3277086348843608E-3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123.67287714065698</v>
      </c>
      <c r="D120" s="2">
        <v>127.63532316486391</v>
      </c>
      <c r="E120" s="2">
        <v>124.41725527078066</v>
      </c>
      <c r="F120" s="2">
        <v>121.2064194990661</v>
      </c>
      <c r="G120" s="2">
        <v>110.80740966337797</v>
      </c>
      <c r="H120" s="42">
        <v>-3.9642214166968372E-3</v>
      </c>
      <c r="I120" s="42">
        <v>-5.2247710041281132E-3</v>
      </c>
      <c r="J120" s="42">
        <v>-4.7756870419101123E-3</v>
      </c>
      <c r="K120" s="42">
        <v>-2.3826893068542125E-3</v>
      </c>
      <c r="L120" s="42">
        <v>2.0175732833825105E-3</v>
      </c>
      <c r="M120" s="42">
        <v>1.2626317881546889E-2</v>
      </c>
      <c r="N120" s="4">
        <v>2.6261711218690476E-2</v>
      </c>
      <c r="O120" s="4">
        <v>5.7216897040675008E-3</v>
      </c>
      <c r="P120" s="4">
        <v>-3.2901110985511517E-3</v>
      </c>
      <c r="Q120" s="4">
        <v>6.1681040451634361E-2</v>
      </c>
      <c r="R120" s="3">
        <v>5515.3475506736995</v>
      </c>
      <c r="S120" s="3">
        <v>6130.2191896340209</v>
      </c>
      <c r="T120" s="3">
        <v>5056.1011572805755</v>
      </c>
      <c r="U120" s="3">
        <v>5497.1640625091795</v>
      </c>
      <c r="V120" s="3">
        <v>6672.7193703126341</v>
      </c>
      <c r="W120" s="2">
        <v>106.43811609535868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-5.5084710485223407E-3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2.6340256875446499E-2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30.52956088510502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5.3191385156688394E-3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123.22141740761379</v>
      </c>
      <c r="D121" s="8">
        <v>126.50457155507516</v>
      </c>
      <c r="E121" s="8">
        <v>124.1220402766975</v>
      </c>
      <c r="F121" s="8">
        <v>121.21296456117707</v>
      </c>
      <c r="G121" s="8">
        <v>110.55188345778313</v>
      </c>
      <c r="H121" s="33">
        <v>-3.6504344645409839E-3</v>
      </c>
      <c r="I121" s="33">
        <v>-8.8592372530617979E-3</v>
      </c>
      <c r="J121" s="33">
        <v>-2.3727817611846392E-3</v>
      </c>
      <c r="K121" s="33">
        <v>5.3999302495972928E-5</v>
      </c>
      <c r="L121" s="33">
        <v>-2.3060389767353803E-3</v>
      </c>
      <c r="M121" s="33">
        <v>5.7430926968422558E-3</v>
      </c>
      <c r="N121" s="11">
        <v>1.3387421654902143E-2</v>
      </c>
      <c r="O121" s="11">
        <v>2.028633075855435E-3</v>
      </c>
      <c r="P121" s="11">
        <v>-4.8206663986016807E-3</v>
      </c>
      <c r="Q121" s="11">
        <v>3.7528000149514407E-2</v>
      </c>
      <c r="R121" s="10">
        <v>5495.2141358907984</v>
      </c>
      <c r="S121" s="10">
        <v>6075.9101234197815</v>
      </c>
      <c r="T121" s="10">
        <v>5044.104132671876</v>
      </c>
      <c r="U121" s="10">
        <v>5497.4609055342607</v>
      </c>
      <c r="V121" s="10">
        <v>6657.3318193638761</v>
      </c>
      <c r="W121" s="8">
        <v>106.10545795421768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-3.1253666763789855E-3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2.2755454723843105E-2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30.43414481287023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5.3196729895132648E-3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122.50304590892948</v>
      </c>
      <c r="D122" s="2">
        <v>125.14698231059219</v>
      </c>
      <c r="E122" s="2">
        <v>123.66624199811339</v>
      </c>
      <c r="F122" s="2">
        <v>120.77198845428119</v>
      </c>
      <c r="G122" s="2">
        <v>109.78156841744538</v>
      </c>
      <c r="H122" s="42">
        <v>-5.8299240002080456E-3</v>
      </c>
      <c r="I122" s="42">
        <v>-1.0731542961606912E-2</v>
      </c>
      <c r="J122" s="42">
        <v>-3.6721784267164325E-3</v>
      </c>
      <c r="K122" s="42">
        <v>-3.6380275698423511E-3</v>
      </c>
      <c r="L122" s="42">
        <v>-6.9679051703530207E-3</v>
      </c>
      <c r="M122" s="42">
        <v>-1.5263969370763464E-3</v>
      </c>
      <c r="N122" s="4">
        <v>-2.0832225430045259E-3</v>
      </c>
      <c r="O122" s="4">
        <v>-2.2674430977132065E-4</v>
      </c>
      <c r="P122" s="4">
        <v>-8.7065157926309311E-3</v>
      </c>
      <c r="Q122" s="4">
        <v>1.8587311116565752E-2</v>
      </c>
      <c r="R122" s="3">
        <v>5463.1774551136859</v>
      </c>
      <c r="S122" s="3">
        <v>6010.7062328994398</v>
      </c>
      <c r="T122" s="3">
        <v>5025.5812822937669</v>
      </c>
      <c r="U122" s="3">
        <v>5477.4609911957969</v>
      </c>
      <c r="V122" s="3">
        <v>6610.9441625589743</v>
      </c>
      <c r="W122" s="2">
        <v>105.7156657315202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-3.6736302751331691E-3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1.8343180601049003E-2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30.322341017087883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5.3282002359983406E-3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122.17316885308914</v>
      </c>
      <c r="D123" s="8">
        <v>124.67562349373485</v>
      </c>
      <c r="E123" s="8">
        <v>123.32081263104487</v>
      </c>
      <c r="F123" s="8">
        <v>120.51696622551225</v>
      </c>
      <c r="G123" s="8">
        <v>109.86797758741527</v>
      </c>
      <c r="H123" s="33">
        <v>-2.6928069697595724E-3</v>
      </c>
      <c r="I123" s="33">
        <v>-3.7664417323905451E-3</v>
      </c>
      <c r="J123" s="33">
        <v>-2.7932389752232155E-3</v>
      </c>
      <c r="K123" s="33">
        <v>-2.1116008110231301E-3</v>
      </c>
      <c r="L123" s="33">
        <v>7.8710088784030355E-4</v>
      </c>
      <c r="M123" s="33">
        <v>-6.0153597056491481E-3</v>
      </c>
      <c r="N123" s="11">
        <v>-8.0164418893216016E-3</v>
      </c>
      <c r="O123" s="11">
        <v>-3.2541482808466915E-3</v>
      </c>
      <c r="P123" s="11">
        <v>-1.25788636704115E-2</v>
      </c>
      <c r="Q123" s="11">
        <v>7.3944089129485135E-3</v>
      </c>
      <c r="R123" s="10">
        <v>5448.4661727855228</v>
      </c>
      <c r="S123" s="10">
        <v>5988.0672581027075</v>
      </c>
      <c r="T123" s="10">
        <v>5011.543632782912</v>
      </c>
      <c r="U123" s="10">
        <v>5465.8947801244403</v>
      </c>
      <c r="V123" s="10">
        <v>6616.1476425787878</v>
      </c>
      <c r="W123" s="8">
        <v>106.15161927599141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4.1238310467471909E-3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2.459702799688035E-2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30.44738522838421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5.3674719496676643E-3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121.90033985502471</v>
      </c>
      <c r="D124" s="2">
        <v>124.75731513819393</v>
      </c>
      <c r="E124" s="2">
        <v>122.6400261511957</v>
      </c>
      <c r="F124" s="2">
        <v>120.14232278655894</v>
      </c>
      <c r="G124" s="2">
        <v>111.13407369475402</v>
      </c>
      <c r="H124" s="42">
        <v>-2.2331335155306906E-3</v>
      </c>
      <c r="I124" s="42">
        <v>6.5523349448658598E-4</v>
      </c>
      <c r="J124" s="42">
        <v>-5.5204508089479985E-3</v>
      </c>
      <c r="K124" s="42">
        <v>-3.1086364906687323E-3</v>
      </c>
      <c r="L124" s="42">
        <v>1.1523795514770513E-2</v>
      </c>
      <c r="M124" s="42">
        <v>-8.9036349552665817E-3</v>
      </c>
      <c r="N124" s="4">
        <v>-7.8095017106198927E-3</v>
      </c>
      <c r="O124" s="4">
        <v>-8.29984325410138E-3</v>
      </c>
      <c r="P124" s="4">
        <v>-1.8141660148174199E-2</v>
      </c>
      <c r="Q124" s="4">
        <v>1.5475950263597271E-2</v>
      </c>
      <c r="R124" s="3">
        <v>5436.2990203668405</v>
      </c>
      <c r="S124" s="3">
        <v>5991.9908403374538</v>
      </c>
      <c r="T124" s="3">
        <v>4983.877652681238</v>
      </c>
      <c r="U124" s="3">
        <v>5448.9033001567896</v>
      </c>
      <c r="V124" s="3">
        <v>6692.3907751073957</v>
      </c>
      <c r="W124" s="2">
        <v>106.50539539322155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3.3327434818524538E-3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2.3566676151231425E-2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30.548858553043559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5.4000635937649488E-3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121.58786326310145</v>
      </c>
      <c r="D125" s="8">
        <v>124.73289461066052</v>
      </c>
      <c r="E125" s="8">
        <v>121.89052437881243</v>
      </c>
      <c r="F125" s="8">
        <v>119.65296035964595</v>
      </c>
      <c r="G125" s="8">
        <v>112.92762950749655</v>
      </c>
      <c r="H125" s="33">
        <v>-2.5633775286834854E-3</v>
      </c>
      <c r="I125" s="33">
        <v>-1.9574425360433195E-4</v>
      </c>
      <c r="J125" s="33">
        <v>-6.1113960580802054E-3</v>
      </c>
      <c r="K125" s="33">
        <v>-4.0731893271480088E-3</v>
      </c>
      <c r="L125" s="33">
        <v>1.6138667045255538E-2</v>
      </c>
      <c r="M125" s="33">
        <v>-8.7225773408985408E-3</v>
      </c>
      <c r="N125" s="11">
        <v>2.3736081732583791E-4</v>
      </c>
      <c r="O125" s="11">
        <v>-1.4241866219980359E-2</v>
      </c>
      <c r="P125" s="11">
        <v>-1.9596098551538654E-2</v>
      </c>
      <c r="Q125" s="11">
        <v>2.9066567422094902E-2</v>
      </c>
      <c r="R125" s="10">
        <v>5422.3637336188276</v>
      </c>
      <c r="S125" s="10">
        <v>5990.8179425628077</v>
      </c>
      <c r="T125" s="10">
        <v>4953.4192024406875</v>
      </c>
      <c r="U125" s="10">
        <v>5426.7088853899295</v>
      </c>
      <c r="V125" s="10">
        <v>6800.3970415635931</v>
      </c>
      <c r="W125" s="8">
        <v>106.93442472761286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4.0282403798166371E-3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1.7178517668884341E-2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30.671916698624234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5.4364584922250722E-3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121.30070970564181</v>
      </c>
      <c r="D126" s="2">
        <v>124.35069081583146</v>
      </c>
      <c r="E126" s="2">
        <v>121.24710631689587</v>
      </c>
      <c r="F126" s="2">
        <v>119.58987095070054</v>
      </c>
      <c r="G126" s="2">
        <v>114.49205268663864</v>
      </c>
      <c r="H126" s="42">
        <v>-2.3616958942544513E-3</v>
      </c>
      <c r="I126" s="42">
        <v>-3.0641780263503974E-3</v>
      </c>
      <c r="J126" s="42">
        <v>-5.2786552949509926E-3</v>
      </c>
      <c r="K126" s="42">
        <v>-5.2726993762442441E-4</v>
      </c>
      <c r="L126" s="42">
        <v>1.3853325231078734E-2</v>
      </c>
      <c r="M126" s="42">
        <v>-9.3931473963878576E-3</v>
      </c>
      <c r="N126" s="4">
        <v>-3.4582195078369793E-4</v>
      </c>
      <c r="O126" s="4">
        <v>-1.909018641042648E-2</v>
      </c>
      <c r="P126" s="4">
        <v>-1.7570930378729033E-2</v>
      </c>
      <c r="Q126" s="4">
        <v>4.7907347458620464E-2</v>
      </c>
      <c r="R126" s="3">
        <v>5409.5577594519855</v>
      </c>
      <c r="S126" s="3">
        <v>5972.4610098633411</v>
      </c>
      <c r="T126" s="3">
        <v>4927.2718099396125</v>
      </c>
      <c r="U126" s="3">
        <v>5423.8475449344241</v>
      </c>
      <c r="V126" s="3">
        <v>6894.6051534808375</v>
      </c>
      <c r="W126" s="2">
        <v>107.20369820565725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2.518117797241625E-3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1.9410932587923702E-2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30.74915219793855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5.4658040481370858E-3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121.01052430993109</v>
      </c>
      <c r="D127" s="8">
        <v>123.60075333229379</v>
      </c>
      <c r="E127" s="8">
        <v>120.97349257892131</v>
      </c>
      <c r="F127" s="8">
        <v>119.60055481912458</v>
      </c>
      <c r="G127" s="8">
        <v>114.95393083386398</v>
      </c>
      <c r="H127" s="33">
        <v>-2.3922811038361437E-3</v>
      </c>
      <c r="I127" s="33">
        <v>-6.0308268383354111E-3</v>
      </c>
      <c r="J127" s="33">
        <v>-2.2566620044476419E-3</v>
      </c>
      <c r="K127" s="33">
        <v>8.933756963773248E-5</v>
      </c>
      <c r="L127" s="33">
        <v>4.0341502871774158E-3</v>
      </c>
      <c r="M127" s="33">
        <v>-9.3703426164308823E-3</v>
      </c>
      <c r="N127" s="11">
        <v>-4.0353045226952933E-3</v>
      </c>
      <c r="O127" s="11">
        <v>-2.1696917239159785E-2</v>
      </c>
      <c r="P127" s="11">
        <v>-1.0674992450101395E-2</v>
      </c>
      <c r="Q127" s="11">
        <v>5.9391159106765068E-2</v>
      </c>
      <c r="R127" s="10">
        <v>5396.6165766439381</v>
      </c>
      <c r="S127" s="10">
        <v>5936.442131714145</v>
      </c>
      <c r="T127" s="10">
        <v>4916.1526228605353</v>
      </c>
      <c r="U127" s="10">
        <v>5424.332098292175</v>
      </c>
      <c r="V127" s="10">
        <v>6922.4190268407274</v>
      </c>
      <c r="W127" s="8">
        <v>107.71665769973588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4.784904836907417E-3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2.4905421054322918E-2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30.896283965021272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5.5117622574705006E-3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120.94978392147532</v>
      </c>
      <c r="D128" s="2">
        <v>123.25686389999386</v>
      </c>
      <c r="E128" s="2">
        <v>120.84573122488243</v>
      </c>
      <c r="F128" s="2">
        <v>120.02650587372848</v>
      </c>
      <c r="G128" s="2">
        <v>114.88543407256653</v>
      </c>
      <c r="H128" s="42">
        <v>-5.0194302356880915E-4</v>
      </c>
      <c r="I128" s="42">
        <v>-2.7822600026991698E-3</v>
      </c>
      <c r="J128" s="42">
        <v>-1.0561103206600221E-3</v>
      </c>
      <c r="K128" s="42">
        <v>3.5614471458604927E-3</v>
      </c>
      <c r="L128" s="42">
        <v>-5.9586271474651334E-4</v>
      </c>
      <c r="M128" s="42">
        <v>-1.1594941829193961E-2</v>
      </c>
      <c r="N128" s="4">
        <v>-1.2712810218606707E-2</v>
      </c>
      <c r="O128" s="4">
        <v>-2.4236492722526926E-2</v>
      </c>
      <c r="P128" s="4">
        <v>-4.2468214364685952E-3</v>
      </c>
      <c r="Q128" s="4">
        <v>5.7670868520593999E-2</v>
      </c>
      <c r="R128" s="3">
        <v>5393.9077826024168</v>
      </c>
      <c r="S128" s="3">
        <v>5919.9254062127384</v>
      </c>
      <c r="T128" s="3">
        <v>4910.9606233375926</v>
      </c>
      <c r="U128" s="3">
        <v>5443.6505703618368</v>
      </c>
      <c r="V128" s="3">
        <v>6918.294215446781</v>
      </c>
      <c r="W128" s="2">
        <v>108.40379848482608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6.3791506324457807E-3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2.6441589046413805E-2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31.093376014416961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5.5492839009122896E-3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121.07435029001012</v>
      </c>
      <c r="D129" s="8">
        <v>123.0635237985116</v>
      </c>
      <c r="E129" s="8">
        <v>120.96432356118562</v>
      </c>
      <c r="F129" s="8">
        <v>120.57029047984527</v>
      </c>
      <c r="G129" s="8">
        <v>114.97440955625086</v>
      </c>
      <c r="H129" s="33">
        <v>1.0299015384407331E-3</v>
      </c>
      <c r="I129" s="33">
        <v>-1.5685950085435657E-3</v>
      </c>
      <c r="J129" s="33">
        <v>9.8135312767079572E-4</v>
      </c>
      <c r="K129" s="33">
        <v>4.5305376688117771E-3</v>
      </c>
      <c r="L129" s="33">
        <v>7.744714062545209E-4</v>
      </c>
      <c r="M129" s="33">
        <v>-1.4908838160971105E-2</v>
      </c>
      <c r="N129" s="11">
        <v>-2.3538994229139742E-2</v>
      </c>
      <c r="O129" s="11">
        <v>-2.6778060740616061E-2</v>
      </c>
      <c r="P129" s="11">
        <v>3.7156452062259149E-4</v>
      </c>
      <c r="Q129" s="11">
        <v>5.4959390862040491E-2</v>
      </c>
      <c r="R129" s="10">
        <v>5399.462976525926</v>
      </c>
      <c r="S129" s="10">
        <v>5910.6394407696025</v>
      </c>
      <c r="T129" s="10">
        <v>4915.7800099051728</v>
      </c>
      <c r="U129" s="10">
        <v>5468.3132343267098</v>
      </c>
      <c r="V129" s="10">
        <v>6923.6522364966995</v>
      </c>
      <c r="W129" s="8">
        <v>108.32502268980252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-7.2668851206887349E-4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1.842412148162631E-2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31.070780815265842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5.5424779694787062E-3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121.00829051722808</v>
      </c>
      <c r="D130" s="2">
        <v>122.68348210216605</v>
      </c>
      <c r="E130" s="2">
        <v>120.75658755273055</v>
      </c>
      <c r="F130" s="2">
        <v>121.01520779241265</v>
      </c>
      <c r="G130" s="2">
        <v>115.40182358269892</v>
      </c>
      <c r="H130" s="42">
        <v>-5.4561327501501003E-4</v>
      </c>
      <c r="I130" s="42">
        <v>-3.0881749897539242E-3</v>
      </c>
      <c r="J130" s="42">
        <v>-1.7173328659172368E-3</v>
      </c>
      <c r="K130" s="42">
        <v>3.6901073290666738E-3</v>
      </c>
      <c r="L130" s="42">
        <v>3.7174709406875631E-3</v>
      </c>
      <c r="M130" s="42">
        <v>-2.1382858943298055E-2</v>
      </c>
      <c r="N130" s="4">
        <v>-3.6899534430105296E-2</v>
      </c>
      <c r="O130" s="4">
        <v>-3.1781297655609442E-2</v>
      </c>
      <c r="P130" s="4">
        <v>-6.1079371989614106E-4</v>
      </c>
      <c r="Q130" s="4">
        <v>4.9614324541393362E-2</v>
      </c>
      <c r="R130" s="3">
        <v>5396.5169578479818</v>
      </c>
      <c r="S130" s="3">
        <v>5892.386351875165</v>
      </c>
      <c r="T130" s="3">
        <v>4907.3379793325439</v>
      </c>
      <c r="U130" s="3">
        <v>5488.4918970703311</v>
      </c>
      <c r="V130" s="3">
        <v>6949.3907124893021</v>
      </c>
      <c r="W130" s="2">
        <v>108.34018636960911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1.3998316760122998E-4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1.3593094997173649E-2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31.075130201584209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5.5381676199853826E-3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121.01390567883388</v>
      </c>
      <c r="D131" s="8">
        <v>122.47439086164128</v>
      </c>
      <c r="E131" s="8">
        <v>120.81545862581328</v>
      </c>
      <c r="F131" s="8">
        <v>121.32489507471351</v>
      </c>
      <c r="G131" s="8">
        <v>114.96762306534266</v>
      </c>
      <c r="H131" s="33">
        <v>4.6403114875824764E-5</v>
      </c>
      <c r="I131" s="33">
        <v>-1.7043145250038164E-3</v>
      </c>
      <c r="J131" s="33">
        <v>4.8751852197726788E-4</v>
      </c>
      <c r="K131" s="33">
        <v>2.5590773915959465E-3</v>
      </c>
      <c r="L131" s="33">
        <v>-3.7625100182676393E-3</v>
      </c>
      <c r="M131" s="33">
        <v>-2.537902773025591E-2</v>
      </c>
      <c r="N131" s="11">
        <v>-4.5448491886936004E-2</v>
      </c>
      <c r="O131" s="11">
        <v>-3.3586767816847107E-2</v>
      </c>
      <c r="P131" s="11">
        <v>-1.4075488345205445E-3</v>
      </c>
      <c r="Q131" s="11">
        <v>3.9637863749890867E-2</v>
      </c>
      <c r="R131" s="10">
        <v>5396.7673730443057</v>
      </c>
      <c r="S131" s="10">
        <v>5882.3438722287292</v>
      </c>
      <c r="T131" s="10">
        <v>4909.730397491071</v>
      </c>
      <c r="U131" s="10">
        <v>5502.5373725980817</v>
      </c>
      <c r="V131" s="10">
        <v>6923.2435603127051</v>
      </c>
      <c r="W131" s="8">
        <v>108.63856049879638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2.7540485131652701E-3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1.5051112298358316E-2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31.160712617712296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5.542646701972756E-3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121.11399666482762</v>
      </c>
      <c r="D132" s="2">
        <v>122.79715832224197</v>
      </c>
      <c r="E132" s="2">
        <v>121.03888828836908</v>
      </c>
      <c r="F132" s="2">
        <v>121.14640355597864</v>
      </c>
      <c r="G132" s="2">
        <v>114.31535496977541</v>
      </c>
      <c r="H132" s="42">
        <v>8.2710317820314911E-4</v>
      </c>
      <c r="I132" s="42">
        <v>2.6353873518367007E-3</v>
      </c>
      <c r="J132" s="42">
        <v>1.8493466407125407E-3</v>
      </c>
      <c r="K132" s="42">
        <v>-1.4711862608655397E-3</v>
      </c>
      <c r="L132" s="42">
        <v>-5.6734937904780718E-3</v>
      </c>
      <c r="M132" s="42">
        <v>-2.0690716792486907E-2</v>
      </c>
      <c r="N132" s="4">
        <v>-3.7906158911609311E-2</v>
      </c>
      <c r="O132" s="4">
        <v>-2.7153524445294397E-2</v>
      </c>
      <c r="P132" s="4">
        <v>-4.9515482212492135E-4</v>
      </c>
      <c r="Q132" s="4">
        <v>3.1658039088308554E-2</v>
      </c>
      <c r="R132" s="3">
        <v>5401.2310564905738</v>
      </c>
      <c r="S132" s="3">
        <v>5897.8461268687561</v>
      </c>
      <c r="T132" s="3">
        <v>4918.8101909084762</v>
      </c>
      <c r="U132" s="3">
        <v>5494.4421152156156</v>
      </c>
      <c r="V132" s="3">
        <v>6883.964580963303</v>
      </c>
      <c r="W132" s="2">
        <v>109.36851440615958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6.7191051134305206E-3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2.753147479776441E-2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31.370084721200108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5.5612123720097271E-3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121.54655958292028</v>
      </c>
      <c r="D133" s="8">
        <v>123.33725175467549</v>
      </c>
      <c r="E133" s="8">
        <v>121.79890767488233</v>
      </c>
      <c r="F133" s="8">
        <v>120.99414525183116</v>
      </c>
      <c r="G133" s="8">
        <v>114.15200909678619</v>
      </c>
      <c r="H133" s="33">
        <v>3.5715353303858014E-3</v>
      </c>
      <c r="I133" s="33">
        <v>4.3982567659768554E-3</v>
      </c>
      <c r="J133" s="33">
        <v>6.2791338987065815E-3</v>
      </c>
      <c r="K133" s="33">
        <v>-1.2568124160377853E-3</v>
      </c>
      <c r="L133" s="33">
        <v>-1.4289057933853384E-3</v>
      </c>
      <c r="M133" s="33">
        <v>-1.3592262286296508E-2</v>
      </c>
      <c r="N133" s="11">
        <v>-2.5037196375316317E-2</v>
      </c>
      <c r="O133" s="11">
        <v>-1.871651961759857E-2</v>
      </c>
      <c r="P133" s="11">
        <v>-1.8052467418654405E-3</v>
      </c>
      <c r="Q133" s="11">
        <v>3.2565032149613593E-2</v>
      </c>
      <c r="R133" s="10">
        <v>5420.5217440364067</v>
      </c>
      <c r="S133" s="10">
        <v>5923.7863685009461</v>
      </c>
      <c r="T133" s="10">
        <v>4949.6960587195126</v>
      </c>
      <c r="U133" s="10">
        <v>5487.5366321460115</v>
      </c>
      <c r="V133" s="10">
        <v>6874.1280440921046</v>
      </c>
      <c r="W133" s="8">
        <v>109.71690881629041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3.1855092118835008E-3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3.4036428772881822E-2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31.470014415057054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5.5559956984047127E-3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121.83795203725653</v>
      </c>
      <c r="D134" s="2">
        <v>123.29394456557226</v>
      </c>
      <c r="E134" s="2">
        <v>122.44059627006978</v>
      </c>
      <c r="F134" s="2">
        <v>121.10014352435056</v>
      </c>
      <c r="G134" s="2">
        <v>114.18374526836884</v>
      </c>
      <c r="H134" s="42">
        <v>2.3973731164101328E-3</v>
      </c>
      <c r="I134" s="42">
        <v>-3.5112821541834427E-4</v>
      </c>
      <c r="J134" s="42">
        <v>5.2684265190644881E-3</v>
      </c>
      <c r="K134" s="42">
        <v>8.7606117055308384E-4</v>
      </c>
      <c r="L134" s="42">
        <v>2.7801675882672462E-4</v>
      </c>
      <c r="M134" s="42">
        <v>-5.4292027331906967E-3</v>
      </c>
      <c r="N134" s="4">
        <v>-1.4806891151566304E-2</v>
      </c>
      <c r="O134" s="4">
        <v>-9.910915931789277E-3</v>
      </c>
      <c r="P134" s="4">
        <v>2.7171455423506963E-3</v>
      </c>
      <c r="Q134" s="4">
        <v>4.0099416635988705E-2</v>
      </c>
      <c r="R134" s="3">
        <v>5433.5167571424763</v>
      </c>
      <c r="S134" s="3">
        <v>5921.7063599648545</v>
      </c>
      <c r="T134" s="3">
        <v>4975.7731686965799</v>
      </c>
      <c r="U134" s="3">
        <v>5492.3440499114231</v>
      </c>
      <c r="V134" s="3">
        <v>6876.0391668906832</v>
      </c>
      <c r="W134" s="2">
        <v>109.06348693252697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-5.9555258238046605E-3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3.1668165525335024E-2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31.282593931532677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5.5251730023838912E-3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121.85251792485033</v>
      </c>
      <c r="D135" s="8">
        <v>122.94341574165306</v>
      </c>
      <c r="E135" s="8">
        <v>122.67541509947154</v>
      </c>
      <c r="F135" s="8">
        <v>121.23021033344965</v>
      </c>
      <c r="G135" s="8">
        <v>113.91303055335287</v>
      </c>
      <c r="H135" s="33">
        <v>1.195513167305595E-4</v>
      </c>
      <c r="I135" s="33">
        <v>-2.8430335743924407E-3</v>
      </c>
      <c r="J135" s="33">
        <v>1.917818407906299E-3</v>
      </c>
      <c r="K135" s="33">
        <v>1.0740433934574728E-3</v>
      </c>
      <c r="L135" s="33">
        <v>-2.370869114335802E-3</v>
      </c>
      <c r="M135" s="33">
        <v>-2.6245609510577861E-3</v>
      </c>
      <c r="N135" s="11">
        <v>-1.3893716378076459E-2</v>
      </c>
      <c r="O135" s="11">
        <v>-5.2334842578782848E-3</v>
      </c>
      <c r="P135" s="11">
        <v>5.9182049654549207E-3</v>
      </c>
      <c r="Q135" s="11">
        <v>3.6817397159415233E-2</v>
      </c>
      <c r="R135" s="10">
        <v>5434.1663412252701</v>
      </c>
      <c r="S135" s="10">
        <v>5904.8707499657812</v>
      </c>
      <c r="T135" s="10">
        <v>4985.315798073073</v>
      </c>
      <c r="U135" s="10">
        <v>5498.2430657528266</v>
      </c>
      <c r="V135" s="10">
        <v>6859.7369780009385</v>
      </c>
      <c r="W135" s="8">
        <v>108.59795534501016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-4.2684458438855231E-3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2.3045678301508943E-2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31.149065873479667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5.5043547897256949E-3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121.65324766989542</v>
      </c>
      <c r="D136" s="2">
        <v>122.57517160707586</v>
      </c>
      <c r="E136" s="2">
        <v>122.58127086608258</v>
      </c>
      <c r="F136" s="2">
        <v>121.24984809011747</v>
      </c>
      <c r="G136" s="2">
        <v>113.0455494582386</v>
      </c>
      <c r="H136" s="42">
        <v>-1.6353396577147565E-3</v>
      </c>
      <c r="I136" s="42">
        <v>-2.9952326633823057E-3</v>
      </c>
      <c r="J136" s="42">
        <v>-7.6742543167774983E-4</v>
      </c>
      <c r="K136" s="42">
        <v>1.6198731829148935E-4</v>
      </c>
      <c r="L136" s="42">
        <v>-7.615292920400132E-3</v>
      </c>
      <c r="M136" s="42">
        <v>-2.0270016098655752E-3</v>
      </c>
      <c r="N136" s="4">
        <v>-1.7491106863761097E-2</v>
      </c>
      <c r="O136" s="4">
        <v>-4.7908734984025703E-4</v>
      </c>
      <c r="P136" s="4">
        <v>9.2184442407203804E-3</v>
      </c>
      <c r="Q136" s="4">
        <v>1.7199727319766156E-2</v>
      </c>
      <c r="R136" s="3">
        <v>5425.2796335008461</v>
      </c>
      <c r="S136" s="3">
        <v>5887.1842882224328</v>
      </c>
      <c r="T136" s="3">
        <v>4981.4899399446867</v>
      </c>
      <c r="U136" s="3">
        <v>5499.1337114023618</v>
      </c>
      <c r="V136" s="3">
        <v>6807.4980715565616</v>
      </c>
      <c r="W136" s="2">
        <v>108.74418443376038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1.3465178813510028E-3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2.1020428423115467E-2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31.19100864766569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5.5250914211152757E-3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121.41422445426852</v>
      </c>
      <c r="D137" s="8">
        <v>122.16590493406451</v>
      </c>
      <c r="E137" s="8">
        <v>122.43974478201727</v>
      </c>
      <c r="F137" s="8">
        <v>121.13552581687692</v>
      </c>
      <c r="G137" s="8">
        <v>112.47258682910881</v>
      </c>
      <c r="H137" s="33">
        <v>-1.9647910779618805E-3</v>
      </c>
      <c r="I137" s="33">
        <v>-3.3389035287120228E-3</v>
      </c>
      <c r="J137" s="33">
        <v>-1.154549003003269E-3</v>
      </c>
      <c r="K137" s="33">
        <v>-9.4286529048326351E-4</v>
      </c>
      <c r="L137" s="33">
        <v>-5.068422701076436E-3</v>
      </c>
      <c r="M137" s="33">
        <v>-1.4280932666543844E-3</v>
      </c>
      <c r="N137" s="11">
        <v>-2.0579893416316275E-2</v>
      </c>
      <c r="O137" s="11">
        <v>4.5058498681813663E-3</v>
      </c>
      <c r="P137" s="11">
        <v>1.2390545564228139E-2</v>
      </c>
      <c r="Q137" s="11">
        <v>-4.0295070424508639E-3</v>
      </c>
      <c r="R137" s="10">
        <v>5414.6200924814948</v>
      </c>
      <c r="S137" s="10">
        <v>5867.5275478283083</v>
      </c>
      <c r="T137" s="10">
        <v>4975.7385657010527</v>
      </c>
      <c r="U137" s="10">
        <v>5493.9487690981532</v>
      </c>
      <c r="V137" s="10">
        <v>6772.9947937931511</v>
      </c>
      <c r="W137" s="8">
        <v>109.53603298776916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7.2817554164574805E-3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2.4329005993936947E-2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31.4181339438306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5.653551001297435E-3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121.25114937166936</v>
      </c>
      <c r="D138" s="2">
        <v>122.41859435006609</v>
      </c>
      <c r="E138" s="2">
        <v>122.15292728318691</v>
      </c>
      <c r="F138" s="2">
        <v>121.02889010007256</v>
      </c>
      <c r="G138" s="2">
        <v>111.27157806395338</v>
      </c>
      <c r="H138" s="42">
        <v>-1.343129961354661E-3</v>
      </c>
      <c r="I138" s="42">
        <v>2.0684119365215192E-3</v>
      </c>
      <c r="J138" s="42">
        <v>-2.342519574350499E-3</v>
      </c>
      <c r="K138" s="42">
        <v>-8.8030093637081475E-4</v>
      </c>
      <c r="L138" s="42">
        <v>-1.0678235461768493E-2</v>
      </c>
      <c r="M138" s="42">
        <v>-4.0857414678541204E-4</v>
      </c>
      <c r="N138" s="4">
        <v>-1.5537480757761846E-2</v>
      </c>
      <c r="O138" s="4">
        <v>7.4708666772100862E-3</v>
      </c>
      <c r="P138" s="4">
        <v>1.2032951770348799E-2</v>
      </c>
      <c r="Q138" s="4">
        <v>-2.8128368276351901E-2</v>
      </c>
      <c r="R138" s="3">
        <v>5407.3475540059308</v>
      </c>
      <c r="S138" s="3">
        <v>5879.6640118461055</v>
      </c>
      <c r="T138" s="3">
        <v>4964.0828007140472</v>
      </c>
      <c r="U138" s="3">
        <v>5489.1124408523438</v>
      </c>
      <c r="V138" s="3">
        <v>6700.6711606036961</v>
      </c>
      <c r="W138" s="2">
        <v>110.78156451717855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1.1370975335107003E-2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3.3374467219009496E-2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31.775388769980985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5.7252995376768341E-3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121.30397646345905</v>
      </c>
      <c r="D139" s="8">
        <v>122.44468850137881</v>
      </c>
      <c r="E139" s="8">
        <v>122.36067616763799</v>
      </c>
      <c r="F139" s="8">
        <v>120.96561117533597</v>
      </c>
      <c r="G139" s="8">
        <v>110.85231172601978</v>
      </c>
      <c r="H139" s="33">
        <v>4.3568322497100631E-4</v>
      </c>
      <c r="I139" s="33">
        <v>2.1315512934338976E-4</v>
      </c>
      <c r="J139" s="33">
        <v>1.70072784231734E-3</v>
      </c>
      <c r="K139" s="33">
        <v>-5.2284148589865076E-4</v>
      </c>
      <c r="L139" s="33">
        <v>-3.7679553505804986E-3</v>
      </c>
      <c r="M139" s="33">
        <v>2.4250134870615891E-3</v>
      </c>
      <c r="N139" s="11">
        <v>-9.3532183238962396E-3</v>
      </c>
      <c r="O139" s="11">
        <v>1.1466839215307445E-2</v>
      </c>
      <c r="P139" s="11">
        <v>1.1413461737496133E-2</v>
      </c>
      <c r="Q139" s="11">
        <v>-3.5680546790279211E-2</v>
      </c>
      <c r="R139" s="10">
        <v>5409.703444626799</v>
      </c>
      <c r="S139" s="10">
        <v>5880.9172923890465</v>
      </c>
      <c r="T139" s="10">
        <v>4972.5253545447904</v>
      </c>
      <c r="U139" s="10">
        <v>5486.2425051475029</v>
      </c>
      <c r="V139" s="10">
        <v>6675.4233308516186</v>
      </c>
      <c r="W139" s="8">
        <v>111.66693767272328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7.9920622118261342E-3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3.6672879175279949E-2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32.029339653835635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5.7682926133984644E-3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121.35896679899103</v>
      </c>
      <c r="D140" s="2">
        <v>122.92356263394711</v>
      </c>
      <c r="E140" s="2">
        <v>122.51262770541564</v>
      </c>
      <c r="F140" s="2">
        <v>120.47887368450111</v>
      </c>
      <c r="G140" s="2">
        <v>110.40438642526533</v>
      </c>
      <c r="H140" s="42">
        <v>4.533267344994929E-4</v>
      </c>
      <c r="I140" s="42">
        <v>3.9109424706724738E-3</v>
      </c>
      <c r="J140" s="42">
        <v>1.2418330997898686E-3</v>
      </c>
      <c r="K140" s="42">
        <v>-4.0237674666839807E-3</v>
      </c>
      <c r="L140" s="42">
        <v>-4.0407393745791609E-3</v>
      </c>
      <c r="M140" s="42">
        <v>3.3830806823216264E-3</v>
      </c>
      <c r="N140" s="4">
        <v>-2.7041193123100715E-3</v>
      </c>
      <c r="O140" s="4">
        <v>1.3793590089096863E-2</v>
      </c>
      <c r="P140" s="4">
        <v>3.7688992733699855E-3</v>
      </c>
      <c r="Q140" s="4">
        <v>-3.9004488980481034E-2</v>
      </c>
      <c r="R140" s="3">
        <v>5412.1558078239623</v>
      </c>
      <c r="S140" s="3">
        <v>5903.9172215943636</v>
      </c>
      <c r="T140" s="3">
        <v>4978.7004011196086</v>
      </c>
      <c r="U140" s="3">
        <v>5464.1671410409517</v>
      </c>
      <c r="V140" s="3">
        <v>6648.4496849566622</v>
      </c>
      <c r="W140" s="2">
        <v>112.02318290940032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3.1902481083625478E-3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3.3387985247406826E-2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32.131521194078388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5.7872964404577032E-3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121.24942029628453</v>
      </c>
      <c r="D141" s="8">
        <v>123.20173899836122</v>
      </c>
      <c r="E141" s="8">
        <v>122.56639580286264</v>
      </c>
      <c r="F141" s="8">
        <v>119.64296201642657</v>
      </c>
      <c r="G141" s="8">
        <v>110.11933142385759</v>
      </c>
      <c r="H141" s="33">
        <v>-9.026650901531319E-4</v>
      </c>
      <c r="I141" s="33">
        <v>2.2630027836281208E-3</v>
      </c>
      <c r="J141" s="33">
        <v>4.3887800346831263E-4</v>
      </c>
      <c r="K141" s="33">
        <v>-6.9382427184997431E-3</v>
      </c>
      <c r="L141" s="33">
        <v>-2.5819173552555919E-3</v>
      </c>
      <c r="M141" s="33">
        <v>1.4459710570824402E-3</v>
      </c>
      <c r="N141" s="11">
        <v>1.1231207719675229E-3</v>
      </c>
      <c r="O141" s="11">
        <v>1.3244171459088738E-2</v>
      </c>
      <c r="P141" s="11">
        <v>-7.6911854464987162E-3</v>
      </c>
      <c r="Q141" s="11">
        <v>-4.2227467408892827E-2</v>
      </c>
      <c r="R141" s="10">
        <v>5407.27044371377</v>
      </c>
      <c r="S141" s="10">
        <v>5917.2778027011418</v>
      </c>
      <c r="T141" s="10">
        <v>4980.8854432115186</v>
      </c>
      <c r="U141" s="10">
        <v>5426.2554231619588</v>
      </c>
      <c r="V141" s="10">
        <v>6631.2839373295292</v>
      </c>
      <c r="W141" s="8">
        <v>111.21123900404999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-7.2479988897209413E-3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2.6644040708049266E-2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31.898631964138662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5.7807977847444177E-3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120.83525251756163</v>
      </c>
      <c r="D142" s="2">
        <v>122.91543034052157</v>
      </c>
      <c r="E142" s="2">
        <v>122.43398011653737</v>
      </c>
      <c r="F142" s="2">
        <v>118.52057732991619</v>
      </c>
      <c r="G142" s="2">
        <v>109.75774365138616</v>
      </c>
      <c r="H142" s="42">
        <v>-3.4158330630433831E-3</v>
      </c>
      <c r="I142" s="42">
        <v>-2.3239011085992578E-3</v>
      </c>
      <c r="J142" s="42">
        <v>-1.0803588166062861E-3</v>
      </c>
      <c r="K142" s="42">
        <v>-9.3811175149297599E-3</v>
      </c>
      <c r="L142" s="42">
        <v>-3.2835994170691274E-3</v>
      </c>
      <c r="M142" s="42">
        <v>-1.4299681362890393E-3</v>
      </c>
      <c r="N142" s="4">
        <v>1.8906232068174322E-3</v>
      </c>
      <c r="O142" s="4">
        <v>1.3890691992884951E-2</v>
      </c>
      <c r="P142" s="4">
        <v>-2.0614189803117133E-2</v>
      </c>
      <c r="Q142" s="4">
        <v>-4.8908065367512243E-2</v>
      </c>
      <c r="R142" s="3">
        <v>5388.8001105513149</v>
      </c>
      <c r="S142" s="3">
        <v>5903.5266342555542</v>
      </c>
      <c r="T142" s="3">
        <v>4975.5042997084392</v>
      </c>
      <c r="U142" s="3">
        <v>5375.3510833712517</v>
      </c>
      <c r="V142" s="3">
        <v>6609.509457258494</v>
      </c>
      <c r="W142" s="2">
        <v>110.2940794014939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-8.2470046262381747E-3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1.803479481952297E-2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31.63556379875974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5.7684582494165132E-3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120.21428823745637</v>
      </c>
      <c r="D143" s="8">
        <v>122.34704547153729</v>
      </c>
      <c r="E143" s="8">
        <v>122.0728220031591</v>
      </c>
      <c r="F143" s="8">
        <v>117.46292122719055</v>
      </c>
      <c r="G143" s="8">
        <v>108.74642061995571</v>
      </c>
      <c r="H143" s="33">
        <v>-5.1389331107245528E-3</v>
      </c>
      <c r="I143" s="33">
        <v>-4.624194597941389E-3</v>
      </c>
      <c r="J143" s="33">
        <v>-2.9498192661424616E-3</v>
      </c>
      <c r="K143" s="33">
        <v>-8.9238183491253675E-3</v>
      </c>
      <c r="L143" s="33">
        <v>-9.2141383175898817E-3</v>
      </c>
      <c r="M143" s="33">
        <v>-6.6076492357800554E-3</v>
      </c>
      <c r="N143" s="11">
        <v>-1.0397715735354085E-3</v>
      </c>
      <c r="O143" s="11">
        <v>1.0407305419748436E-2</v>
      </c>
      <c r="P143" s="11">
        <v>-3.1831668555284631E-2</v>
      </c>
      <c r="Q143" s="11">
        <v>-5.411264736552035E-2</v>
      </c>
      <c r="R143" s="10">
        <v>5361.1074272361266</v>
      </c>
      <c r="S143" s="10">
        <v>5876.2275782846264</v>
      </c>
      <c r="T143" s="10">
        <v>4960.8274612663845</v>
      </c>
      <c r="U143" s="10">
        <v>5327.3824267404716</v>
      </c>
      <c r="V143" s="10">
        <v>6548.6085229078953</v>
      </c>
      <c r="W143" s="8">
        <v>110.05946602509225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-2.1271620169892591E-3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1.3079200605862429E-2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31.568269829060981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5.7757206740340905E-3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119.61511999079788</v>
      </c>
      <c r="D144" s="2">
        <v>121.38441266069972</v>
      </c>
      <c r="E144" s="2">
        <v>121.6476793301275</v>
      </c>
      <c r="F144" s="2">
        <v>117.00882105753486</v>
      </c>
      <c r="G144" s="2">
        <v>108.03215905977945</v>
      </c>
      <c r="H144" s="42">
        <v>-4.9841683167891615E-3</v>
      </c>
      <c r="I144" s="42">
        <v>-7.868051141958321E-3</v>
      </c>
      <c r="J144" s="42">
        <v>-3.4826971807090379E-3</v>
      </c>
      <c r="K144" s="42">
        <v>-3.8659022346072547E-3</v>
      </c>
      <c r="L144" s="42">
        <v>-6.5681385750843146E-3</v>
      </c>
      <c r="M144" s="42">
        <v>-1.2375751071758923E-2</v>
      </c>
      <c r="N144" s="4">
        <v>-1.150470972491846E-2</v>
      </c>
      <c r="O144" s="4">
        <v>5.0297144196169707E-3</v>
      </c>
      <c r="P144" s="4">
        <v>-3.4153572677309452E-2</v>
      </c>
      <c r="Q144" s="4">
        <v>-5.4963709045536602E-2</v>
      </c>
      <c r="R144" s="3">
        <v>5334.3867654543928</v>
      </c>
      <c r="S144" s="3">
        <v>5829.9931191768965</v>
      </c>
      <c r="T144" s="3">
        <v>4943.5504014530479</v>
      </c>
      <c r="U144" s="3">
        <v>5306.7872871123282</v>
      </c>
      <c r="V144" s="3">
        <v>6505.5963546554585</v>
      </c>
      <c r="W144" s="2">
        <v>110.00736031559859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-4.7343233049834677E-4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5.8412232524851504E-3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31.55332438950601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5.7748162502755142E-3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119.39922797512359</v>
      </c>
      <c r="D145" s="8">
        <v>121.01520041676675</v>
      </c>
      <c r="E145" s="8">
        <v>121.33935189594023</v>
      </c>
      <c r="F145" s="8">
        <v>117.18146476722289</v>
      </c>
      <c r="G145" s="8">
        <v>107.73028149966849</v>
      </c>
      <c r="H145" s="33">
        <v>-1.8048890114468197E-3</v>
      </c>
      <c r="I145" s="33">
        <v>-3.0416775584276579E-3</v>
      </c>
      <c r="J145" s="33">
        <v>-2.5345936386549361E-3</v>
      </c>
      <c r="K145" s="33">
        <v>1.4754760207620343E-3</v>
      </c>
      <c r="L145" s="33">
        <v>-2.7943305284114928E-3</v>
      </c>
      <c r="M145" s="33">
        <v>-1.7666741166225686E-2</v>
      </c>
      <c r="N145" s="11">
        <v>-1.8826845132948411E-2</v>
      </c>
      <c r="O145" s="11">
        <v>-3.773069789499206E-3</v>
      </c>
      <c r="P145" s="11">
        <v>-3.1511280786956641E-2</v>
      </c>
      <c r="Q145" s="11">
        <v>-5.6255931436764217E-2</v>
      </c>
      <c r="R145" s="10">
        <v>5324.7587893986165</v>
      </c>
      <c r="S145" s="10">
        <v>5812.2601599405079</v>
      </c>
      <c r="T145" s="10">
        <v>4931.0205100531548</v>
      </c>
      <c r="U145" s="10">
        <v>5314.617324501748</v>
      </c>
      <c r="V145" s="10">
        <v>6487.4175681561219</v>
      </c>
      <c r="W145" s="8">
        <v>109.83910839842368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-1.529460544205552E-3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1.1137716460629665E-3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31.50506482481374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5.7804188390058802E-3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119.20835589901873</v>
      </c>
      <c r="D146" s="2">
        <v>120.04544552185247</v>
      </c>
      <c r="E146" s="2">
        <v>121.36243314968922</v>
      </c>
      <c r="F146" s="2">
        <v>117.51415916956107</v>
      </c>
      <c r="G146" s="2">
        <v>107.65792121409662</v>
      </c>
      <c r="H146" s="42">
        <v>-1.598603938583576E-3</v>
      </c>
      <c r="I146" s="42">
        <v>-8.013496582036872E-3</v>
      </c>
      <c r="J146" s="42">
        <v>1.902206776973614E-4</v>
      </c>
      <c r="K146" s="42">
        <v>2.8391384507699957E-3</v>
      </c>
      <c r="L146" s="42">
        <v>-6.7168009369866777E-4</v>
      </c>
      <c r="M146" s="42">
        <v>-2.1582734232381884E-2</v>
      </c>
      <c r="N146" s="4">
        <v>-2.6347596024816289E-2</v>
      </c>
      <c r="O146" s="4">
        <v>-8.8056016813444771E-3</v>
      </c>
      <c r="P146" s="4">
        <v>-2.9611726711689879E-2</v>
      </c>
      <c r="Q146" s="4">
        <v>-5.7151953099229824E-2</v>
      </c>
      <c r="R146" s="3">
        <v>5316.2466090258758</v>
      </c>
      <c r="S146" s="3">
        <v>5765.6836330149154</v>
      </c>
      <c r="T146" s="3">
        <v>4931.9584921163168</v>
      </c>
      <c r="U146" s="3">
        <v>5329.7062588988692</v>
      </c>
      <c r="V146" s="3">
        <v>6483.0600989160803</v>
      </c>
      <c r="W146" s="2">
        <v>110.23062066654747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3.5644159337460124E-3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1.07014159078056E-2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31.617361979869006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5.9125545895245997E-3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119.18666170285856</v>
      </c>
      <c r="D147" s="8">
        <v>119.38362686623294</v>
      </c>
      <c r="E147" s="8">
        <v>121.5837158799732</v>
      </c>
      <c r="F147" s="8">
        <v>117.71363911143895</v>
      </c>
      <c r="G147" s="8">
        <v>107.98857950281649</v>
      </c>
      <c r="H147" s="33">
        <v>-1.8198553278048202E-4</v>
      </c>
      <c r="I147" s="33">
        <v>-5.5130675948805719E-3</v>
      </c>
      <c r="J147" s="33">
        <v>1.8233214722305213E-3</v>
      </c>
      <c r="K147" s="33">
        <v>1.6974970785439414E-3</v>
      </c>
      <c r="L147" s="33">
        <v>3.0713790958520892E-3</v>
      </c>
      <c r="M147" s="33">
        <v>-2.1877727825336146E-2</v>
      </c>
      <c r="N147" s="11">
        <v>-2.8954693132167919E-2</v>
      </c>
      <c r="O147" s="11">
        <v>-8.8990872263454701E-3</v>
      </c>
      <c r="P147" s="11">
        <v>-2.9007383657408403E-2</v>
      </c>
      <c r="Q147" s="11">
        <v>-5.2008545657659222E-2</v>
      </c>
      <c r="R147" s="10">
        <v>5315.27912905434</v>
      </c>
      <c r="S147" s="10">
        <v>5733.8970294154078</v>
      </c>
      <c r="T147" s="10">
        <v>4940.9510379351423</v>
      </c>
      <c r="U147" s="10">
        <v>5338.7534197028481</v>
      </c>
      <c r="V147" s="10">
        <v>6502.9720341810444</v>
      </c>
      <c r="W147" s="8">
        <v>110.91891355518536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6.2441169656479723E-3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2.1372024941000323E-2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31.814784486216535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5.9486869797029723E-3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119.07152432841582</v>
      </c>
      <c r="D148" s="2">
        <v>119.25356232655481</v>
      </c>
      <c r="E148" s="2">
        <v>121.53252036881536</v>
      </c>
      <c r="F148" s="2">
        <v>117.36081546043246</v>
      </c>
      <c r="G148" s="2">
        <v>108.29892571607805</v>
      </c>
      <c r="H148" s="42">
        <v>-9.6602566761860853E-4</v>
      </c>
      <c r="I148" s="42">
        <v>-1.0894671496608499E-3</v>
      </c>
      <c r="J148" s="42">
        <v>-4.2107210482345003E-4</v>
      </c>
      <c r="K148" s="42">
        <v>-2.9973047615363679E-3</v>
      </c>
      <c r="L148" s="42">
        <v>2.8738799481426991E-3</v>
      </c>
      <c r="M148" s="42">
        <v>-2.1221984541547778E-2</v>
      </c>
      <c r="N148" s="4">
        <v>-2.7098548890216678E-2</v>
      </c>
      <c r="O148" s="4">
        <v>-8.555552490665197E-3</v>
      </c>
      <c r="P148" s="4">
        <v>-3.207453609999189E-2</v>
      </c>
      <c r="Q148" s="4">
        <v>-4.1988594552446745E-2</v>
      </c>
      <c r="R148" s="3">
        <v>5310.1444329851165</v>
      </c>
      <c r="S148" s="3">
        <v>5727.650136962322</v>
      </c>
      <c r="T148" s="3">
        <v>4938.870541281769</v>
      </c>
      <c r="U148" s="3">
        <v>5322.7515486573038</v>
      </c>
      <c r="V148" s="3">
        <v>6521.6607951134101</v>
      </c>
      <c r="W148" s="2">
        <v>111.59820014014939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6.1241727239427224E-3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2.6245226089561369E-2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32.009623721585143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5.9844525228558284E-3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119.44803346141694</v>
      </c>
      <c r="D149" s="8">
        <v>119.65566686932492</v>
      </c>
      <c r="E149" s="8">
        <v>122.1159615602392</v>
      </c>
      <c r="F149" s="8">
        <v>117.35595505593236</v>
      </c>
      <c r="G149" s="8">
        <v>108.54961564345366</v>
      </c>
      <c r="H149" s="33">
        <v>3.1620417654405486E-3</v>
      </c>
      <c r="I149" s="33">
        <v>3.3718451250035475E-3</v>
      </c>
      <c r="J149" s="33">
        <v>4.8007001718821662E-3</v>
      </c>
      <c r="K149" s="33">
        <v>-4.141420184444744E-5</v>
      </c>
      <c r="L149" s="33">
        <v>2.3147960676253021E-3</v>
      </c>
      <c r="M149" s="33">
        <v>-1.6194074472650977E-2</v>
      </c>
      <c r="N149" s="11">
        <v>-2.0547779399615829E-2</v>
      </c>
      <c r="O149" s="11">
        <v>-2.644429081051336E-3</v>
      </c>
      <c r="P149" s="11">
        <v>-3.1201175175135876E-2</v>
      </c>
      <c r="Q149" s="11">
        <v>-3.487935412755927E-2</v>
      </c>
      <c r="R149" s="10">
        <v>5326.9353314627369</v>
      </c>
      <c r="S149" s="10">
        <v>5746.9628861543642</v>
      </c>
      <c r="T149" s="10">
        <v>4962.5805779382035</v>
      </c>
      <c r="U149" s="10">
        <v>5322.5311111502997</v>
      </c>
      <c r="V149" s="10">
        <v>6536.7571098763246</v>
      </c>
      <c r="W149" s="8">
        <v>112.03002220738389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3.8694357677113711E-3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2.276866480907902E-2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32.133482904524428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5.9991540095977337E-3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119.78448426104238</v>
      </c>
      <c r="D150" s="2">
        <v>120.2092040530587</v>
      </c>
      <c r="E150" s="2">
        <v>122.46297971170561</v>
      </c>
      <c r="F150" s="2">
        <v>117.33488251641016</v>
      </c>
      <c r="G150" s="2">
        <v>109.11786486366331</v>
      </c>
      <c r="H150" s="42">
        <v>2.816712756799955E-3</v>
      </c>
      <c r="I150" s="42">
        <v>4.6260841480938453E-3</v>
      </c>
      <c r="J150" s="42">
        <v>2.8417100191708844E-3</v>
      </c>
      <c r="K150" s="42">
        <v>-1.7956088817261406E-4</v>
      </c>
      <c r="L150" s="42">
        <v>5.2349261380726375E-3</v>
      </c>
      <c r="M150" s="42">
        <v>-1.2096092434812578E-2</v>
      </c>
      <c r="N150" s="4">
        <v>-1.804783259224052E-2</v>
      </c>
      <c r="O150" s="4">
        <v>2.5382316692248441E-3</v>
      </c>
      <c r="P150" s="4">
        <v>-3.0521700898091475E-2</v>
      </c>
      <c r="Q150" s="4">
        <v>-1.935546558935497E-2</v>
      </c>
      <c r="R150" s="3">
        <v>5341.9397781655161</v>
      </c>
      <c r="S150" s="3">
        <v>5773.5488200616865</v>
      </c>
      <c r="T150" s="3">
        <v>4976.6827928874736</v>
      </c>
      <c r="U150" s="3">
        <v>5321.575392736655</v>
      </c>
      <c r="V150" s="3">
        <v>6570.9765505290488</v>
      </c>
      <c r="W150" s="2">
        <v>112.84072273750058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7.2364578185655226E-3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1.8587553166418136E-2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32.366015498126615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6.0258936617047822E-3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119.79691299682645</v>
      </c>
      <c r="D151" s="8">
        <v>120.27695280363511</v>
      </c>
      <c r="E151" s="8">
        <v>122.55189812745546</v>
      </c>
      <c r="F151" s="8">
        <v>117.28064210241483</v>
      </c>
      <c r="G151" s="8">
        <v>108.67782772159828</v>
      </c>
      <c r="H151" s="33">
        <v>1.0375914594229485E-4</v>
      </c>
      <c r="I151" s="33">
        <v>5.6359037654485356E-4</v>
      </c>
      <c r="J151" s="33">
        <v>7.2608404563712092E-4</v>
      </c>
      <c r="K151" s="33">
        <v>-4.6227015216671052E-4</v>
      </c>
      <c r="L151" s="33">
        <v>-4.0326773495323875E-3</v>
      </c>
      <c r="M151" s="33">
        <v>-1.2423858727224624E-2</v>
      </c>
      <c r="N151" s="11">
        <v>-1.770379527503374E-2</v>
      </c>
      <c r="O151" s="11">
        <v>1.5627729905274279E-3</v>
      </c>
      <c r="P151" s="11">
        <v>-3.0462947585821576E-2</v>
      </c>
      <c r="Q151" s="11">
        <v>-1.9616045624703871E-2</v>
      </c>
      <c r="R151" s="10">
        <v>5342.4940532745741</v>
      </c>
      <c r="S151" s="10">
        <v>5776.8027366151846</v>
      </c>
      <c r="T151" s="10">
        <v>4980.2962828635864</v>
      </c>
      <c r="U151" s="10">
        <v>5319.1153872700879</v>
      </c>
      <c r="V151" s="10">
        <v>6544.477922229421</v>
      </c>
      <c r="W151" s="8">
        <v>113.40647144712122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5.013692715676088E-3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1.5577876591334583E-2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32.528288754265027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6.057128409655034E-3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119.87329799294788</v>
      </c>
      <c r="D152" s="2">
        <v>120.4863081692814</v>
      </c>
      <c r="E152" s="2">
        <v>122.55436411707171</v>
      </c>
      <c r="F152" s="2">
        <v>117.30821323695925</v>
      </c>
      <c r="G152" s="2">
        <v>108.83894631777677</v>
      </c>
      <c r="H152" s="42">
        <v>6.3762073838624644E-4</v>
      </c>
      <c r="I152" s="42">
        <v>1.7406108216599936E-3</v>
      </c>
      <c r="J152" s="42">
        <v>2.0122002628575331E-5</v>
      </c>
      <c r="K152" s="42">
        <v>2.3508683146822307E-4</v>
      </c>
      <c r="L152" s="42">
        <v>1.4825341981552498E-3</v>
      </c>
      <c r="M152" s="42">
        <v>-1.2241936836063338E-2</v>
      </c>
      <c r="N152" s="4">
        <v>-1.9827398526705453E-2</v>
      </c>
      <c r="O152" s="4">
        <v>3.4067028385376119E-4</v>
      </c>
      <c r="P152" s="4">
        <v>-2.6317148812702973E-2</v>
      </c>
      <c r="Q152" s="4">
        <v>-1.4179147751056331E-2</v>
      </c>
      <c r="R152" s="3">
        <v>5345.9005382776468</v>
      </c>
      <c r="S152" s="3">
        <v>5786.8579019731314</v>
      </c>
      <c r="T152" s="3">
        <v>4980.3964963984808</v>
      </c>
      <c r="U152" s="3">
        <v>5320.3658412526947</v>
      </c>
      <c r="V152" s="3">
        <v>6554.1803345581984</v>
      </c>
      <c r="W152" s="2">
        <v>114.73213987752582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1.168953070744938E-2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2.4182110325470685E-2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32.908529184518791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6.1232852720751775E-3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120.38286499580448</v>
      </c>
      <c r="D153" s="8">
        <v>120.78381601719725</v>
      </c>
      <c r="E153" s="8">
        <v>123.00948322690826</v>
      </c>
      <c r="F153" s="8">
        <v>118.02938444263832</v>
      </c>
      <c r="G153" s="8">
        <v>109.80701716977509</v>
      </c>
      <c r="H153" s="33">
        <v>4.2508799823508525E-3</v>
      </c>
      <c r="I153" s="33">
        <v>2.4692253620872684E-3</v>
      </c>
      <c r="J153" s="33">
        <v>3.7136099812959955E-3</v>
      </c>
      <c r="K153" s="33">
        <v>6.1476616664710715E-3</v>
      </c>
      <c r="L153" s="33">
        <v>8.8945261301212053E-3</v>
      </c>
      <c r="M153" s="33">
        <v>-7.1468820086936224E-3</v>
      </c>
      <c r="N153" s="11">
        <v>-1.962572120184225E-2</v>
      </c>
      <c r="O153" s="11">
        <v>3.6150807988046818E-3</v>
      </c>
      <c r="P153" s="11">
        <v>-1.3486606705430004E-2</v>
      </c>
      <c r="Q153" s="11">
        <v>-2.8361437546362556E-3</v>
      </c>
      <c r="R153" s="10">
        <v>5368.6253198634495</v>
      </c>
      <c r="S153" s="10">
        <v>5801.146958271479</v>
      </c>
      <c r="T153" s="10">
        <v>4998.8917465383174</v>
      </c>
      <c r="U153" s="10">
        <v>5353.0736503865664</v>
      </c>
      <c r="V153" s="10">
        <v>6612.4766628054531</v>
      </c>
      <c r="W153" s="8">
        <v>115.1973417554007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4.0546779513697118E-3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3.5842625143359452E-2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33.04196267221527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6.1211894170372805E-3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120.83145299154852</v>
      </c>
      <c r="D154" s="2">
        <v>120.8825019503458</v>
      </c>
      <c r="E154" s="2">
        <v>123.28687029328449</v>
      </c>
      <c r="F154" s="2">
        <v>118.83690420240063</v>
      </c>
      <c r="G154" s="2">
        <v>111.46476325040446</v>
      </c>
      <c r="H154" s="42">
        <v>3.7263442414305903E-3</v>
      </c>
      <c r="I154" s="42">
        <v>8.1704599509002662E-4</v>
      </c>
      <c r="J154" s="42">
        <v>2.255005541845545E-3</v>
      </c>
      <c r="K154" s="42">
        <v>6.8416840736365003E-3</v>
      </c>
      <c r="L154" s="42">
        <v>1.5096904763985064E-2</v>
      </c>
      <c r="M154" s="42">
        <v>-3.1443853792278986E-5</v>
      </c>
      <c r="N154" s="4">
        <v>-1.6539244784351315E-2</v>
      </c>
      <c r="O154" s="4">
        <v>6.9661230969972898E-3</v>
      </c>
      <c r="P154" s="4">
        <v>2.6689616234647495E-3</v>
      </c>
      <c r="Q154" s="4">
        <v>1.5552611981894948E-2</v>
      </c>
      <c r="R154" s="3">
        <v>5388.6306659085212</v>
      </c>
      <c r="S154" s="3">
        <v>5805.8867621606632</v>
      </c>
      <c r="T154" s="3">
        <v>5010.1642751298468</v>
      </c>
      <c r="U154" s="3">
        <v>5389.6976891254189</v>
      </c>
      <c r="V154" s="3">
        <v>6712.3045932379</v>
      </c>
      <c r="W154" s="2">
        <v>115.70248544154424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4.3850290158267136E-3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4.9036231766916405E-2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33.186852637272793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6.1262068276639941E-3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121.17001909805235</v>
      </c>
      <c r="D155" s="8">
        <v>120.75407277400443</v>
      </c>
      <c r="E155" s="8">
        <v>123.4818781751155</v>
      </c>
      <c r="F155" s="8">
        <v>119.7647989115441</v>
      </c>
      <c r="G155" s="8">
        <v>112.57253981998052</v>
      </c>
      <c r="H155" s="33">
        <v>2.801970001366394E-3</v>
      </c>
      <c r="I155" s="33">
        <v>-1.0624298328480997E-3</v>
      </c>
      <c r="J155" s="33">
        <v>1.5817408728691085E-3</v>
      </c>
      <c r="K155" s="33">
        <v>7.8081359942119288E-3</v>
      </c>
      <c r="L155" s="33">
        <v>9.9383566364148468E-3</v>
      </c>
      <c r="M155" s="33">
        <v>7.9502268374966878E-3</v>
      </c>
      <c r="N155" s="11">
        <v>-1.3020115781246622E-2</v>
      </c>
      <c r="O155" s="11">
        <v>1.154275086652734E-2</v>
      </c>
      <c r="P155" s="11">
        <v>1.9596632369642819E-2</v>
      </c>
      <c r="Q155" s="11">
        <v>3.5183863323614339E-2</v>
      </c>
      <c r="R155" s="10">
        <v>5403.7294473828406</v>
      </c>
      <c r="S155" s="10">
        <v>5799.7184148584056</v>
      </c>
      <c r="T155" s="10">
        <v>5018.089056743609</v>
      </c>
      <c r="U155" s="10">
        <v>5431.7811816497997</v>
      </c>
      <c r="V155" s="10">
        <v>6779.0138701377427</v>
      </c>
      <c r="W155" s="8">
        <v>115.6016430418983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-8.7156640811214547E-4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5.0356204849681063E-2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33.157928091323171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6.1042160550609107E-3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121.26139398029478</v>
      </c>
      <c r="D156" s="2">
        <v>120.39100766151346</v>
      </c>
      <c r="E156" s="2">
        <v>123.5733773107669</v>
      </c>
      <c r="F156" s="2">
        <v>120.25773397695042</v>
      </c>
      <c r="G156" s="2">
        <v>113.12717956199211</v>
      </c>
      <c r="H156" s="42">
        <v>7.5410471107129062E-4</v>
      </c>
      <c r="I156" s="42">
        <v>-3.006649002808004E-3</v>
      </c>
      <c r="J156" s="42">
        <v>7.4099241932201743E-4</v>
      </c>
      <c r="K156" s="42">
        <v>4.1158593333454618E-3</v>
      </c>
      <c r="L156" s="42">
        <v>4.9269541479524115E-3</v>
      </c>
      <c r="M156" s="42">
        <v>1.3763092739643268E-2</v>
      </c>
      <c r="N156" s="4">
        <v>-8.1839585282097449E-3</v>
      </c>
      <c r="O156" s="4">
        <v>1.5830125089467906E-2</v>
      </c>
      <c r="P156" s="4">
        <v>2.7766393080894458E-2</v>
      </c>
      <c r="Q156" s="4">
        <v>4.7162072354708151E-2</v>
      </c>
      <c r="R156" s="3">
        <v>5407.8044252164664</v>
      </c>
      <c r="S156" s="3">
        <v>5782.2806972698045</v>
      </c>
      <c r="T156" s="3">
        <v>5021.8074226941389</v>
      </c>
      <c r="U156" s="3">
        <v>5454.1376289229829</v>
      </c>
      <c r="V156" s="3">
        <v>6812.4137606442446</v>
      </c>
      <c r="W156" s="2">
        <v>116.41104899041522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7.001682045501445E-3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5.8211456546590989E-2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33.39008936110622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6.1424199670622771E-3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122.11587730274074</v>
      </c>
      <c r="D157" s="8">
        <v>120.77577843815844</v>
      </c>
      <c r="E157" s="8">
        <v>124.63288330161373</v>
      </c>
      <c r="F157" s="8">
        <v>121.06440684797589</v>
      </c>
      <c r="G157" s="8">
        <v>114.69433180679282</v>
      </c>
      <c r="H157" s="33">
        <v>7.0466229555699034E-3</v>
      </c>
      <c r="I157" s="33">
        <v>3.1960092711142973E-3</v>
      </c>
      <c r="J157" s="33">
        <v>8.5739017084751623E-3</v>
      </c>
      <c r="K157" s="33">
        <v>6.7078668818096876E-3</v>
      </c>
      <c r="L157" s="33">
        <v>1.3853012608185278E-2</v>
      </c>
      <c r="M157" s="33">
        <v>2.2752654047169862E-2</v>
      </c>
      <c r="N157" s="11">
        <v>-1.9784454992740619E-3</v>
      </c>
      <c r="O157" s="11">
        <v>2.714314321126432E-2</v>
      </c>
      <c r="P157" s="11">
        <v>3.3136145622230773E-2</v>
      </c>
      <c r="Q157" s="11">
        <v>6.4643387264756713E-2</v>
      </c>
      <c r="R157" s="10">
        <v>5445.9111840184296</v>
      </c>
      <c r="S157" s="10">
        <v>5800.7609199864646</v>
      </c>
      <c r="T157" s="10">
        <v>5064.863905935209</v>
      </c>
      <c r="U157" s="10">
        <v>5490.7232580928676</v>
      </c>
      <c r="V157" s="10">
        <v>6906.7862143626235</v>
      </c>
      <c r="W157" s="8">
        <v>117.61913939754288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1.0377798478794942E-2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7.0831155792874689E-2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33.736604979684735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6.1613020585119839E-3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122.66417513991568</v>
      </c>
      <c r="D158" s="2">
        <v>121.2653038799177</v>
      </c>
      <c r="E158" s="2">
        <v>125.35737546849657</v>
      </c>
      <c r="F158" s="2">
        <v>121.25711176140574</v>
      </c>
      <c r="G158" s="2">
        <v>115.53433965154201</v>
      </c>
      <c r="H158" s="42">
        <v>4.4899799214122016E-3</v>
      </c>
      <c r="I158" s="42">
        <v>4.0531756291672938E-3</v>
      </c>
      <c r="J158" s="42">
        <v>5.8130097586650553E-3</v>
      </c>
      <c r="K158" s="42">
        <v>1.5917553180748722E-3</v>
      </c>
      <c r="L158" s="42">
        <v>7.323882806730353E-3</v>
      </c>
      <c r="M158" s="42">
        <v>2.8989739979506046E-2</v>
      </c>
      <c r="N158" s="4">
        <v>1.0161637976037641E-2</v>
      </c>
      <c r="O158" s="4">
        <v>3.2917454068179142E-2</v>
      </c>
      <c r="P158" s="4">
        <v>3.1851077506702463E-2</v>
      </c>
      <c r="Q158" s="4">
        <v>7.31615319023462E-2</v>
      </c>
      <c r="R158" s="3">
        <v>5470.3632158884666</v>
      </c>
      <c r="S158" s="3">
        <v>5824.27242277798</v>
      </c>
      <c r="T158" s="3">
        <v>5094.3060092467204</v>
      </c>
      <c r="U158" s="3">
        <v>5499.4631460390146</v>
      </c>
      <c r="V158" s="3">
        <v>6957.3707071677563</v>
      </c>
      <c r="W158" s="2">
        <v>118.47525341270543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7.2786964736151205E-3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7.4794396478074399E-2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33.98216348738211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6.1774649725769596E-3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123.60517806929772</v>
      </c>
      <c r="D159" s="8">
        <v>122.62468328514824</v>
      </c>
      <c r="E159" s="8">
        <v>126.31336013863445</v>
      </c>
      <c r="F159" s="8">
        <v>121.60690894256676</v>
      </c>
      <c r="G159" s="8">
        <v>116.6453615300601</v>
      </c>
      <c r="H159" s="33">
        <v>7.6713753490673664E-3</v>
      </c>
      <c r="I159" s="33">
        <v>1.120996164390653E-2</v>
      </c>
      <c r="J159" s="33">
        <v>7.6260743858516111E-3</v>
      </c>
      <c r="K159" s="33">
        <v>2.8847560038318676E-3</v>
      </c>
      <c r="L159" s="33">
        <v>9.6163779692599594E-3</v>
      </c>
      <c r="M159" s="33">
        <v>3.7072238649110467E-2</v>
      </c>
      <c r="N159" s="11">
        <v>2.7148248918143825E-2</v>
      </c>
      <c r="O159" s="11">
        <v>3.8900310164317942E-2</v>
      </c>
      <c r="P159" s="11">
        <v>3.3074075871888375E-2</v>
      </c>
      <c r="Q159" s="11">
        <v>8.0163866096764735E-2</v>
      </c>
      <c r="R159" s="10">
        <v>5512.3284254132786</v>
      </c>
      <c r="S159" s="10">
        <v>5889.5622932409842</v>
      </c>
      <c r="T159" s="10">
        <v>5133.1555658175266</v>
      </c>
      <c r="U159" s="10">
        <v>5515.3277553674025</v>
      </c>
      <c r="V159" s="10">
        <v>7024.275413560139</v>
      </c>
      <c r="W159" s="8">
        <v>119.17963270595263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5.9453706403438389E-3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7.4475298089331954E-2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34.184200044475354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6.1664548853129116E-3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124.31437813480855</v>
      </c>
      <c r="D160" s="2">
        <v>123.94525031155504</v>
      </c>
      <c r="E160" s="2">
        <v>126.84660064154302</v>
      </c>
      <c r="F160" s="2">
        <v>121.9208328948727</v>
      </c>
      <c r="G160" s="2">
        <v>117.30879912017609</v>
      </c>
      <c r="H160" s="42">
        <v>5.7376242370139607E-3</v>
      </c>
      <c r="I160" s="42">
        <v>1.0769177876985836E-2</v>
      </c>
      <c r="J160" s="42">
        <v>4.2215685048938578E-3</v>
      </c>
      <c r="K160" s="42">
        <v>2.5814647788984235E-3</v>
      </c>
      <c r="L160" s="42">
        <v>5.687646567454907E-3</v>
      </c>
      <c r="M160" s="42">
        <v>4.4031130330810297E-2</v>
      </c>
      <c r="N160" s="4">
        <v>3.9342120214009846E-2</v>
      </c>
      <c r="O160" s="4">
        <v>4.3725582721406475E-2</v>
      </c>
      <c r="P160" s="4">
        <v>3.8854684304554965E-2</v>
      </c>
      <c r="Q160" s="4">
        <v>8.3194485490269532E-2</v>
      </c>
      <c r="R160" s="3">
        <v>5543.9560945893109</v>
      </c>
      <c r="S160" s="3">
        <v>5952.9880371944846</v>
      </c>
      <c r="T160" s="3">
        <v>5154.8255336849024</v>
      </c>
      <c r="U160" s="3">
        <v>5529.5653797119639</v>
      </c>
      <c r="V160" s="3">
        <v>7064.2270095049325</v>
      </c>
      <c r="W160" s="2">
        <v>119.84733113316798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5.6024541446837439E-3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7.3918136517067579E-2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34.375715457697225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6.165253028813311E-3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124.01080819927002</v>
      </c>
      <c r="D161" s="8">
        <v>124.41216500596923</v>
      </c>
      <c r="E161" s="8">
        <v>126.28475974540953</v>
      </c>
      <c r="F161" s="8">
        <v>121.07365866375125</v>
      </c>
      <c r="G161" s="8">
        <v>117.28735156197411</v>
      </c>
      <c r="H161" s="33">
        <v>-2.4419535382249613E-3</v>
      </c>
      <c r="I161" s="33">
        <v>3.7671043726204001E-3</v>
      </c>
      <c r="J161" s="33">
        <v>-4.4292940708848816E-3</v>
      </c>
      <c r="K161" s="33">
        <v>-6.9485600697293259E-3</v>
      </c>
      <c r="L161" s="33">
        <v>-1.8282991866636067E-4</v>
      </c>
      <c r="M161" s="33">
        <v>3.819882676701325E-2</v>
      </c>
      <c r="N161" s="11">
        <v>3.9751549267105224E-2</v>
      </c>
      <c r="O161" s="11">
        <v>3.4138028574699275E-2</v>
      </c>
      <c r="P161" s="11">
        <v>3.1678866283751939E-2</v>
      </c>
      <c r="Q161" s="11">
        <v>8.0495318815505978E-2</v>
      </c>
      <c r="R161" s="10">
        <v>5550.6213216376245</v>
      </c>
      <c r="S161" s="10">
        <v>5975.4135644595563</v>
      </c>
      <c r="T161" s="10">
        <v>5165.3818111408536</v>
      </c>
      <c r="U161" s="10">
        <v>5491.1428625115386</v>
      </c>
      <c r="V161" s="10">
        <v>7014.2849833106266</v>
      </c>
      <c r="W161" s="8">
        <v>119.54221937649717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-2.5458368891985161E-3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6.7055214496049231E-2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34.426180566685773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6.1802761948744518E-3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4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44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100</v>
      </c>
      <c r="D52" s="2">
        <v>100</v>
      </c>
      <c r="E52" s="2">
        <v>100</v>
      </c>
      <c r="F52" s="2">
        <v>100</v>
      </c>
      <c r="G52" s="2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>
        <v>3498.7446885344111</v>
      </c>
      <c r="S52" s="3">
        <v>3320.2119196168178</v>
      </c>
      <c r="T52" s="3">
        <v>3430.7063568453827</v>
      </c>
      <c r="U52" s="3">
        <v>3762.797128932958</v>
      </c>
      <c r="V52" s="3">
        <v>3873.8562038274913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101.09230304567261</v>
      </c>
      <c r="D53" s="8">
        <v>100.310086016619</v>
      </c>
      <c r="E53" s="8">
        <v>101.45224761493256</v>
      </c>
      <c r="F53" s="8">
        <v>100.78267996704278</v>
      </c>
      <c r="G53" s="8">
        <v>101.60670959225959</v>
      </c>
      <c r="H53" s="33">
        <v>1.0923030456726152E-2</v>
      </c>
      <c r="I53" s="33">
        <v>3.1008601661898392E-3</v>
      </c>
      <c r="J53" s="33">
        <v>1.4522476149325621E-2</v>
      </c>
      <c r="K53" s="33">
        <v>7.826799670427681E-3</v>
      </c>
      <c r="L53" s="33">
        <v>1.6067095922595868E-2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>
        <v>3536.9615833275811</v>
      </c>
      <c r="S53" s="10">
        <v>3330.5074325016662</v>
      </c>
      <c r="T53" s="10">
        <v>3480.5287080880098</v>
      </c>
      <c r="U53" s="10">
        <v>3792.2477882615776</v>
      </c>
      <c r="V53" s="10">
        <v>3936.0978230447313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102.65152417285019</v>
      </c>
      <c r="D54" s="2">
        <v>103.01700833266625</v>
      </c>
      <c r="E54" s="2">
        <v>102.96379014414013</v>
      </c>
      <c r="F54" s="2">
        <v>101.81047171249791</v>
      </c>
      <c r="G54" s="2">
        <v>101.27208505376416</v>
      </c>
      <c r="H54" s="42">
        <v>1.5423737319280638E-2</v>
      </c>
      <c r="I54" s="42">
        <v>2.6985544759664245E-2</v>
      </c>
      <c r="J54" s="42">
        <v>1.4899054133770667E-2</v>
      </c>
      <c r="K54" s="42">
        <v>1.0198098976840384E-2</v>
      </c>
      <c r="L54" s="42">
        <v>-3.2933311179769355E-3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>
        <v>3591.5147496972127</v>
      </c>
      <c r="S54" s="3">
        <v>3420.3829898938352</v>
      </c>
      <c r="T54" s="3">
        <v>3532.3852937239558</v>
      </c>
      <c r="U54" s="3">
        <v>3830.9215065509734</v>
      </c>
      <c r="V54" s="3">
        <v>3923.1349496006965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104.11267144346046</v>
      </c>
      <c r="D55" s="8">
        <v>105.02672170231817</v>
      </c>
      <c r="E55" s="8">
        <v>104.2550203833225</v>
      </c>
      <c r="F55" s="8">
        <v>103.2448374646499</v>
      </c>
      <c r="G55" s="8">
        <v>102.47639257498722</v>
      </c>
      <c r="H55" s="33">
        <v>1.4234053340989889E-2</v>
      </c>
      <c r="I55" s="33">
        <v>1.9508558850418863E-2</v>
      </c>
      <c r="J55" s="33">
        <v>1.2540624596032909E-2</v>
      </c>
      <c r="K55" s="33">
        <v>1.4088587627827664E-2</v>
      </c>
      <c r="L55" s="33">
        <v>1.1891801384198899E-2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>
        <v>3642.6365622193548</v>
      </c>
      <c r="S55" s="10">
        <v>3487.1097327431512</v>
      </c>
      <c r="T55" s="10">
        <v>3576.6836116210952</v>
      </c>
      <c r="U55" s="10">
        <v>3884.8937798913462</v>
      </c>
      <c r="V55" s="10">
        <v>3969.7880912247565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105.79402629528067</v>
      </c>
      <c r="D56" s="2">
        <v>106.67718969137952</v>
      </c>
      <c r="E56" s="2">
        <v>105.99191083378933</v>
      </c>
      <c r="F56" s="2">
        <v>104.89993872171769</v>
      </c>
      <c r="G56" s="2">
        <v>103.79612616973205</v>
      </c>
      <c r="H56" s="42">
        <v>1.614937767429481E-2</v>
      </c>
      <c r="I56" s="42">
        <v>1.5714743470136561E-2</v>
      </c>
      <c r="J56" s="42">
        <v>1.6660017369721603E-2</v>
      </c>
      <c r="K56" s="42">
        <v>1.6030837935451007E-2</v>
      </c>
      <c r="L56" s="42">
        <v>1.2878415814443595E-2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>
        <v>3701.4628757928303</v>
      </c>
      <c r="S56" s="3">
        <v>3541.9087676454265</v>
      </c>
      <c r="T56" s="3">
        <v>3636.2712227167012</v>
      </c>
      <c r="U56" s="3">
        <v>3947.1718824732261</v>
      </c>
      <c r="V56" s="3">
        <v>4020.9126729587747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106.85680888316516</v>
      </c>
      <c r="D57" s="8">
        <v>107.42057226251129</v>
      </c>
      <c r="E57" s="8">
        <v>107.04103650714742</v>
      </c>
      <c r="F57" s="8">
        <v>106.25494320302957</v>
      </c>
      <c r="G57" s="8">
        <v>105.09226055182624</v>
      </c>
      <c r="H57" s="33">
        <v>1.0045771250998361E-2</v>
      </c>
      <c r="I57" s="33">
        <v>6.9685241360630274E-3</v>
      </c>
      <c r="J57" s="33">
        <v>9.8981673705578546E-3</v>
      </c>
      <c r="K57" s="33">
        <v>1.2917114135847861E-2</v>
      </c>
      <c r="L57" s="33">
        <v>1.2487309786250671E-2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>
        <v>3738.6469251371072</v>
      </c>
      <c r="S57" s="10">
        <v>3566.590644380497</v>
      </c>
      <c r="T57" s="10">
        <v>3672.263643883894</v>
      </c>
      <c r="U57" s="10">
        <v>3998.1579521929425</v>
      </c>
      <c r="V57" s="10">
        <v>4071.1230551294716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107.59467974532484</v>
      </c>
      <c r="D58" s="2">
        <v>108.56611354737142</v>
      </c>
      <c r="E58" s="2">
        <v>107.6860149323127</v>
      </c>
      <c r="F58" s="2">
        <v>107.02564537243227</v>
      </c>
      <c r="G58" s="2">
        <v>105.07358967076203</v>
      </c>
      <c r="H58" s="42">
        <v>6.9052301848770382E-3</v>
      </c>
      <c r="I58" s="42">
        <v>1.0664077287362596E-2</v>
      </c>
      <c r="J58" s="42">
        <v>6.0255248474001292E-3</v>
      </c>
      <c r="K58" s="42">
        <v>7.2533300208919979E-3</v>
      </c>
      <c r="L58" s="42">
        <v>-1.7766180845458753E-4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3764.4631427351619</v>
      </c>
      <c r="S58" s="3">
        <v>3604.6250426645547</v>
      </c>
      <c r="T58" s="3">
        <v>3694.3909597163206</v>
      </c>
      <c r="U58" s="3">
        <v>4027.1579112958511</v>
      </c>
      <c r="V58" s="3">
        <v>4070.3997720450561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108.3186828152067</v>
      </c>
      <c r="D59" s="8">
        <v>110.06052165519766</v>
      </c>
      <c r="E59" s="8">
        <v>108.1314804176741</v>
      </c>
      <c r="F59" s="8">
        <v>107.7519716427838</v>
      </c>
      <c r="G59" s="8">
        <v>105.6998242571369</v>
      </c>
      <c r="H59" s="33">
        <v>6.7289857788094404E-3</v>
      </c>
      <c r="I59" s="33">
        <v>1.3764959055794104E-2</v>
      </c>
      <c r="J59" s="33">
        <v>4.1367069404638964E-3</v>
      </c>
      <c r="K59" s="33">
        <v>6.7864694281826628E-3</v>
      </c>
      <c r="L59" s="33">
        <v>5.9599618547068883E-3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3789.7941616874796</v>
      </c>
      <c r="S59" s="10">
        <v>3654.2425587883217</v>
      </c>
      <c r="T59" s="10">
        <v>3709.673572440166</v>
      </c>
      <c r="U59" s="10">
        <v>4054.4880953433244</v>
      </c>
      <c r="V59" s="10">
        <v>4094.659199419852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109.87299788838097</v>
      </c>
      <c r="D60" s="2">
        <v>112.01425219361269</v>
      </c>
      <c r="E60" s="2">
        <v>109.50399231282537</v>
      </c>
      <c r="F60" s="2">
        <v>109.42580013445802</v>
      </c>
      <c r="G60" s="2">
        <v>107.12521442968844</v>
      </c>
      <c r="H60" s="42">
        <v>1.4349464310103916E-2</v>
      </c>
      <c r="I60" s="42">
        <v>1.7751419937257592E-2</v>
      </c>
      <c r="J60" s="42">
        <v>1.269299088341112E-2</v>
      </c>
      <c r="K60" s="42">
        <v>1.5534086904908248E-2</v>
      </c>
      <c r="L60" s="42">
        <v>1.3485265302655322E-2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3844.1756777532537</v>
      </c>
      <c r="S60" s="3">
        <v>3719.1105530019713</v>
      </c>
      <c r="T60" s="3">
        <v>3756.76042527558</v>
      </c>
      <c r="U60" s="3">
        <v>4117.4708657713036</v>
      </c>
      <c r="V60" s="3">
        <v>4149.8767650479876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111.56359930065777</v>
      </c>
      <c r="D61" s="8">
        <v>114.53459222200995</v>
      </c>
      <c r="E61" s="8">
        <v>111.03280416989686</v>
      </c>
      <c r="F61" s="8">
        <v>110.67537226292393</v>
      </c>
      <c r="G61" s="8">
        <v>109.02496781643156</v>
      </c>
      <c r="H61" s="33">
        <v>1.5386868882874048E-2</v>
      </c>
      <c r="I61" s="33">
        <v>2.2500172781950482E-2</v>
      </c>
      <c r="J61" s="33">
        <v>1.3961243099740579E-2</v>
      </c>
      <c r="K61" s="33">
        <v>1.1419355644925635E-2</v>
      </c>
      <c r="L61" s="33">
        <v>1.7733951776497996E-2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3903.325504869576</v>
      </c>
      <c r="S61" s="10">
        <v>3802.7911830396911</v>
      </c>
      <c r="T61" s="10">
        <v>3809.2094708403379</v>
      </c>
      <c r="U61" s="10">
        <v>4164.489729945165</v>
      </c>
      <c r="V61" s="10">
        <v>4223.470479477759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113.17481896558577</v>
      </c>
      <c r="D62" s="2">
        <v>117.36467309281078</v>
      </c>
      <c r="E62" s="2">
        <v>112.47966707933706</v>
      </c>
      <c r="F62" s="2">
        <v>111.63408122378449</v>
      </c>
      <c r="G62" s="2">
        <v>110.18466307930197</v>
      </c>
      <c r="H62" s="42">
        <v>1.4442162811418871E-2</v>
      </c>
      <c r="I62" s="42">
        <v>2.4709398408780357E-2</v>
      </c>
      <c r="J62" s="42">
        <v>1.3030949909418478E-2</v>
      </c>
      <c r="K62" s="42">
        <v>8.6623513547622426E-3</v>
      </c>
      <c r="L62" s="42">
        <v>1.063696955015871E-2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3959.6979673168667</v>
      </c>
      <c r="S62" s="3">
        <v>3896.7558654468153</v>
      </c>
      <c r="T62" s="3">
        <v>3858.8470886493405</v>
      </c>
      <c r="U62" s="3">
        <v>4200.5640031992489</v>
      </c>
      <c r="V62" s="3">
        <v>4268.3954063639585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113.93472237197899</v>
      </c>
      <c r="D63" s="8">
        <v>118.90023749872519</v>
      </c>
      <c r="E63" s="8">
        <v>113.20187082095509</v>
      </c>
      <c r="F63" s="8">
        <v>111.6450945302134</v>
      </c>
      <c r="G63" s="8">
        <v>111.2868595777249</v>
      </c>
      <c r="H63" s="33">
        <v>6.7144212231900272E-3</v>
      </c>
      <c r="I63" s="33">
        <v>1.3083701981601385E-2</v>
      </c>
      <c r="J63" s="33">
        <v>6.4207492818114196E-3</v>
      </c>
      <c r="K63" s="33">
        <v>9.8655413366431589E-5</v>
      </c>
      <c r="L63" s="33">
        <v>1.0003175284292152E-2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3986.2850473860412</v>
      </c>
      <c r="S63" s="10">
        <v>3947.7398578853786</v>
      </c>
      <c r="T63" s="10">
        <v>3883.6237783224055</v>
      </c>
      <c r="U63" s="10">
        <v>4200.9784115773564</v>
      </c>
      <c r="V63" s="10">
        <v>4311.092913796484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114.23311432703197</v>
      </c>
      <c r="D64" s="2">
        <v>118.34040127944824</v>
      </c>
      <c r="E64" s="2">
        <v>113.81318339585262</v>
      </c>
      <c r="F64" s="2">
        <v>112.05535956568146</v>
      </c>
      <c r="G64" s="2">
        <v>111.20688449365458</v>
      </c>
      <c r="H64" s="42">
        <v>2.6189729420568837E-3</v>
      </c>
      <c r="I64" s="42">
        <v>-4.7084533307425597E-3</v>
      </c>
      <c r="J64" s="42">
        <v>5.4001985167225156E-3</v>
      </c>
      <c r="K64" s="42">
        <v>3.6747251385686889E-3</v>
      </c>
      <c r="L64" s="42">
        <v>-7.1863905921844805E-4</v>
      </c>
      <c r="M64" s="42">
        <v>0.14233114327031959</v>
      </c>
      <c r="N64" s="4">
        <v>0.18340401279448248</v>
      </c>
      <c r="O64" s="4">
        <v>0.13813183395852624</v>
      </c>
      <c r="P64" s="4">
        <v>0.12055359565681467</v>
      </c>
      <c r="Q64" s="4">
        <v>0.1120688449365459</v>
      </c>
      <c r="R64" s="3">
        <v>3996.7250200644717</v>
      </c>
      <c r="S64" s="3">
        <v>3929.1521090026135</v>
      </c>
      <c r="T64" s="3">
        <v>3904.5961176896103</v>
      </c>
      <c r="U64" s="3">
        <v>4216.4158525529638</v>
      </c>
      <c r="V64" s="3">
        <v>4307.9947940407101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114.25588947649739</v>
      </c>
      <c r="D65" s="8">
        <v>116.84445316711174</v>
      </c>
      <c r="E65" s="8">
        <v>114.30013132879567</v>
      </c>
      <c r="F65" s="8">
        <v>112.39345763094676</v>
      </c>
      <c r="G65" s="8">
        <v>111.039045102904</v>
      </c>
      <c r="H65" s="33">
        <v>1.9937431978110068E-4</v>
      </c>
      <c r="I65" s="33">
        <v>-1.2641059994413766E-2</v>
      </c>
      <c r="J65" s="33">
        <v>4.2784844287273799E-3</v>
      </c>
      <c r="K65" s="33">
        <v>3.0172413579836795E-3</v>
      </c>
      <c r="L65" s="33">
        <v>-1.5092535998538895E-3</v>
      </c>
      <c r="M65" s="33">
        <v>0.13021353786823497</v>
      </c>
      <c r="N65" s="11">
        <v>0.16483254882019938</v>
      </c>
      <c r="O65" s="11">
        <v>0.12663971489944648</v>
      </c>
      <c r="P65" s="11">
        <v>0.11520608171662872</v>
      </c>
      <c r="Q65" s="11">
        <v>9.2831817391741955E-2</v>
      </c>
      <c r="R65" s="10">
        <v>3997.5218643966987</v>
      </c>
      <c r="S65" s="10">
        <v>3879.4834614655342</v>
      </c>
      <c r="T65" s="10">
        <v>3921.3018713796146</v>
      </c>
      <c r="U65" s="10">
        <v>4229.1377968457446</v>
      </c>
      <c r="V65" s="10">
        <v>4301.4929373896521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114.36966210726411</v>
      </c>
      <c r="D66" s="2">
        <v>115.53748893461112</v>
      </c>
      <c r="E66" s="2">
        <v>114.81675328487898</v>
      </c>
      <c r="F66" s="2">
        <v>112.9743325659385</v>
      </c>
      <c r="G66" s="2">
        <v>110.6164384345383</v>
      </c>
      <c r="H66" s="42">
        <v>9.9577038249849597E-4</v>
      </c>
      <c r="I66" s="42">
        <v>-1.1185505148724436E-2</v>
      </c>
      <c r="J66" s="42">
        <v>4.5198719378300462E-3</v>
      </c>
      <c r="K66" s="42">
        <v>5.1682272904094162E-3</v>
      </c>
      <c r="L66" s="42">
        <v>-3.8059285179735461E-3</v>
      </c>
      <c r="M66" s="42">
        <v>0.11415454401517011</v>
      </c>
      <c r="N66" s="4">
        <v>0.12153799459515735</v>
      </c>
      <c r="O66" s="4">
        <v>0.11511778193232547</v>
      </c>
      <c r="P66" s="4">
        <v>0.10965336537253401</v>
      </c>
      <c r="Q66" s="4">
        <v>9.2269783680402506E-2</v>
      </c>
      <c r="R66" s="3">
        <v>4001.502478272655</v>
      </c>
      <c r="S66" s="3">
        <v>3836.08947923292</v>
      </c>
      <c r="T66" s="3">
        <v>3939.0256536678239</v>
      </c>
      <c r="U66" s="3">
        <v>4250.9949422223044</v>
      </c>
      <c r="V66" s="3">
        <v>4285.1217627493788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115.33695403499405</v>
      </c>
      <c r="D67" s="8">
        <v>117.05012962379449</v>
      </c>
      <c r="E67" s="8">
        <v>115.53263568406446</v>
      </c>
      <c r="F67" s="8">
        <v>114.09370730921106</v>
      </c>
      <c r="G67" s="8">
        <v>111.48597649963233</v>
      </c>
      <c r="H67" s="33">
        <v>8.457591899001549E-3</v>
      </c>
      <c r="I67" s="33">
        <v>1.3092206721226738E-2</v>
      </c>
      <c r="J67" s="33">
        <v>6.2349994988036327E-3</v>
      </c>
      <c r="K67" s="33">
        <v>9.9082217867428116E-3</v>
      </c>
      <c r="L67" s="33">
        <v>7.8608394683454593E-3</v>
      </c>
      <c r="M67" s="33">
        <v>0.10780899611848938</v>
      </c>
      <c r="N67" s="11">
        <v>0.11447951270491696</v>
      </c>
      <c r="O67" s="11">
        <v>0.10817335471497369</v>
      </c>
      <c r="P67" s="11">
        <v>0.1050790539359967</v>
      </c>
      <c r="Q67" s="11">
        <v>8.7918628849589231E-2</v>
      </c>
      <c r="R67" s="10">
        <v>4035.3455532167286</v>
      </c>
      <c r="S67" s="10">
        <v>3886.3123556961605</v>
      </c>
      <c r="T67" s="10">
        <v>3963.5854766442171</v>
      </c>
      <c r="U67" s="10">
        <v>4293.1147429241646</v>
      </c>
      <c r="V67" s="10">
        <v>4318.8064170286652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116.69035321495096</v>
      </c>
      <c r="D68" s="2">
        <v>119.73702621753132</v>
      </c>
      <c r="E68" s="2">
        <v>116.39371954122639</v>
      </c>
      <c r="F68" s="2">
        <v>115.52060282614056</v>
      </c>
      <c r="G68" s="2">
        <v>112.49941756084095</v>
      </c>
      <c r="H68" s="42">
        <v>1.1734306591331451E-2</v>
      </c>
      <c r="I68" s="42">
        <v>2.2955092851008999E-2</v>
      </c>
      <c r="J68" s="42">
        <v>7.4531655238666604E-3</v>
      </c>
      <c r="K68" s="42">
        <v>1.2506347199871436E-2</v>
      </c>
      <c r="L68" s="42">
        <v>9.0903007986119291E-3</v>
      </c>
      <c r="M68" s="42">
        <v>0.10299567282993527</v>
      </c>
      <c r="N68" s="4">
        <v>0.12242388990499586</v>
      </c>
      <c r="O68" s="4">
        <v>9.8137760000841956E-2</v>
      </c>
      <c r="P68" s="4">
        <v>0.10124566547743896</v>
      </c>
      <c r="Q68" s="4">
        <v>8.3849867160522784E-2</v>
      </c>
      <c r="R68" s="3">
        <v>4082.6975351401393</v>
      </c>
      <c r="S68" s="3">
        <v>3975.523016669189</v>
      </c>
      <c r="T68" s="3">
        <v>3993.1267352696409</v>
      </c>
      <c r="U68" s="3">
        <v>4346.8059264680614</v>
      </c>
      <c r="V68" s="3">
        <v>4358.0656664504304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118.01880786595268</v>
      </c>
      <c r="D69" s="8">
        <v>122.58402337005404</v>
      </c>
      <c r="E69" s="8">
        <v>117.24135394298486</v>
      </c>
      <c r="F69" s="8">
        <v>116.60625459558862</v>
      </c>
      <c r="G69" s="8">
        <v>113.904695771864</v>
      </c>
      <c r="H69" s="33">
        <v>1.1384442795837847E-2</v>
      </c>
      <c r="I69" s="33">
        <v>2.377708251539886E-2</v>
      </c>
      <c r="J69" s="33">
        <v>7.2824754213497815E-3</v>
      </c>
      <c r="K69" s="33">
        <v>9.3979060261829162E-3</v>
      </c>
      <c r="L69" s="33">
        <v>1.2491426546835712E-2</v>
      </c>
      <c r="M69" s="33">
        <v>0.10445753620615617</v>
      </c>
      <c r="N69" s="11">
        <v>0.14115965674141773</v>
      </c>
      <c r="O69" s="11">
        <v>9.5293522640322426E-2</v>
      </c>
      <c r="P69" s="11">
        <v>9.7419574850084789E-2</v>
      </c>
      <c r="Q69" s="11">
        <v>8.3854274080362945E-2</v>
      </c>
      <c r="R69" s="10">
        <v>4129.1767716816503</v>
      </c>
      <c r="S69" s="10">
        <v>4070.0493554783998</v>
      </c>
      <c r="T69" s="10">
        <v>4022.2065825735772</v>
      </c>
      <c r="U69" s="10">
        <v>4387.656800079063</v>
      </c>
      <c r="V69" s="10">
        <v>4412.5041236091829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118.97704438312824</v>
      </c>
      <c r="D70" s="2">
        <v>123.41624549811891</v>
      </c>
      <c r="E70" s="2">
        <v>118.33150526287768</v>
      </c>
      <c r="F70" s="2">
        <v>117.25141788141343</v>
      </c>
      <c r="G70" s="2">
        <v>115.21809088445146</v>
      </c>
      <c r="H70" s="42">
        <v>8.119354317355474E-3</v>
      </c>
      <c r="I70" s="42">
        <v>6.7889934200688219E-3</v>
      </c>
      <c r="J70" s="42">
        <v>9.2983515050752991E-3</v>
      </c>
      <c r="K70" s="42">
        <v>5.532836022067179E-3</v>
      </c>
      <c r="L70" s="42">
        <v>1.1530649405517115E-2</v>
      </c>
      <c r="M70" s="42">
        <v>0.10578928869666515</v>
      </c>
      <c r="N70" s="4">
        <v>0.13678422728347761</v>
      </c>
      <c r="O70" s="4">
        <v>9.8856758115307031E-2</v>
      </c>
      <c r="P70" s="4">
        <v>9.5545067477959211E-2</v>
      </c>
      <c r="Q70" s="4">
        <v>9.6546632179182579E-2</v>
      </c>
      <c r="R70" s="3">
        <v>4162.7030209299273</v>
      </c>
      <c r="S70" s="3">
        <v>4097.680893772098</v>
      </c>
      <c r="T70" s="3">
        <v>4059.6064732043742</v>
      </c>
      <c r="U70" s="3">
        <v>4411.9329856750082</v>
      </c>
      <c r="V70" s="3">
        <v>4463.3831616589196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119.71015257409897</v>
      </c>
      <c r="D71" s="8">
        <v>122.64721392461601</v>
      </c>
      <c r="E71" s="8">
        <v>119.49430759698627</v>
      </c>
      <c r="F71" s="8">
        <v>118.03812411728792</v>
      </c>
      <c r="G71" s="8">
        <v>117.11115681696556</v>
      </c>
      <c r="H71" s="33">
        <v>6.1617616639557055E-3</v>
      </c>
      <c r="I71" s="33">
        <v>-6.231202143599639E-3</v>
      </c>
      <c r="J71" s="33">
        <v>9.8266504049398899E-3</v>
      </c>
      <c r="K71" s="33">
        <v>6.7095669296736906E-3</v>
      </c>
      <c r="L71" s="33">
        <v>1.6430283803370669E-2</v>
      </c>
      <c r="M71" s="33">
        <v>0.10516625075958763</v>
      </c>
      <c r="N71" s="11">
        <v>0.11436155380809909</v>
      </c>
      <c r="O71" s="11">
        <v>0.10508343301526568</v>
      </c>
      <c r="P71" s="11">
        <v>9.5461385232044504E-2</v>
      </c>
      <c r="Q71" s="11">
        <v>0.10795980636702107</v>
      </c>
      <c r="R71" s="10">
        <v>4188.3526048227259</v>
      </c>
      <c r="S71" s="10">
        <v>4072.1474158030383</v>
      </c>
      <c r="T71" s="10">
        <v>4099.498806798184</v>
      </c>
      <c r="U71" s="10">
        <v>4441.5351453316298</v>
      </c>
      <c r="V71" s="10">
        <v>4536.7178137281617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120.93264923578114</v>
      </c>
      <c r="D72" s="2">
        <v>123.64102461051344</v>
      </c>
      <c r="E72" s="2">
        <v>120.85374383703247</v>
      </c>
      <c r="F72" s="2">
        <v>119.07802101911149</v>
      </c>
      <c r="G72" s="2">
        <v>118.51733455842502</v>
      </c>
      <c r="H72" s="42">
        <v>1.0212138531236661E-2</v>
      </c>
      <c r="I72" s="42">
        <v>8.1030025395299014E-3</v>
      </c>
      <c r="J72" s="42">
        <v>1.1376577406775735E-2</v>
      </c>
      <c r="K72" s="42">
        <v>8.8098392752351835E-3</v>
      </c>
      <c r="L72" s="42">
        <v>1.2007205629923032E-2</v>
      </c>
      <c r="M72" s="42">
        <v>0.10065850172428692</v>
      </c>
      <c r="N72" s="4">
        <v>0.103797259627322</v>
      </c>
      <c r="O72" s="4">
        <v>0.10364691993862385</v>
      </c>
      <c r="P72" s="4">
        <v>8.8207907758437454E-2</v>
      </c>
      <c r="Q72" s="4">
        <v>0.10634396569832583</v>
      </c>
      <c r="R72" s="3">
        <v>4231.1246418408418</v>
      </c>
      <c r="S72" s="3">
        <v>4105.1440366546303</v>
      </c>
      <c r="T72" s="3">
        <v>4146.1370723027085</v>
      </c>
      <c r="U72" s="3">
        <v>4480.6643560973098</v>
      </c>
      <c r="V72" s="3">
        <v>4591.1911174025299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122.09557781067531</v>
      </c>
      <c r="D73" s="8">
        <v>124.40195712204293</v>
      </c>
      <c r="E73" s="8">
        <v>122.34918560443202</v>
      </c>
      <c r="F73" s="8">
        <v>119.9024977526847</v>
      </c>
      <c r="G73" s="8">
        <v>119.09977244726068</v>
      </c>
      <c r="H73" s="33">
        <v>9.6163325805160068E-3</v>
      </c>
      <c r="I73" s="33">
        <v>6.1543691822883197E-3</v>
      </c>
      <c r="J73" s="33">
        <v>1.2373979654416981E-2</v>
      </c>
      <c r="K73" s="33">
        <v>6.9238363764954243E-3</v>
      </c>
      <c r="L73" s="33">
        <v>4.9143687799401235E-3</v>
      </c>
      <c r="M73" s="33">
        <v>9.4403358945370996E-2</v>
      </c>
      <c r="N73" s="11">
        <v>8.6151831587319982E-2</v>
      </c>
      <c r="O73" s="11">
        <v>0.10191926178158472</v>
      </c>
      <c r="P73" s="11">
        <v>8.3371081579382667E-2</v>
      </c>
      <c r="Q73" s="11">
        <v>9.2408233018627106E-2</v>
      </c>
      <c r="R73" s="10">
        <v>4271.8125435864004</v>
      </c>
      <c r="S73" s="10">
        <v>4130.4086086026718</v>
      </c>
      <c r="T73" s="10">
        <v>4197.4412880798063</v>
      </c>
      <c r="U73" s="10">
        <v>4511.6877429569231</v>
      </c>
      <c r="V73" s="10">
        <v>4613.7539236926323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123.48630496851661</v>
      </c>
      <c r="D74" s="2">
        <v>126.72674423674124</v>
      </c>
      <c r="E74" s="2">
        <v>123.69061182185705</v>
      </c>
      <c r="F74" s="2">
        <v>120.58991317582966</v>
      </c>
      <c r="G74" s="2">
        <v>120.14737497245562</v>
      </c>
      <c r="H74" s="42">
        <v>1.1390479350511826E-2</v>
      </c>
      <c r="I74" s="42">
        <v>1.8687705310115051E-2</v>
      </c>
      <c r="J74" s="42">
        <v>1.0963916194440374E-2</v>
      </c>
      <c r="K74" s="42">
        <v>5.7331201270123073E-3</v>
      </c>
      <c r="L74" s="42">
        <v>8.7960077812814438E-3</v>
      </c>
      <c r="M74" s="42">
        <v>9.1111133175890924E-2</v>
      </c>
      <c r="N74" s="4">
        <v>7.9769072730488721E-2</v>
      </c>
      <c r="O74" s="4">
        <v>9.9670856374533878E-2</v>
      </c>
      <c r="P74" s="4">
        <v>8.0224890587777375E-2</v>
      </c>
      <c r="Q74" s="4">
        <v>9.0418317892239752E-2</v>
      </c>
      <c r="R74" s="3">
        <v>4320.4705361533788</v>
      </c>
      <c r="S74" s="3">
        <v>4207.5964674906008</v>
      </c>
      <c r="T74" s="3">
        <v>4243.4616825933972</v>
      </c>
      <c r="U74" s="3">
        <v>4537.5537907628641</v>
      </c>
      <c r="V74" s="3">
        <v>4654.3365391063508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124.37143458135964</v>
      </c>
      <c r="D75" s="8">
        <v>127.18375809968286</v>
      </c>
      <c r="E75" s="8">
        <v>124.79510379938561</v>
      </c>
      <c r="F75" s="8">
        <v>121.23795234378942</v>
      </c>
      <c r="G75" s="8">
        <v>121.34833441127687</v>
      </c>
      <c r="H75" s="33">
        <v>7.1678362476608106E-3</v>
      </c>
      <c r="I75" s="33">
        <v>3.6062937282430102E-3</v>
      </c>
      <c r="J75" s="33">
        <v>8.9294729912023849E-3</v>
      </c>
      <c r="K75" s="33">
        <v>5.3739085707347903E-3</v>
      </c>
      <c r="L75" s="33">
        <v>9.9957193329989012E-3</v>
      </c>
      <c r="M75" s="33">
        <v>9.1602559712274712E-2</v>
      </c>
      <c r="N75" s="11">
        <v>6.9667822160964787E-2</v>
      </c>
      <c r="O75" s="11">
        <v>0.1024120263592363</v>
      </c>
      <c r="P75" s="11">
        <v>8.5922788224071844E-2</v>
      </c>
      <c r="Q75" s="11">
        <v>9.0410268307776542E-2</v>
      </c>
      <c r="R75" s="10">
        <v>4351.43896146937</v>
      </c>
      <c r="S75" s="10">
        <v>4222.77029624229</v>
      </c>
      <c r="T75" s="10">
        <v>4281.3535590773172</v>
      </c>
      <c r="U75" s="10">
        <v>4561.9381899692144</v>
      </c>
      <c r="V75" s="10">
        <v>4700.8599808325798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125.1148978614353</v>
      </c>
      <c r="D76" s="2">
        <v>127.24201882283575</v>
      </c>
      <c r="E76" s="2">
        <v>125.53110441471314</v>
      </c>
      <c r="F76" s="2">
        <v>122.49712256363216</v>
      </c>
      <c r="G76" s="2">
        <v>122.80709292452119</v>
      </c>
      <c r="H76" s="42">
        <v>5.9777655743716331E-3</v>
      </c>
      <c r="I76" s="42">
        <v>4.5808304474874786E-4</v>
      </c>
      <c r="J76" s="42">
        <v>5.8976722076426527E-3</v>
      </c>
      <c r="K76" s="42">
        <v>1.0385940998674783E-2</v>
      </c>
      <c r="L76" s="42">
        <v>1.2021248749078426E-2</v>
      </c>
      <c r="M76" s="42">
        <v>9.5259449053016532E-2</v>
      </c>
      <c r="N76" s="4">
        <v>7.5220444135281284E-2</v>
      </c>
      <c r="O76" s="4">
        <v>0.10295750166397277</v>
      </c>
      <c r="P76" s="4">
        <v>9.3183967624772546E-2</v>
      </c>
      <c r="Q76" s="4">
        <v>0.10431196309189383</v>
      </c>
      <c r="R76" s="3">
        <v>4377.4508434922209</v>
      </c>
      <c r="S76" s="3">
        <v>4224.7046757168673</v>
      </c>
      <c r="T76" s="3">
        <v>4306.6035789737798</v>
      </c>
      <c r="U76" s="3">
        <v>4609.3182108498359</v>
      </c>
      <c r="V76" s="3">
        <v>4757.3701879967566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126.01974541191052</v>
      </c>
      <c r="D77" s="8">
        <v>127.72384677174684</v>
      </c>
      <c r="E77" s="8">
        <v>126.59044335761989</v>
      </c>
      <c r="F77" s="8">
        <v>123.3929259172838</v>
      </c>
      <c r="G77" s="8">
        <v>123.5675109473483</v>
      </c>
      <c r="H77" s="33">
        <v>7.2321327511080885E-3</v>
      </c>
      <c r="I77" s="33">
        <v>3.7867046858314781E-3</v>
      </c>
      <c r="J77" s="33">
        <v>8.4388562328508981E-3</v>
      </c>
      <c r="K77" s="33">
        <v>7.3128522115798664E-3</v>
      </c>
      <c r="L77" s="33">
        <v>6.1919715280165325E-3</v>
      </c>
      <c r="M77" s="33">
        <v>0.10296060876435598</v>
      </c>
      <c r="N77" s="11">
        <v>9.3110056230699456E-2</v>
      </c>
      <c r="O77" s="11">
        <v>0.10752666585718895</v>
      </c>
      <c r="P77" s="11">
        <v>9.7865734520373282E-2</v>
      </c>
      <c r="Q77" s="11">
        <v>0.112829373062725</v>
      </c>
      <c r="R77" s="10">
        <v>4409.1091491038069</v>
      </c>
      <c r="S77" s="10">
        <v>4240.7023847086584</v>
      </c>
      <c r="T77" s="10">
        <v>4342.9463874286203</v>
      </c>
      <c r="U77" s="10">
        <v>4643.0254737219248</v>
      </c>
      <c r="V77" s="10">
        <v>4786.8276887490674</v>
      </c>
      <c r="W77" s="8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18.013407494402166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>
        <v>4.2079104439047615E-3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126.86155545629417</v>
      </c>
      <c r="D78" s="2">
        <v>128.64740252978757</v>
      </c>
      <c r="E78" s="2">
        <v>127.48006380427989</v>
      </c>
      <c r="F78" s="2">
        <v>124.13969430035947</v>
      </c>
      <c r="G78" s="2">
        <v>124.00258386309061</v>
      </c>
      <c r="H78" s="42">
        <v>6.6799852803392495E-3</v>
      </c>
      <c r="I78" s="42">
        <v>7.2308795998856515E-3</v>
      </c>
      <c r="J78" s="42">
        <v>7.0275482340070305E-3</v>
      </c>
      <c r="K78" s="42">
        <v>6.0519545794403985E-3</v>
      </c>
      <c r="L78" s="42">
        <v>3.5209329087133E-3</v>
      </c>
      <c r="M78" s="42">
        <v>0.10922383715109918</v>
      </c>
      <c r="N78" s="4">
        <v>0.11346891572653139</v>
      </c>
      <c r="O78" s="4">
        <v>0.11029148758440499</v>
      </c>
      <c r="P78" s="4">
        <v>9.8830959925381379E-2</v>
      </c>
      <c r="Q78" s="4">
        <v>0.1210140700423481</v>
      </c>
      <c r="R78" s="3">
        <v>4438.561933319229</v>
      </c>
      <c r="S78" s="3">
        <v>4271.3663930714347</v>
      </c>
      <c r="T78" s="3">
        <v>4373.4666526439814</v>
      </c>
      <c r="U78" s="3">
        <v>4671.1248530000748</v>
      </c>
      <c r="V78" s="3">
        <v>4803.6817878867241</v>
      </c>
      <c r="W78" s="2">
        <v>101.58309985727429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>
        <v>1.5830998572743039E-2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18.298577722736283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>
        <v>4.2467657799879219E-3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127.87131656996522</v>
      </c>
      <c r="D79" s="8">
        <v>130.5577909856548</v>
      </c>
      <c r="E79" s="8">
        <v>128.38269013772623</v>
      </c>
      <c r="F79" s="8">
        <v>124.71613198754159</v>
      </c>
      <c r="G79" s="8">
        <v>124.80611114029432</v>
      </c>
      <c r="H79" s="33">
        <v>7.9595517336924458E-3</v>
      </c>
      <c r="I79" s="33">
        <v>1.4849802003774643E-2</v>
      </c>
      <c r="J79" s="33">
        <v>7.0805293511002933E-3</v>
      </c>
      <c r="K79" s="33">
        <v>4.6434598573073024E-3</v>
      </c>
      <c r="L79" s="33">
        <v>6.4799236610332345E-3</v>
      </c>
      <c r="M79" s="33">
        <v>0.10867603223827249</v>
      </c>
      <c r="N79" s="11">
        <v>0.11540065273976774</v>
      </c>
      <c r="O79" s="11">
        <v>0.11122445512973078</v>
      </c>
      <c r="P79" s="11">
        <v>9.310263404398067E-2</v>
      </c>
      <c r="Q79" s="11">
        <v>0.11947811786629425</v>
      </c>
      <c r="R79" s="10">
        <v>4473.8908966506806</v>
      </c>
      <c r="S79" s="10">
        <v>4334.7953382941223</v>
      </c>
      <c r="T79" s="10">
        <v>4404.4331116440853</v>
      </c>
      <c r="U79" s="10">
        <v>4692.8150337434517</v>
      </c>
      <c r="V79" s="10">
        <v>4834.8092791641266</v>
      </c>
      <c r="W79" s="8">
        <v>102.74907994111864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>
        <v>1.1478091193146816E-2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18.508610466542734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>
        <v>4.261544998108646E-3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128.71947166938168</v>
      </c>
      <c r="D80" s="2">
        <v>133.22101004623727</v>
      </c>
      <c r="E80" s="2">
        <v>128.80274858966931</v>
      </c>
      <c r="F80" s="2">
        <v>125.37618824679834</v>
      </c>
      <c r="G80" s="2">
        <v>124.67094088800371</v>
      </c>
      <c r="H80" s="42">
        <v>6.632880009117461E-3</v>
      </c>
      <c r="I80" s="42">
        <v>2.03987754424787E-2</v>
      </c>
      <c r="J80" s="42">
        <v>3.2719243652898763E-3</v>
      </c>
      <c r="K80" s="42">
        <v>5.2924689752461293E-3</v>
      </c>
      <c r="L80" s="42">
        <v>-1.0830419364535277E-3</v>
      </c>
      <c r="M80" s="42">
        <v>0.10308580035122805</v>
      </c>
      <c r="N80" s="4">
        <v>0.11261331815781883</v>
      </c>
      <c r="O80" s="4">
        <v>0.10661253113444547</v>
      </c>
      <c r="P80" s="4">
        <v>8.5314525543902509E-2</v>
      </c>
      <c r="Q80" s="4">
        <v>0.10819187859866264</v>
      </c>
      <c r="R80" s="3">
        <v>4503.5656781420475</v>
      </c>
      <c r="S80" s="3">
        <v>4423.2198549890882</v>
      </c>
      <c r="T80" s="3">
        <v>4418.8440836573627</v>
      </c>
      <c r="U80" s="3">
        <v>4717.6516117161073</v>
      </c>
      <c r="V80" s="3">
        <v>4829.5729779600379</v>
      </c>
      <c r="W80" s="2">
        <v>102.95220523524182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>
        <v>1.9769062091805896E-3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18.545200253497345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>
        <v>4.2476597150629455E-3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128.56119297085803</v>
      </c>
      <c r="D81" s="8">
        <v>134.72955795553605</v>
      </c>
      <c r="E81" s="8">
        <v>128.63459535806092</v>
      </c>
      <c r="F81" s="8">
        <v>124.12572848923166</v>
      </c>
      <c r="G81" s="8">
        <v>123.35346029570744</v>
      </c>
      <c r="H81" s="33">
        <v>-1.2296406788413704E-3</v>
      </c>
      <c r="I81" s="33">
        <v>1.1323648640520264E-2</v>
      </c>
      <c r="J81" s="33">
        <v>-1.3055096529352409E-3</v>
      </c>
      <c r="K81" s="33">
        <v>-9.9736622643622E-3</v>
      </c>
      <c r="L81" s="33">
        <v>-1.0567663826968393E-2</v>
      </c>
      <c r="M81" s="33">
        <v>8.9328008777037615E-2</v>
      </c>
      <c r="N81" s="11">
        <v>9.9079262138568769E-2</v>
      </c>
      <c r="O81" s="11">
        <v>9.7177668390085792E-2</v>
      </c>
      <c r="P81" s="11">
        <v>6.4486025382788581E-2</v>
      </c>
      <c r="Q81" s="11">
        <v>8.2953248413639269E-2</v>
      </c>
      <c r="R81" s="10">
        <v>4498.0279105843701</v>
      </c>
      <c r="S81" s="10">
        <v>4473.306842486757</v>
      </c>
      <c r="T81" s="10">
        <v>4413.0752400513329</v>
      </c>
      <c r="U81" s="10">
        <v>4670.5993478599266</v>
      </c>
      <c r="V81" s="10">
        <v>4778.5356743011453</v>
      </c>
      <c r="W81" s="8">
        <v>101.91677294961082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>
        <v>-1.0057407544258929E-2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18.358683616558029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>
        <v>4.2099234579804972E-3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128.24398191822397</v>
      </c>
      <c r="D82" s="2">
        <v>135.47502828170417</v>
      </c>
      <c r="E82" s="2">
        <v>128.36436815103423</v>
      </c>
      <c r="F82" s="2">
        <v>123.18446070850783</v>
      </c>
      <c r="G82" s="2">
        <v>121.43596054663212</v>
      </c>
      <c r="H82" s="42">
        <v>-2.4673935057989167E-3</v>
      </c>
      <c r="I82" s="42">
        <v>5.5330867070322925E-3</v>
      </c>
      <c r="J82" s="42">
        <v>-2.1007350804384956E-3</v>
      </c>
      <c r="K82" s="42">
        <v>-7.5831803138662109E-3</v>
      </c>
      <c r="L82" s="42">
        <v>-1.5544758488968339E-2</v>
      </c>
      <c r="M82" s="42">
        <v>7.7888449684919481E-2</v>
      </c>
      <c r="N82" s="4">
        <v>9.7708229049708439E-2</v>
      </c>
      <c r="O82" s="4">
        <v>8.4786066617408284E-2</v>
      </c>
      <c r="P82" s="4">
        <v>5.0601032672329849E-2</v>
      </c>
      <c r="Q82" s="4">
        <v>5.3966088263138756E-2</v>
      </c>
      <c r="R82" s="3">
        <v>4486.9295057288919</v>
      </c>
      <c r="S82" s="3">
        <v>4498.0580371133965</v>
      </c>
      <c r="T82" s="3">
        <v>4403.8045380819422</v>
      </c>
      <c r="U82" s="3">
        <v>4635.1813508312798</v>
      </c>
      <c r="V82" s="3">
        <v>4704.2544913132142</v>
      </c>
      <c r="W82" s="2">
        <v>100.44781025980591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>
        <v>-1.4413355596837815E-2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18.094073381302739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>
        <v>4.163061493574793E-3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129.09041680490623</v>
      </c>
      <c r="D83" s="8">
        <v>135.89402586610515</v>
      </c>
      <c r="E83" s="8">
        <v>129.28428671770138</v>
      </c>
      <c r="F83" s="8">
        <v>124.27040176979258</v>
      </c>
      <c r="G83" s="8">
        <v>121.98621008538984</v>
      </c>
      <c r="H83" s="33">
        <v>6.6001918688237795E-3</v>
      </c>
      <c r="I83" s="33">
        <v>3.0928030775511676E-3</v>
      </c>
      <c r="J83" s="33">
        <v>7.1664635593015457E-3</v>
      </c>
      <c r="K83" s="33">
        <v>8.8155685793391992E-3</v>
      </c>
      <c r="L83" s="33">
        <v>4.5311910597225875E-3</v>
      </c>
      <c r="M83" s="33">
        <v>7.8358134453140993E-2</v>
      </c>
      <c r="N83" s="11">
        <v>0.10800744279141283</v>
      </c>
      <c r="O83" s="11">
        <v>8.1928414144491146E-2</v>
      </c>
      <c r="P83" s="11">
        <v>5.279885375264004E-2</v>
      </c>
      <c r="Q83" s="11">
        <v>4.1627573332262191E-2</v>
      </c>
      <c r="R83" s="10">
        <v>4516.5441013685895</v>
      </c>
      <c r="S83" s="10">
        <v>4511.9696448535851</v>
      </c>
      <c r="T83" s="10">
        <v>4435.3642428263929</v>
      </c>
      <c r="U83" s="10">
        <v>4676.0431099072066</v>
      </c>
      <c r="V83" s="10">
        <v>4725.570367206913</v>
      </c>
      <c r="W83" s="8">
        <v>99.569965045127617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>
        <v>-8.7393165904538998E-3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17.935943545612627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>
        <v>4.0968837370649871E-3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130.93569984503858</v>
      </c>
      <c r="D84" s="2">
        <v>137.42187504946958</v>
      </c>
      <c r="E84" s="2">
        <v>130.78816468184556</v>
      </c>
      <c r="F84" s="2">
        <v>127.17392462935591</v>
      </c>
      <c r="G84" s="2">
        <v>124.16102452553419</v>
      </c>
      <c r="H84" s="42">
        <v>1.4294500597369088E-2</v>
      </c>
      <c r="I84" s="42">
        <v>1.1242945917797531E-2</v>
      </c>
      <c r="J84" s="42">
        <v>1.1632333691316891E-2</v>
      </c>
      <c r="K84" s="42">
        <v>2.3364556790779541E-2</v>
      </c>
      <c r="L84" s="42">
        <v>1.7828363047118087E-2</v>
      </c>
      <c r="M84" s="42">
        <v>8.2715880884694837E-2</v>
      </c>
      <c r="N84" s="4">
        <v>0.1114585590209054</v>
      </c>
      <c r="O84" s="4">
        <v>8.2202011533952568E-2</v>
      </c>
      <c r="P84" s="4">
        <v>6.7988227726299311E-2</v>
      </c>
      <c r="Q84" s="4">
        <v>4.7619109796356529E-2</v>
      </c>
      <c r="R84" s="3">
        <v>4581.1058437236461</v>
      </c>
      <c r="S84" s="3">
        <v>4562.6974755534193</v>
      </c>
      <c r="T84" s="3">
        <v>4486.9578797414842</v>
      </c>
      <c r="U84" s="3">
        <v>4785.2967847047676</v>
      </c>
      <c r="V84" s="3">
        <v>4809.8195513181809</v>
      </c>
      <c r="W84" s="2">
        <v>99.321017075637897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>
        <v>-2.5002315645776133E-3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17.891099533419403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>
        <v>4.0333354161252999E-3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132.88805503555065</v>
      </c>
      <c r="D85" s="8">
        <v>139.35839760837365</v>
      </c>
      <c r="E85" s="8">
        <v>132.32179406725874</v>
      </c>
      <c r="F85" s="8">
        <v>130.14668788490977</v>
      </c>
      <c r="G85" s="8">
        <v>126.3726455809154</v>
      </c>
      <c r="H85" s="33">
        <v>1.4910793563731286E-2</v>
      </c>
      <c r="I85" s="33">
        <v>1.4091807131920927E-2</v>
      </c>
      <c r="J85" s="33">
        <v>1.1726056322786253E-2</v>
      </c>
      <c r="K85" s="33">
        <v>2.3375572187599735E-2</v>
      </c>
      <c r="L85" s="33">
        <v>1.7812522599846847E-2</v>
      </c>
      <c r="M85" s="33">
        <v>8.8393678283831489E-2</v>
      </c>
      <c r="N85" s="11">
        <v>0.12022672980665328</v>
      </c>
      <c r="O85" s="11">
        <v>8.1509397987079568E-2</v>
      </c>
      <c r="P85" s="11">
        <v>8.5437670809453081E-2</v>
      </c>
      <c r="Q85" s="11">
        <v>6.1065382277495805E-2</v>
      </c>
      <c r="R85" s="10">
        <v>4649.4137672530132</v>
      </c>
      <c r="S85" s="10">
        <v>4626.9941283802209</v>
      </c>
      <c r="T85" s="10">
        <v>4539.5722005573025</v>
      </c>
      <c r="U85" s="10">
        <v>4897.1558351347221</v>
      </c>
      <c r="V85" s="10">
        <v>4895.4945707772204</v>
      </c>
      <c r="W85" s="8">
        <v>99.303701676167975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>
        <v>-1.7433771803546311E-4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17.887980439953605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>
        <v>3.9743452451899983E-3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133.69600810283492</v>
      </c>
      <c r="D86" s="2">
        <v>140.9567056187592</v>
      </c>
      <c r="E86" s="2">
        <v>132.82596603901456</v>
      </c>
      <c r="F86" s="2">
        <v>131.13443208030429</v>
      </c>
      <c r="G86" s="2">
        <v>126.91135870051683</v>
      </c>
      <c r="H86" s="42">
        <v>6.0799525365025971E-3</v>
      </c>
      <c r="I86" s="42">
        <v>1.1469046988306567E-2</v>
      </c>
      <c r="J86" s="42">
        <v>3.8101960097334775E-3</v>
      </c>
      <c r="K86" s="42">
        <v>7.5894685561880004E-3</v>
      </c>
      <c r="L86" s="42">
        <v>4.2628934222675345E-3</v>
      </c>
      <c r="M86" s="42">
        <v>8.2678829339992932E-2</v>
      </c>
      <c r="N86" s="4">
        <v>0.11228854230985874</v>
      </c>
      <c r="O86" s="4">
        <v>7.3856488237882711E-2</v>
      </c>
      <c r="P86" s="4">
        <v>8.7441135222478206E-2</v>
      </c>
      <c r="Q86" s="4">
        <v>5.6297390846965056E-2</v>
      </c>
      <c r="R86" s="3">
        <v>4677.6819822804728</v>
      </c>
      <c r="S86" s="3">
        <v>4680.0613414532327</v>
      </c>
      <c r="T86" s="3">
        <v>4556.8688604417621</v>
      </c>
      <c r="U86" s="3">
        <v>4934.3226453602292</v>
      </c>
      <c r="V86" s="3">
        <v>4916.3635423817332</v>
      </c>
      <c r="W86" s="2">
        <v>98.733305461542997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>
        <v>-5.7439572241230179E-3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17.785232645480562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>
        <v>3.9284904981973269E-3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134.45697631653499</v>
      </c>
      <c r="D87" s="8">
        <v>142.4971102164908</v>
      </c>
      <c r="E87" s="8">
        <v>133.30093060616741</v>
      </c>
      <c r="F87" s="8">
        <v>132.14285062498408</v>
      </c>
      <c r="G87" s="8">
        <v>126.97339469691002</v>
      </c>
      <c r="H87" s="33">
        <v>5.6917796162975634E-3</v>
      </c>
      <c r="I87" s="33">
        <v>1.0928210835870995E-2</v>
      </c>
      <c r="J87" s="33">
        <v>3.5758412403593277E-3</v>
      </c>
      <c r="K87" s="33">
        <v>7.6899600561219066E-3</v>
      </c>
      <c r="L87" s="33">
        <v>4.8881358633621585E-4</v>
      </c>
      <c r="M87" s="33">
        <v>8.1092107437079841E-2</v>
      </c>
      <c r="N87" s="11">
        <v>0.12040336239164895</v>
      </c>
      <c r="O87" s="11">
        <v>6.8158337529454105E-2</v>
      </c>
      <c r="P87" s="11">
        <v>8.9946242660648767E-2</v>
      </c>
      <c r="Q87" s="11">
        <v>4.6354655899672803E-2</v>
      </c>
      <c r="R87" s="10">
        <v>4704.3063172387392</v>
      </c>
      <c r="S87" s="10">
        <v>4731.2060385174427</v>
      </c>
      <c r="T87" s="10">
        <v>4573.1635000398383</v>
      </c>
      <c r="U87" s="10">
        <v>4972.2673894070676</v>
      </c>
      <c r="V87" s="10">
        <v>4918.7667276766169</v>
      </c>
      <c r="W87" s="8">
        <v>98.138025951943874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>
        <v>-6.0291662151530428E-3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17.678002521685794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>
        <v>3.897292866758449E-3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134.92139737026719</v>
      </c>
      <c r="D88" s="2">
        <v>143.95910903923638</v>
      </c>
      <c r="E88" s="2">
        <v>133.49020165841458</v>
      </c>
      <c r="F88" s="2">
        <v>132.59989697425536</v>
      </c>
      <c r="G88" s="2">
        <v>126.92353528095597</v>
      </c>
      <c r="H88" s="42">
        <v>3.4540495142391563E-3</v>
      </c>
      <c r="I88" s="42">
        <v>1.0259848922721372E-2</v>
      </c>
      <c r="J88" s="42">
        <v>1.4198779512377266E-3</v>
      </c>
      <c r="K88" s="42">
        <v>3.4587293002203813E-3</v>
      </c>
      <c r="L88" s="42">
        <v>-3.9267608834955186E-4</v>
      </c>
      <c r="M88" s="42">
        <v>7.837995056106406E-2</v>
      </c>
      <c r="N88" s="4">
        <v>0.13138026550550497</v>
      </c>
      <c r="O88" s="4">
        <v>6.340338739797291E-2</v>
      </c>
      <c r="P88" s="4">
        <v>8.2473565086194078E-2</v>
      </c>
      <c r="Q88" s="4">
        <v>3.351958147046763E-2</v>
      </c>
      <c r="R88" s="3">
        <v>4720.5552241886298</v>
      </c>
      <c r="S88" s="3">
        <v>4779.7474976948988</v>
      </c>
      <c r="T88" s="3">
        <v>4579.6568340609501</v>
      </c>
      <c r="U88" s="3">
        <v>4989.4651163153403</v>
      </c>
      <c r="V88" s="3">
        <v>4916.8352455984887</v>
      </c>
      <c r="W88" s="2">
        <v>97.937439537569162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>
        <v>-2.0439214303426935E-3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17.641870073486068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>
        <v>3.8875317318350926E-3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135.50248808961999</v>
      </c>
      <c r="D89" s="8">
        <v>145.24118772371307</v>
      </c>
      <c r="E89" s="8">
        <v>133.84778820866165</v>
      </c>
      <c r="F89" s="8">
        <v>133.23951472794602</v>
      </c>
      <c r="G89" s="8">
        <v>127.16697222693584</v>
      </c>
      <c r="H89" s="33">
        <v>4.3068833459981226E-3</v>
      </c>
      <c r="I89" s="33">
        <v>8.9058531483911033E-3</v>
      </c>
      <c r="J89" s="33">
        <v>2.6787475470452377E-3</v>
      </c>
      <c r="K89" s="33">
        <v>4.8236670486616149E-3</v>
      </c>
      <c r="L89" s="33">
        <v>1.9179811328214555E-3</v>
      </c>
      <c r="M89" s="33">
        <v>7.5248070425106839E-2</v>
      </c>
      <c r="N89" s="11">
        <v>0.13715012031599061</v>
      </c>
      <c r="O89" s="11">
        <v>5.7329326436906802E-2</v>
      </c>
      <c r="P89" s="11">
        <v>7.9798649213187911E-2</v>
      </c>
      <c r="Q89" s="11">
        <v>2.9129511891853754E-2</v>
      </c>
      <c r="R89" s="10">
        <v>4740.8861048675526</v>
      </c>
      <c r="S89" s="10">
        <v>4822.3152269957609</v>
      </c>
      <c r="T89" s="10">
        <v>4591.9245785715002</v>
      </c>
      <c r="U89" s="10">
        <v>5013.5326347873579</v>
      </c>
      <c r="V89" s="10">
        <v>4926.2656428327373</v>
      </c>
      <c r="W89" s="8">
        <v>98.683415322258767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>
        <v>7.6168601937306396E-3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>
        <v>-1.3165846777412282E-2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>
        <v>17.776245731391771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>
        <v>3.91079075076329E-3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136.16298399142559</v>
      </c>
      <c r="D90" s="2">
        <v>145.93790781452657</v>
      </c>
      <c r="E90" s="2">
        <v>134.48881731089119</v>
      </c>
      <c r="F90" s="2">
        <v>133.87921882211467</v>
      </c>
      <c r="G90" s="2">
        <v>127.98816511966034</v>
      </c>
      <c r="H90" s="42">
        <v>4.8744189949393819E-3</v>
      </c>
      <c r="I90" s="42">
        <v>4.7969870099027348E-3</v>
      </c>
      <c r="J90" s="42">
        <v>4.7892394099945702E-3</v>
      </c>
      <c r="K90" s="42">
        <v>4.801158991571167E-3</v>
      </c>
      <c r="L90" s="42">
        <v>6.4575956975608181E-3</v>
      </c>
      <c r="M90" s="42">
        <v>7.3319521439542124E-2</v>
      </c>
      <c r="N90" s="4">
        <v>0.13440228830687406</v>
      </c>
      <c r="O90" s="4">
        <v>5.4979212415298351E-2</v>
      </c>
      <c r="P90" s="4">
        <v>7.8456166471540856E-2</v>
      </c>
      <c r="Q90" s="4">
        <v>3.214111458330704E-2</v>
      </c>
      <c r="R90" s="3">
        <v>4763.9951701499631</v>
      </c>
      <c r="S90" s="3">
        <v>4845.4478104973159</v>
      </c>
      <c r="T90" s="3">
        <v>4613.9164047309177</v>
      </c>
      <c r="U90" s="3">
        <v>5037.6034020764027</v>
      </c>
      <c r="V90" s="3">
        <v>4958.077474652936</v>
      </c>
      <c r="W90" s="2">
        <v>99.651247570862139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>
        <v>9.807445814910741E-3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>
        <v>-1.9017457521245507E-2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>
        <v>17.950585298194934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>
        <v>3.9275696834509509E-3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136.60082170413025</v>
      </c>
      <c r="D91" s="8">
        <v>146.20835913000056</v>
      </c>
      <c r="E91" s="8">
        <v>134.99210597554438</v>
      </c>
      <c r="F91" s="8">
        <v>134.21039981943977</v>
      </c>
      <c r="G91" s="8">
        <v>128.75839234416662</v>
      </c>
      <c r="H91" s="33">
        <v>3.2155414039120953E-3</v>
      </c>
      <c r="I91" s="33">
        <v>1.8531944134604892E-3</v>
      </c>
      <c r="J91" s="33">
        <v>3.7422342966237799E-3</v>
      </c>
      <c r="K91" s="33">
        <v>2.4737296814163448E-3</v>
      </c>
      <c r="L91" s="33">
        <v>6.0179566117394712E-3</v>
      </c>
      <c r="M91" s="33">
        <v>6.8267891254475854E-2</v>
      </c>
      <c r="N91" s="11">
        <v>0.11987463962273526</v>
      </c>
      <c r="O91" s="11">
        <v>5.1482141640182943E-2</v>
      </c>
      <c r="P91" s="11">
        <v>7.6127022868594185E-2</v>
      </c>
      <c r="Q91" s="11">
        <v>3.1667369231860309E-2</v>
      </c>
      <c r="R91" s="10">
        <v>4779.3139938676177</v>
      </c>
      <c r="S91" s="10">
        <v>4854.4273673104435</v>
      </c>
      <c r="T91" s="10">
        <v>4631.1827609424563</v>
      </c>
      <c r="U91" s="10">
        <v>5050.0650711353228</v>
      </c>
      <c r="V91" s="10">
        <v>4987.9149697730409</v>
      </c>
      <c r="W91" s="8">
        <v>101.49553272015571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>
        <v>1.8507396487756886E-2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>
        <v>-1.2200082197147522E-2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>
        <v>18.282803897495928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>
        <v>3.9838342743702083E-3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137.69144935818787</v>
      </c>
      <c r="D92" s="2">
        <v>147.22306275764277</v>
      </c>
      <c r="E92" s="2">
        <v>136.36309665341207</v>
      </c>
      <c r="F92" s="2">
        <v>134.7846741997366</v>
      </c>
      <c r="G92" s="2">
        <v>129.2387838932234</v>
      </c>
      <c r="H92" s="42">
        <v>7.9840490009631723E-3</v>
      </c>
      <c r="I92" s="42">
        <v>6.9401204806628126E-3</v>
      </c>
      <c r="J92" s="42">
        <v>1.0156080371959392E-2</v>
      </c>
      <c r="K92" s="42">
        <v>4.2789111802768757E-3</v>
      </c>
      <c r="L92" s="42">
        <v>3.7309533018454128E-3</v>
      </c>
      <c r="M92" s="42">
        <v>6.9701790820357656E-2</v>
      </c>
      <c r="N92" s="4">
        <v>0.10510393748362801</v>
      </c>
      <c r="O92" s="4">
        <v>5.8697101937071228E-2</v>
      </c>
      <c r="P92" s="4">
        <v>7.5042048131324757E-2</v>
      </c>
      <c r="Q92" s="4">
        <v>3.6639195731450691E-2</v>
      </c>
      <c r="R92" s="3">
        <v>4817.472270985646</v>
      </c>
      <c r="S92" s="3">
        <v>4888.1176781042041</v>
      </c>
      <c r="T92" s="3">
        <v>4678.2174252798213</v>
      </c>
      <c r="U92" s="3">
        <v>5071.6738510293289</v>
      </c>
      <c r="V92" s="3">
        <v>5006.5246475988397</v>
      </c>
      <c r="W92" s="2">
        <v>101.59167460907317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>
        <v>9.4725241930160243E-4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>
        <v>-1.321516739791917E-2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>
        <v>18.300122327719443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>
        <v>3.9892597292580535E-3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137.62510025335584</v>
      </c>
      <c r="D93" s="8">
        <v>147.9112120638448</v>
      </c>
      <c r="E93" s="8">
        <v>136.17643771563544</v>
      </c>
      <c r="F93" s="8">
        <v>134.3312595075289</v>
      </c>
      <c r="G93" s="8">
        <v>129.44229456491783</v>
      </c>
      <c r="H93" s="33">
        <v>-4.8186801098601298E-4</v>
      </c>
      <c r="I93" s="33">
        <v>4.674195016135977E-3</v>
      </c>
      <c r="J93" s="33">
        <v>-1.3688376280500739E-3</v>
      </c>
      <c r="K93" s="33">
        <v>-3.3639929383648113E-3</v>
      </c>
      <c r="L93" s="33">
        <v>1.5746873002345947E-3</v>
      </c>
      <c r="M93" s="33">
        <v>7.0502669375138716E-2</v>
      </c>
      <c r="N93" s="11">
        <v>9.7837878401256351E-2</v>
      </c>
      <c r="O93" s="11">
        <v>5.8629969150844952E-2</v>
      </c>
      <c r="P93" s="11">
        <v>8.2219304108113178E-2</v>
      </c>
      <c r="Q93" s="11">
        <v>4.936087122820898E-2</v>
      </c>
      <c r="R93" s="10">
        <v>4815.1508852044453</v>
      </c>
      <c r="S93" s="10">
        <v>4910.9656933934848</v>
      </c>
      <c r="T93" s="10">
        <v>4671.8137052358989</v>
      </c>
      <c r="U93" s="10">
        <v>5054.6127760087775</v>
      </c>
      <c r="V93" s="10">
        <v>5014.4083583797255</v>
      </c>
      <c r="W93" s="8">
        <v>102.17374728463551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>
        <v>5.7295312613181212E-3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>
        <v>2.5214135768578672E-3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>
        <v>18.404973450682057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>
        <v>3.9596447838277926E-3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137.79113715497155</v>
      </c>
      <c r="D94" s="2">
        <v>147.82247108375645</v>
      </c>
      <c r="E94" s="2">
        <v>136.46986538312271</v>
      </c>
      <c r="F94" s="2">
        <v>134.43808556512838</v>
      </c>
      <c r="G94" s="2">
        <v>129.3744568000001</v>
      </c>
      <c r="H94" s="42">
        <v>1.2064434562447717E-3</v>
      </c>
      <c r="I94" s="42">
        <v>-5.9996114459560772E-4</v>
      </c>
      <c r="J94" s="42">
        <v>2.1547609293466651E-3</v>
      </c>
      <c r="K94" s="42">
        <v>7.9524347490776215E-4</v>
      </c>
      <c r="L94" s="42">
        <v>-5.2407727432329386E-4</v>
      </c>
      <c r="M94" s="42">
        <v>7.4445249546566838E-2</v>
      </c>
      <c r="N94" s="4">
        <v>9.1141835943206129E-2</v>
      </c>
      <c r="O94" s="4">
        <v>6.3144448485513482E-2</v>
      </c>
      <c r="P94" s="4">
        <v>9.135588037561071E-2</v>
      </c>
      <c r="Q94" s="4">
        <v>6.5371873517808154E-2</v>
      </c>
      <c r="R94" s="3">
        <v>4820.9600924807319</v>
      </c>
      <c r="S94" s="3">
        <v>4908.0193047950061</v>
      </c>
      <c r="T94" s="3">
        <v>4681.8803468771275</v>
      </c>
      <c r="U94" s="3">
        <v>5058.6324238370835</v>
      </c>
      <c r="V94" s="3">
        <v>5011.7804209149226</v>
      </c>
      <c r="W94" s="2">
        <v>102.27323887649769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>
        <v>9.7374907455459383E-4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>
        <v>1.8172906029214175E-2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>
        <v>18.422895276546861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>
        <v>3.9499086706625535E-3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137.89787178970042</v>
      </c>
      <c r="D95" s="8">
        <v>146.42276132532319</v>
      </c>
      <c r="E95" s="8">
        <v>136.8255031776452</v>
      </c>
      <c r="F95" s="8">
        <v>135.04615425239871</v>
      </c>
      <c r="G95" s="8">
        <v>130.00268922181962</v>
      </c>
      <c r="H95" s="33">
        <v>7.7461175611624029E-4</v>
      </c>
      <c r="I95" s="33">
        <v>-9.4688564476789229E-3</v>
      </c>
      <c r="J95" s="33">
        <v>2.6059804010510148E-3</v>
      </c>
      <c r="K95" s="33">
        <v>4.5230388748414415E-3</v>
      </c>
      <c r="L95" s="33">
        <v>4.8559231656576654E-3</v>
      </c>
      <c r="M95" s="33">
        <v>6.8227024149320581E-2</v>
      </c>
      <c r="N95" s="11">
        <v>7.747754466846013E-2</v>
      </c>
      <c r="O95" s="11">
        <v>5.8330495154530704E-2</v>
      </c>
      <c r="P95" s="11">
        <v>8.6712140052205733E-2</v>
      </c>
      <c r="Q95" s="11">
        <v>6.5716273428105376E-2</v>
      </c>
      <c r="R95" s="10">
        <v>4824.6944648441349</v>
      </c>
      <c r="S95" s="10">
        <v>4861.5459745554654</v>
      </c>
      <c r="T95" s="10">
        <v>4694.0812353011552</v>
      </c>
      <c r="U95" s="10">
        <v>5081.5128149436314</v>
      </c>
      <c r="V95" s="10">
        <v>5036.1172415620331</v>
      </c>
      <c r="W95" s="8">
        <v>102.57262851446089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>
        <v>2.9273507053467688E-3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>
        <v>3.0156317399251842E-2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>
        <v>18.47682555202919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>
        <v>3.9383550600358107E-3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137.91738976522367</v>
      </c>
      <c r="D96" s="2">
        <v>145.2303979721982</v>
      </c>
      <c r="E96" s="2">
        <v>136.92675369038574</v>
      </c>
      <c r="F96" s="2">
        <v>135.68765499453218</v>
      </c>
      <c r="G96" s="2">
        <v>130.89996447847719</v>
      </c>
      <c r="H96" s="42">
        <v>1.4153935278286758E-4</v>
      </c>
      <c r="I96" s="42">
        <v>-8.143292356546766E-3</v>
      </c>
      <c r="J96" s="42">
        <v>7.3999737175522464E-4</v>
      </c>
      <c r="K96" s="42">
        <v>4.7502333234496399E-3</v>
      </c>
      <c r="L96" s="42">
        <v>6.9019745824378288E-3</v>
      </c>
      <c r="M96" s="42">
        <v>5.3321515281530285E-2</v>
      </c>
      <c r="N96" s="4">
        <v>5.6821542566768857E-2</v>
      </c>
      <c r="O96" s="4">
        <v>4.6935355530623779E-2</v>
      </c>
      <c r="P96" s="4">
        <v>6.6945566003323798E-2</v>
      </c>
      <c r="Q96" s="4">
        <v>5.427580819903044E-2</v>
      </c>
      <c r="R96" s="3">
        <v>4825.3773489760642</v>
      </c>
      <c r="S96" s="3">
        <v>4821.9569843798663</v>
      </c>
      <c r="T96" s="3">
        <v>4697.5548430780836</v>
      </c>
      <c r="U96" s="3">
        <v>5105.6511864507138</v>
      </c>
      <c r="V96" s="3">
        <v>5070.8763947574707</v>
      </c>
      <c r="W96" s="2">
        <v>103.31662285395346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>
        <v>7.2533418541350361E-3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>
        <v>4.0229207230859432E-2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>
        <v>18.610844284137276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>
        <v>4.0065614260123474E-3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138.01178333466945</v>
      </c>
      <c r="D97" s="8">
        <v>144.8693309371051</v>
      </c>
      <c r="E97" s="8">
        <v>137.0063052760224</v>
      </c>
      <c r="F97" s="8">
        <v>136.08869526067372</v>
      </c>
      <c r="G97" s="8">
        <v>131.51564793407715</v>
      </c>
      <c r="H97" s="33">
        <v>6.8442108429158093E-4</v>
      </c>
      <c r="I97" s="33">
        <v>-2.4861670844021117E-3</v>
      </c>
      <c r="J97" s="33">
        <v>5.8097912564659374E-4</v>
      </c>
      <c r="K97" s="33">
        <v>2.9556135092592851E-3</v>
      </c>
      <c r="L97" s="33">
        <v>4.7034654138596414E-3</v>
      </c>
      <c r="M97" s="33">
        <v>3.8556725792608493E-2</v>
      </c>
      <c r="N97" s="11">
        <v>3.9545039432918427E-2</v>
      </c>
      <c r="O97" s="11">
        <v>3.5402416070496656E-2</v>
      </c>
      <c r="P97" s="11">
        <v>4.5656231997379226E-2</v>
      </c>
      <c r="Q97" s="11">
        <v>4.0697117081945677E-2</v>
      </c>
      <c r="R97" s="10">
        <v>4828.679938973366</v>
      </c>
      <c r="S97" s="10">
        <v>4809.9687936428982</v>
      </c>
      <c r="T97" s="10">
        <v>4700.2840243834917</v>
      </c>
      <c r="U97" s="10">
        <v>5120.7415180709522</v>
      </c>
      <c r="V97" s="10">
        <v>5094.7270864981692</v>
      </c>
      <c r="W97" s="8">
        <v>102.86134109970055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>
        <v>-4.4066650813440363E-3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>
        <v>3.5825849021561496E-2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>
        <v>18.528832526496036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>
        <v>3.9241119017573E-3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138.31436337785254</v>
      </c>
      <c r="D98" s="2">
        <v>145.16530049155963</v>
      </c>
      <c r="E98" s="2">
        <v>137.23673154195401</v>
      </c>
      <c r="F98" s="2">
        <v>136.52285718472535</v>
      </c>
      <c r="G98" s="2">
        <v>132.06640785482401</v>
      </c>
      <c r="H98" s="42">
        <v>2.192421805385752E-3</v>
      </c>
      <c r="I98" s="42">
        <v>2.0430104325049976E-3</v>
      </c>
      <c r="J98" s="42">
        <v>1.681866140886019E-3</v>
      </c>
      <c r="K98" s="42">
        <v>3.1902864761840081E-3</v>
      </c>
      <c r="L98" s="42">
        <v>4.187790041706203E-3</v>
      </c>
      <c r="M98" s="42">
        <v>3.4543703589603902E-2</v>
      </c>
      <c r="N98" s="4">
        <v>2.9857358359262953E-2</v>
      </c>
      <c r="O98" s="4">
        <v>3.3207102756127371E-2</v>
      </c>
      <c r="P98" s="4">
        <v>4.1090848672919789E-2</v>
      </c>
      <c r="Q98" s="4">
        <v>4.0619288983202662E-2</v>
      </c>
      <c r="R98" s="3">
        <v>4839.2664421627996</v>
      </c>
      <c r="S98" s="3">
        <v>4819.7956100683341</v>
      </c>
      <c r="T98" s="3">
        <v>4708.1892729366491</v>
      </c>
      <c r="U98" s="3">
        <v>5137.078150484087</v>
      </c>
      <c r="V98" s="3">
        <v>5116.0627338562172</v>
      </c>
      <c r="W98" s="2">
        <v>102.341942631487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>
        <v>-5.049501228164192E-3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>
        <v>3.6549340195539015E-2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>
        <v>18.435271163897045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>
        <v>3.9061476657499062E-3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138.69280338105986</v>
      </c>
      <c r="D99" s="8">
        <v>145.89737253061614</v>
      </c>
      <c r="E99" s="8">
        <v>137.48133158633811</v>
      </c>
      <c r="F99" s="8">
        <v>136.80911941811689</v>
      </c>
      <c r="G99" s="8">
        <v>133.0003366842127</v>
      </c>
      <c r="H99" s="33">
        <v>2.7360860720840835E-3</v>
      </c>
      <c r="I99" s="33">
        <v>5.0430236191264487E-3</v>
      </c>
      <c r="J99" s="33">
        <v>1.7823219894255462E-3</v>
      </c>
      <c r="K99" s="33">
        <v>2.0968081044788174E-3</v>
      </c>
      <c r="L99" s="33">
        <v>7.0716607240149049E-3</v>
      </c>
      <c r="M99" s="33">
        <v>3.1503215233347204E-2</v>
      </c>
      <c r="N99" s="11">
        <v>2.3861973825009208E-2</v>
      </c>
      <c r="O99" s="11">
        <v>3.1360628625478615E-2</v>
      </c>
      <c r="P99" s="11">
        <v>3.5312306122224468E-2</v>
      </c>
      <c r="Q99" s="11">
        <v>4.7466179837825084E-2</v>
      </c>
      <c r="R99" s="10">
        <v>4852.5070916743052</v>
      </c>
      <c r="S99" s="10">
        <v>4844.10195316927</v>
      </c>
      <c r="T99" s="10">
        <v>4716.5807822081806</v>
      </c>
      <c r="U99" s="10">
        <v>5147.8496175833634</v>
      </c>
      <c r="V99" s="10">
        <v>5152.2417937528244</v>
      </c>
      <c r="W99" s="8">
        <v>100.84313952252542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>
        <v>-1.4645052364879171E-2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>
        <v>2.7564377256846129E-2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>
        <v>18.165285652341026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>
        <v>3.846387467917827E-3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139.09346001963726</v>
      </c>
      <c r="D100" s="2">
        <v>146.57588406047989</v>
      </c>
      <c r="E100" s="2">
        <v>137.78948917246609</v>
      </c>
      <c r="F100" s="2">
        <v>137.0932712134495</v>
      </c>
      <c r="G100" s="2">
        <v>133.88706662915888</v>
      </c>
      <c r="H100" s="42">
        <v>2.888806259662857E-3</v>
      </c>
      <c r="I100" s="42">
        <v>4.6506082878316774E-3</v>
      </c>
      <c r="J100" s="42">
        <v>2.2414504032821606E-3</v>
      </c>
      <c r="K100" s="42">
        <v>2.0769945493486681E-3</v>
      </c>
      <c r="L100" s="42">
        <v>6.6671255656409406E-3</v>
      </c>
      <c r="M100" s="42">
        <v>3.0922171951129451E-2</v>
      </c>
      <c r="N100" s="4">
        <v>1.8177210450297521E-2</v>
      </c>
      <c r="O100" s="4">
        <v>3.2206764696130152E-2</v>
      </c>
      <c r="P100" s="4">
        <v>3.388670988233522E-2</v>
      </c>
      <c r="Q100" s="4">
        <v>5.4863988249212792E-2</v>
      </c>
      <c r="R100" s="3">
        <v>4866.5250445357933</v>
      </c>
      <c r="S100" s="3">
        <v>4866.6299738597809</v>
      </c>
      <c r="T100" s="3">
        <v>4727.1527641045741</v>
      </c>
      <c r="U100" s="3">
        <v>5158.5416731799496</v>
      </c>
      <c r="V100" s="3">
        <v>5186.5924367363186</v>
      </c>
      <c r="W100" s="2">
        <v>101.20688577670489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>
        <v>3.6070500769981436E-3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>
        <v>3.3383007096908557E-2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18.230808747351997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>
        <v>3.8482225138469894E-3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139.29478293155682</v>
      </c>
      <c r="D101" s="8">
        <v>146.90571868331682</v>
      </c>
      <c r="E101" s="8">
        <v>137.92621289140442</v>
      </c>
      <c r="F101" s="8">
        <v>137.24305367542422</v>
      </c>
      <c r="G101" s="8">
        <v>134.48758149323456</v>
      </c>
      <c r="H101" s="33">
        <v>1.4473930829754116E-3</v>
      </c>
      <c r="I101" s="33">
        <v>2.2502652803433752E-3</v>
      </c>
      <c r="J101" s="33">
        <v>9.9226522835272886E-4</v>
      </c>
      <c r="K101" s="33">
        <v>1.0925588152429222E-3</v>
      </c>
      <c r="L101" s="33">
        <v>4.4852343037657038E-3</v>
      </c>
      <c r="M101" s="33">
        <v>2.7986901904182293E-2</v>
      </c>
      <c r="N101" s="11">
        <v>1.1460460945624584E-2</v>
      </c>
      <c r="O101" s="11">
        <v>3.0470616939778816E-2</v>
      </c>
      <c r="P101" s="11">
        <v>3.004768484524134E-2</v>
      </c>
      <c r="Q101" s="11">
        <v>5.7566907020753177E-2</v>
      </c>
      <c r="R101" s="10">
        <v>4873.5688192233811</v>
      </c>
      <c r="S101" s="10">
        <v>4877.5811823222357</v>
      </c>
      <c r="T101" s="10">
        <v>4731.8433534215064</v>
      </c>
      <c r="U101" s="10">
        <v>5164.1776833587801</v>
      </c>
      <c r="V101" s="10">
        <v>5209.8555190532197</v>
      </c>
      <c r="W101" s="8">
        <v>102.02552851548597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8.0888047537325571E-3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>
        <v>3.3867019927444453E-2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18.378274199811969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3.8623482884977208E-3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139.43521210286588</v>
      </c>
      <c r="D102" s="2">
        <v>146.69935666282063</v>
      </c>
      <c r="E102" s="2">
        <v>138.14656048902035</v>
      </c>
      <c r="F102" s="2">
        <v>137.39630246416195</v>
      </c>
      <c r="G102" s="2">
        <v>135.12381551342844</v>
      </c>
      <c r="H102" s="42">
        <v>1.0081437965845418E-3</v>
      </c>
      <c r="I102" s="42">
        <v>-1.4047242159512918E-3</v>
      </c>
      <c r="J102" s="42">
        <v>1.597575928438053E-3</v>
      </c>
      <c r="K102" s="42">
        <v>1.1166232798941345E-3</v>
      </c>
      <c r="L102" s="42">
        <v>4.7308012615715081E-3</v>
      </c>
      <c r="M102" s="42">
        <v>2.4031700947787282E-2</v>
      </c>
      <c r="N102" s="4">
        <v>5.2176220674740037E-3</v>
      </c>
      <c r="O102" s="4">
        <v>2.7197377828624525E-2</v>
      </c>
      <c r="P102" s="4">
        <v>2.6270571885547378E-2</v>
      </c>
      <c r="Q102" s="4">
        <v>5.5752423570544662E-2</v>
      </c>
      <c r="R102" s="3">
        <v>4878.482077395709</v>
      </c>
      <c r="S102" s="3">
        <v>4870.7295259201592</v>
      </c>
      <c r="T102" s="3">
        <v>4739.4028324600722</v>
      </c>
      <c r="U102" s="3">
        <v>5169.9441243815281</v>
      </c>
      <c r="V102" s="3">
        <v>5234.5023101153611</v>
      </c>
      <c r="W102" s="2">
        <v>102.74789199595313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7.0802228714504306E-3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>
        <v>3.1074818435052221E-2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18.508396477139264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3.8859149057991408E-3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139.493035100171</v>
      </c>
      <c r="D103" s="8">
        <v>147.06958097559718</v>
      </c>
      <c r="E103" s="8">
        <v>138.05229584307369</v>
      </c>
      <c r="F103" s="8">
        <v>137.42993895189622</v>
      </c>
      <c r="G103" s="8">
        <v>135.6608469132843</v>
      </c>
      <c r="H103" s="33">
        <v>4.1469436904128794E-4</v>
      </c>
      <c r="I103" s="33">
        <v>2.5236941810691314E-3</v>
      </c>
      <c r="J103" s="33">
        <v>-6.823524640279569E-4</v>
      </c>
      <c r="K103" s="33">
        <v>2.4481363130609353E-4</v>
      </c>
      <c r="L103" s="33">
        <v>3.9743652724377214E-3</v>
      </c>
      <c r="M103" s="33">
        <v>2.1172737908598416E-2</v>
      </c>
      <c r="N103" s="11">
        <v>5.8903735102509014E-3</v>
      </c>
      <c r="O103" s="11">
        <v>2.2669398669013407E-2</v>
      </c>
      <c r="P103" s="11">
        <v>2.3988745557630864E-2</v>
      </c>
      <c r="Q103" s="11">
        <v>5.3607803293067358E-2</v>
      </c>
      <c r="R103" s="10">
        <v>4880.5051564426731</v>
      </c>
      <c r="S103" s="10">
        <v>4883.0217576822852</v>
      </c>
      <c r="T103" s="10">
        <v>4736.1688892593229</v>
      </c>
      <c r="U103" s="10">
        <v>5171.2097971762669</v>
      </c>
      <c r="V103" s="10">
        <v>5255.3061343151794</v>
      </c>
      <c r="W103" s="8">
        <v>103.18897094134508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4.2928271989202587E-3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>
        <v>1.6684854749799971E-2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18.58784982494473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3.8966544060871034E-3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139.45153601599537</v>
      </c>
      <c r="D104" s="2">
        <v>146.68884422373324</v>
      </c>
      <c r="E104" s="2">
        <v>138.07057469868425</v>
      </c>
      <c r="F104" s="2">
        <v>137.5194082646791</v>
      </c>
      <c r="G104" s="2">
        <v>135.79836423341951</v>
      </c>
      <c r="H104" s="42">
        <v>-2.9749932780386734E-4</v>
      </c>
      <c r="I104" s="42">
        <v>-2.5888205388109264E-3</v>
      </c>
      <c r="J104" s="42">
        <v>1.3240529973768079E-4</v>
      </c>
      <c r="K104" s="42">
        <v>6.5101762734681235E-4</v>
      </c>
      <c r="L104" s="42">
        <v>1.0136846648400853E-3</v>
      </c>
      <c r="M104" s="42">
        <v>1.278283194789287E-2</v>
      </c>
      <c r="N104" s="4">
        <v>-3.6286334756460148E-3</v>
      </c>
      <c r="O104" s="4">
        <v>1.2521555224079384E-2</v>
      </c>
      <c r="P104" s="4">
        <v>2.0289651484336479E-2</v>
      </c>
      <c r="Q104" s="4">
        <v>5.0755509627942619E-2</v>
      </c>
      <c r="R104" s="3">
        <v>4879.0532094392875</v>
      </c>
      <c r="S104" s="3">
        <v>4870.3804906645364</v>
      </c>
      <c r="T104" s="3">
        <v>4736.7959831207136</v>
      </c>
      <c r="U104" s="3">
        <v>5174.5763459089367</v>
      </c>
      <c r="V104" s="3">
        <v>5260.6333575525741</v>
      </c>
      <c r="W104" s="2">
        <v>103.37776343052633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1.8295801136397824E-3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>
        <v>1.7581055025680747E-2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18.621857785339774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3.9037692812220093E-3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139.52582246386598</v>
      </c>
      <c r="D105" s="8">
        <v>146.80312850144054</v>
      </c>
      <c r="E105" s="8">
        <v>138.09981239680903</v>
      </c>
      <c r="F105" s="8">
        <v>137.68727238487762</v>
      </c>
      <c r="G105" s="8">
        <v>135.80295894880004</v>
      </c>
      <c r="H105" s="33">
        <v>5.327044075160998E-4</v>
      </c>
      <c r="I105" s="33">
        <v>7.7909317720852229E-4</v>
      </c>
      <c r="J105" s="33">
        <v>2.1175908182164489E-4</v>
      </c>
      <c r="K105" s="33">
        <v>1.2206576680103525E-3</v>
      </c>
      <c r="L105" s="33">
        <v>3.3834835982436652E-5</v>
      </c>
      <c r="M105" s="33">
        <v>1.3810868853218361E-2</v>
      </c>
      <c r="N105" s="11">
        <v>-7.4915454139200532E-3</v>
      </c>
      <c r="O105" s="11">
        <v>1.4124137137365711E-2</v>
      </c>
      <c r="P105" s="11">
        <v>2.4983111821121673E-2</v>
      </c>
      <c r="Q105" s="11">
        <v>4.9138995915219974E-2</v>
      </c>
      <c r="R105" s="10">
        <v>4881.6523025884608</v>
      </c>
      <c r="S105" s="10">
        <v>4874.1749708752222</v>
      </c>
      <c r="T105" s="10">
        <v>4737.7990426888755</v>
      </c>
      <c r="U105" s="10">
        <v>5180.8927322042746</v>
      </c>
      <c r="V105" s="10">
        <v>5260.811350219391</v>
      </c>
      <c r="W105" s="8">
        <v>103.2605746830987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-1.1335972412132161E-3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>
        <v>1.0637051369325912E-2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18.600748098728047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3.8964677679419937E-3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139.61409345620416</v>
      </c>
      <c r="D106" s="2">
        <v>146.18051491510249</v>
      </c>
      <c r="E106" s="2">
        <v>138.33637224368562</v>
      </c>
      <c r="F106" s="2">
        <v>138.07349398456591</v>
      </c>
      <c r="G106" s="2">
        <v>135.91976743739431</v>
      </c>
      <c r="H106" s="42">
        <v>6.3264986207874248E-4</v>
      </c>
      <c r="I106" s="42">
        <v>-4.2411465797333493E-3</v>
      </c>
      <c r="J106" s="42">
        <v>1.7129628402162882E-3</v>
      </c>
      <c r="K106" s="42">
        <v>2.8050639176633481E-3</v>
      </c>
      <c r="L106" s="42">
        <v>8.6013213186544185E-4</v>
      </c>
      <c r="M106" s="42">
        <v>1.3229851635394807E-2</v>
      </c>
      <c r="N106" s="4">
        <v>-1.110762224860673E-2</v>
      </c>
      <c r="O106" s="4">
        <v>1.3677062370677229E-2</v>
      </c>
      <c r="P106" s="4">
        <v>2.7041506907478086E-2</v>
      </c>
      <c r="Q106" s="4">
        <v>5.0591985460565869E-2</v>
      </c>
      <c r="R106" s="3">
        <v>4884.7406792444099</v>
      </c>
      <c r="S106" s="3">
        <v>4853.5028803684727</v>
      </c>
      <c r="T106" s="3">
        <v>4745.914716393414</v>
      </c>
      <c r="U106" s="3">
        <v>5195.4254674686645</v>
      </c>
      <c r="V106" s="3">
        <v>5265.3363431013968</v>
      </c>
      <c r="W106" s="2">
        <v>102.68273287832672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-5.5959576686973695E-3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>
        <v>4.0039213222093917E-3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18.496659099761462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3.8705755986818916E-3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139.7257148230907</v>
      </c>
      <c r="D107" s="8">
        <v>145.83124685841375</v>
      </c>
      <c r="E107" s="8">
        <v>138.48118652654497</v>
      </c>
      <c r="F107" s="8">
        <v>138.54585335608152</v>
      </c>
      <c r="G107" s="8">
        <v>136.02353381033609</v>
      </c>
      <c r="H107" s="33">
        <v>7.994992777829728E-4</v>
      </c>
      <c r="I107" s="33">
        <v>-2.3892928335324123E-3</v>
      </c>
      <c r="J107" s="33">
        <v>1.0468272408088654E-3</v>
      </c>
      <c r="K107" s="33">
        <v>3.4210720528909788E-3</v>
      </c>
      <c r="L107" s="33">
        <v>7.6343842325633684E-4</v>
      </c>
      <c r="M107" s="33">
        <v>1.3255048897185429E-2</v>
      </c>
      <c r="N107" s="11">
        <v>-4.0397712866185875E-3</v>
      </c>
      <c r="O107" s="11">
        <v>1.2100692564237292E-2</v>
      </c>
      <c r="P107" s="11">
        <v>2.5914837212927644E-2</v>
      </c>
      <c r="Q107" s="11">
        <v>4.6313231092037555E-2</v>
      </c>
      <c r="R107" s="10">
        <v>4888.6460258896223</v>
      </c>
      <c r="S107" s="10">
        <v>4841.9064407188789</v>
      </c>
      <c r="T107" s="10">
        <v>4750.8828692010902</v>
      </c>
      <c r="U107" s="10">
        <v>5213.1993923382997</v>
      </c>
      <c r="V107" s="10">
        <v>5269.3561031770887</v>
      </c>
      <c r="W107" s="8">
        <v>102.24408795041072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-4.2718470342600571E-3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>
        <v>-3.203004240101448E-3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18.417644201442428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3.8492961602669303E-3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139.87873495642543</v>
      </c>
      <c r="D108" s="2">
        <v>145.60829699230524</v>
      </c>
      <c r="E108" s="2">
        <v>138.64654160747088</v>
      </c>
      <c r="F108" s="2">
        <v>139.05073840026887</v>
      </c>
      <c r="G108" s="2">
        <v>136.08701160047923</v>
      </c>
      <c r="H108" s="42">
        <v>1.0951465414112665E-3</v>
      </c>
      <c r="I108" s="42">
        <v>-1.5288209551205015E-3</v>
      </c>
      <c r="J108" s="42">
        <v>1.1940616994512375E-3</v>
      </c>
      <c r="K108" s="42">
        <v>3.644172899853769E-3</v>
      </c>
      <c r="L108" s="42">
        <v>4.6666770348453672E-4</v>
      </c>
      <c r="M108" s="42">
        <v>1.4221159453065013E-2</v>
      </c>
      <c r="N108" s="4">
        <v>2.6020655825744754E-3</v>
      </c>
      <c r="O108" s="4">
        <v>1.2559911563914561E-2</v>
      </c>
      <c r="P108" s="4">
        <v>2.4785478132643757E-2</v>
      </c>
      <c r="Q108" s="4">
        <v>3.9626039187007578E-2</v>
      </c>
      <c r="R108" s="3">
        <v>4893.9998096770596</v>
      </c>
      <c r="S108" s="3">
        <v>4834.5040326895742</v>
      </c>
      <c r="T108" s="3">
        <v>4756.555716473782</v>
      </c>
      <c r="U108" s="3">
        <v>5232.1971922853927</v>
      </c>
      <c r="V108" s="3">
        <v>5271.8151414886015</v>
      </c>
      <c r="W108" s="2">
        <v>102.00487557131616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-2.3396206459446018E-3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>
        <v>-1.2696381728345529E-2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18.374553900819073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3.8363131417778903E-3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139.68802744863635</v>
      </c>
      <c r="D109" s="8">
        <v>145.00505512687243</v>
      </c>
      <c r="E109" s="8">
        <v>138.50243141341875</v>
      </c>
      <c r="F109" s="8">
        <v>139.00844249333656</v>
      </c>
      <c r="G109" s="8">
        <v>136.44098250168568</v>
      </c>
      <c r="H109" s="33">
        <v>-1.363377412931879E-3</v>
      </c>
      <c r="I109" s="33">
        <v>-4.1429085971981302E-3</v>
      </c>
      <c r="J109" s="33">
        <v>-1.0394070589955298E-3</v>
      </c>
      <c r="K109" s="33">
        <v>-3.0417606852647445E-4</v>
      </c>
      <c r="L109" s="33">
        <v>2.6010630775378176E-3</v>
      </c>
      <c r="M109" s="33">
        <v>1.2145659402879483E-2</v>
      </c>
      <c r="N109" s="11">
        <v>9.3687317315116481E-4</v>
      </c>
      <c r="O109" s="11">
        <v>1.0920126153187937E-2</v>
      </c>
      <c r="P109" s="11">
        <v>2.1454737493589393E-2</v>
      </c>
      <c r="Q109" s="11">
        <v>3.7450559267877992E-2</v>
      </c>
      <c r="R109" s="10">
        <v>4887.3274408776533</v>
      </c>
      <c r="S109" s="10">
        <v>4814.4751243693554</v>
      </c>
      <c r="T109" s="10">
        <v>4751.6117188855733</v>
      </c>
      <c r="U109" s="10">
        <v>5230.6056831136884</v>
      </c>
      <c r="V109" s="10">
        <v>5285.527465204731</v>
      </c>
      <c r="W109" s="8">
        <v>102.3496540276128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3.3800193801088851E-3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>
        <v>-4.9745323813324971E-3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18.436660249104698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3.8568297547682089E-3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139.53216565620164</v>
      </c>
      <c r="D110" s="2">
        <v>144.72457331492117</v>
      </c>
      <c r="E110" s="2">
        <v>138.34845512178987</v>
      </c>
      <c r="F110" s="2">
        <v>138.86594314678339</v>
      </c>
      <c r="G110" s="2">
        <v>136.7138699778927</v>
      </c>
      <c r="H110" s="42">
        <v>-1.1157849049877916E-3</v>
      </c>
      <c r="I110" s="42">
        <v>-1.9342898887617869E-3</v>
      </c>
      <c r="J110" s="42">
        <v>-1.1117226611660383E-3</v>
      </c>
      <c r="K110" s="42">
        <v>-1.0251128924057334E-3</v>
      </c>
      <c r="L110" s="42">
        <v>2.0000403925826515E-3</v>
      </c>
      <c r="M110" s="42">
        <v>8.8045973578481096E-3</v>
      </c>
      <c r="N110" s="4">
        <v>-3.0360366778153791E-3</v>
      </c>
      <c r="O110" s="4">
        <v>8.1007727839685906E-3</v>
      </c>
      <c r="P110" s="4">
        <v>1.7162591014980633E-2</v>
      </c>
      <c r="Q110" s="4">
        <v>3.5190342484195503E-2</v>
      </c>
      <c r="R110" s="3">
        <v>4881.8742346933896</v>
      </c>
      <c r="S110" s="3">
        <v>4805.1625338165932</v>
      </c>
      <c r="T110" s="3">
        <v>4746.3292444606268</v>
      </c>
      <c r="U110" s="3">
        <v>5225.2437217928382</v>
      </c>
      <c r="V110" s="3">
        <v>5296.0987336312446</v>
      </c>
      <c r="W110" s="2">
        <v>102.55360772132573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1.9927150282101564E-3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>
        <v>2.0682145012713704E-3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18.473399259053092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3.8367801184609456E-3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139.44582987113958</v>
      </c>
      <c r="D111" s="8">
        <v>144.6279681858932</v>
      </c>
      <c r="E111" s="8">
        <v>138.2491297597463</v>
      </c>
      <c r="F111" s="8">
        <v>138.7597012878737</v>
      </c>
      <c r="G111" s="8">
        <v>136.8934969942913</v>
      </c>
      <c r="H111" s="33">
        <v>-6.1875184589903535E-4</v>
      </c>
      <c r="I111" s="33">
        <v>-6.6751020103386757E-4</v>
      </c>
      <c r="J111" s="33">
        <v>-7.1793618480327942E-4</v>
      </c>
      <c r="K111" s="33">
        <v>-7.6506778049533007E-4</v>
      </c>
      <c r="L111" s="33">
        <v>1.3138902177785234E-3</v>
      </c>
      <c r="M111" s="33">
        <v>5.4294561197294477E-3</v>
      </c>
      <c r="N111" s="11">
        <v>-8.7006662471359464E-3</v>
      </c>
      <c r="O111" s="11">
        <v>5.5847449580890274E-3</v>
      </c>
      <c r="P111" s="11">
        <v>1.4257688946856195E-2</v>
      </c>
      <c r="Q111" s="11">
        <v>2.9271807930248084E-2</v>
      </c>
      <c r="R111" s="10">
        <v>4878.8535659992267</v>
      </c>
      <c r="S111" s="10">
        <v>4801.955038807645</v>
      </c>
      <c r="T111" s="10">
        <v>4742.9216829510378</v>
      </c>
      <c r="U111" s="10">
        <v>5221.246056176059</v>
      </c>
      <c r="V111" s="10">
        <v>5303.0572259497521</v>
      </c>
      <c r="W111" s="8">
        <v>102.46010631929472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-9.1173196251751549E-4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>
        <v>1.6034474971974966E-2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18.456556470492266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3.7917255971068615E-3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139.64745505914587</v>
      </c>
      <c r="D112" s="2">
        <v>145.49957959183291</v>
      </c>
      <c r="E112" s="2">
        <v>138.31365360290189</v>
      </c>
      <c r="F112" s="2">
        <v>138.77476915474227</v>
      </c>
      <c r="G112" s="2">
        <v>136.64466670537868</v>
      </c>
      <c r="H112" s="42">
        <v>1.4459033173858027E-3</v>
      </c>
      <c r="I112" s="42">
        <v>6.0265757506835077E-3</v>
      </c>
      <c r="J112" s="42">
        <v>4.667215140357684E-4</v>
      </c>
      <c r="K112" s="42">
        <v>1.0858964619219022E-4</v>
      </c>
      <c r="L112" s="42">
        <v>-1.8176925447598649E-3</v>
      </c>
      <c r="M112" s="42">
        <v>3.9828978258962255E-3</v>
      </c>
      <c r="N112" s="4">
        <v>-7.3429846631719586E-3</v>
      </c>
      <c r="O112" s="4">
        <v>3.8040958971821137E-3</v>
      </c>
      <c r="P112" s="4">
        <v>1.2265357201045601E-2</v>
      </c>
      <c r="Q112" s="4">
        <v>2.0596463464673587E-2</v>
      </c>
      <c r="R112" s="3">
        <v>4885.9079165553449</v>
      </c>
      <c r="S112" s="3">
        <v>4830.8943846003949</v>
      </c>
      <c r="T112" s="3">
        <v>4745.135306539858</v>
      </c>
      <c r="U112" s="3">
        <v>5221.8130294379807</v>
      </c>
      <c r="V112" s="3">
        <v>5293.4178983657084</v>
      </c>
      <c r="W112" s="2">
        <v>102.06374623211411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-3.8684332997414301E-3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8.4664244812326928E-3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18.385158512843255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3.7399231087360003E-3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139.63062391438811</v>
      </c>
      <c r="D113" s="8">
        <v>145.97005180063175</v>
      </c>
      <c r="E113" s="8">
        <v>138.15499028817152</v>
      </c>
      <c r="F113" s="8">
        <v>138.63248405410232</v>
      </c>
      <c r="G113" s="8">
        <v>137.27158338610127</v>
      </c>
      <c r="H113" s="33">
        <v>-1.2052596841553707E-4</v>
      </c>
      <c r="I113" s="33">
        <v>3.2334953139979646E-3</v>
      </c>
      <c r="J113" s="33">
        <v>-1.1471269147866551E-3</v>
      </c>
      <c r="K113" s="33">
        <v>-1.0252951707763248E-3</v>
      </c>
      <c r="L113" s="33">
        <v>4.5879337689357577E-3</v>
      </c>
      <c r="M113" s="33">
        <v>2.4110090540598872E-3</v>
      </c>
      <c r="N113" s="11">
        <v>-6.3691658232997161E-3</v>
      </c>
      <c r="O113" s="11">
        <v>1.6586941087639584E-3</v>
      </c>
      <c r="P113" s="11">
        <v>1.0123866683730665E-2</v>
      </c>
      <c r="Q113" s="11">
        <v>2.0700810156265348E-2</v>
      </c>
      <c r="R113" s="10">
        <v>4885.319037772113</v>
      </c>
      <c r="S113" s="10">
        <v>4846.5150589554187</v>
      </c>
      <c r="T113" s="10">
        <v>4739.6920341154209</v>
      </c>
      <c r="U113" s="10">
        <v>5216.459129756201</v>
      </c>
      <c r="V113" s="10">
        <v>5317.7037490947096</v>
      </c>
      <c r="W113" s="8">
        <v>101.49713144460662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-5.5515774055451706E-3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-5.1790672253086978E-3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18.283091882245987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3.7072811717522589E-3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139.74288408459125</v>
      </c>
      <c r="D114" s="2">
        <v>146.27657776252025</v>
      </c>
      <c r="E114" s="2">
        <v>138.23282687112822</v>
      </c>
      <c r="F114" s="2">
        <v>138.49509528713779</v>
      </c>
      <c r="G114" s="2">
        <v>138.23591281183931</v>
      </c>
      <c r="H114" s="42">
        <v>8.0397957880610398E-4</v>
      </c>
      <c r="I114" s="42">
        <v>2.0999236357547445E-3</v>
      </c>
      <c r="J114" s="42">
        <v>5.6340044463359994E-4</v>
      </c>
      <c r="K114" s="42">
        <v>-9.9102867485884993E-4</v>
      </c>
      <c r="L114" s="42">
        <v>7.0249748851929656E-3</v>
      </c>
      <c r="M114" s="42">
        <v>2.2065587098500927E-3</v>
      </c>
      <c r="N114" s="4">
        <v>-2.8819410658501576E-3</v>
      </c>
      <c r="O114" s="4">
        <v>6.2445551885259576E-4</v>
      </c>
      <c r="P114" s="4">
        <v>7.9972517692930012E-3</v>
      </c>
      <c r="Q114" s="4">
        <v>2.3031449242207014E-2</v>
      </c>
      <c r="R114" s="3">
        <v>4889.246734514435</v>
      </c>
      <c r="S114" s="3">
        <v>4856.6923704787605</v>
      </c>
      <c r="T114" s="3">
        <v>4742.3623787148681</v>
      </c>
      <c r="U114" s="3">
        <v>5211.2894691773836</v>
      </c>
      <c r="V114" s="3">
        <v>5355.0604843789961</v>
      </c>
      <c r="W114" s="2">
        <v>101.59622873108852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9.7635553903297433E-4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-1.1208631559175619E-2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18.300942680275867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3.7079350979937081E-3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139.85903167291488</v>
      </c>
      <c r="D115" s="8">
        <v>147.04680002223913</v>
      </c>
      <c r="E115" s="8">
        <v>138.20565428452483</v>
      </c>
      <c r="F115" s="8">
        <v>138.44862884855934</v>
      </c>
      <c r="G115" s="8">
        <v>138.67644919967645</v>
      </c>
      <c r="H115" s="33">
        <v>8.3115207679074774E-4</v>
      </c>
      <c r="I115" s="33">
        <v>5.2655200955640819E-3</v>
      </c>
      <c r="J115" s="33">
        <v>-1.9657115620390125E-4</v>
      </c>
      <c r="K115" s="33">
        <v>-3.3550963290156997E-4</v>
      </c>
      <c r="L115" s="33">
        <v>3.1868447126092436E-3</v>
      </c>
      <c r="M115" s="33">
        <v>2.6237623439842039E-3</v>
      </c>
      <c r="N115" s="11">
        <v>-1.5489915186361891E-4</v>
      </c>
      <c r="O115" s="11">
        <v>1.110872083036174E-3</v>
      </c>
      <c r="P115" s="11">
        <v>7.4124306860070543E-3</v>
      </c>
      <c r="Q115" s="11">
        <v>2.2228980247482655E-2</v>
      </c>
      <c r="R115" s="10">
        <v>4893.3104420917689</v>
      </c>
      <c r="S115" s="10">
        <v>4882.2653817534892</v>
      </c>
      <c r="T115" s="10">
        <v>4741.4301670589457</v>
      </c>
      <c r="U115" s="10">
        <v>5209.5410313606362</v>
      </c>
      <c r="V115" s="10">
        <v>5372.1262305693435</v>
      </c>
      <c r="W115" s="8">
        <v>101.95815576867163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3.5624062241630377E-3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-1.1927778341476736E-2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18.366138072388132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3.718779321131569E-3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140.06741684148975</v>
      </c>
      <c r="D116" s="2">
        <v>148.40319895404755</v>
      </c>
      <c r="E116" s="2">
        <v>138.14005392454331</v>
      </c>
      <c r="F116" s="2">
        <v>138.61527709236083</v>
      </c>
      <c r="G116" s="2">
        <v>138.67344961006114</v>
      </c>
      <c r="H116" s="42">
        <v>1.4899657611115885E-3</v>
      </c>
      <c r="I116" s="42">
        <v>9.2242669109650691E-3</v>
      </c>
      <c r="J116" s="42">
        <v>-4.7465756970022061E-4</v>
      </c>
      <c r="K116" s="42">
        <v>1.2036828763669553E-3</v>
      </c>
      <c r="L116" s="42">
        <v>-2.1630129936345667E-5</v>
      </c>
      <c r="M116" s="42">
        <v>4.416450640054137E-3</v>
      </c>
      <c r="N116" s="4">
        <v>1.168701505139369E-2</v>
      </c>
      <c r="O116" s="4">
        <v>5.0321530138242032E-4</v>
      </c>
      <c r="P116" s="4">
        <v>7.9688303019203044E-3</v>
      </c>
      <c r="Q116" s="4">
        <v>2.1171723185853253E-2</v>
      </c>
      <c r="R116" s="3">
        <v>4900.6013071089756</v>
      </c>
      <c r="S116" s="3">
        <v>4927.3007007649476</v>
      </c>
      <c r="T116" s="3">
        <v>4739.1796113389464</v>
      </c>
      <c r="U116" s="3">
        <v>5215.8116666938158</v>
      </c>
      <c r="V116" s="3">
        <v>5372.0100307809416</v>
      </c>
      <c r="W116" s="2">
        <v>102.86539189013264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8.8981221229559454E-3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-4.9563032067144741E-3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18.529562211883313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3.7481872295512244E-3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140.18544077359905</v>
      </c>
      <c r="D117" s="8">
        <v>149.04460803248057</v>
      </c>
      <c r="E117" s="8">
        <v>138.13330690337742</v>
      </c>
      <c r="F117" s="8">
        <v>138.68084168532647</v>
      </c>
      <c r="G117" s="8">
        <v>138.83345503882256</v>
      </c>
      <c r="H117" s="33">
        <v>8.4262232266957239E-4</v>
      </c>
      <c r="I117" s="33">
        <v>4.3220704334792116E-3</v>
      </c>
      <c r="J117" s="33">
        <v>-4.8841888896223977E-5</v>
      </c>
      <c r="K117" s="33">
        <v>4.7299687553164192E-4</v>
      </c>
      <c r="L117" s="33">
        <v>1.1538288635016009E-3</v>
      </c>
      <c r="M117" s="33">
        <v>4.7275715568988463E-3</v>
      </c>
      <c r="N117" s="11">
        <v>1.5268608740978129E-2</v>
      </c>
      <c r="O117" s="11">
        <v>2.4253839297161406E-4</v>
      </c>
      <c r="P117" s="11">
        <v>7.216130316471947E-3</v>
      </c>
      <c r="Q117" s="11">
        <v>2.2315390721089345E-2</v>
      </c>
      <c r="R117" s="10">
        <v>4904.7306631648498</v>
      </c>
      <c r="S117" s="10">
        <v>4948.5968414405852</v>
      </c>
      <c r="T117" s="10">
        <v>4738.94814085491</v>
      </c>
      <c r="U117" s="10">
        <v>5218.2787293155234</v>
      </c>
      <c r="V117" s="10">
        <v>5378.2084110094765</v>
      </c>
      <c r="W117" s="8">
        <v>104.03236592520578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1.13446710660427E-2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7.474210215037802E-3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18.739774000174904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3.7902790685385474E-3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140.14254513310399</v>
      </c>
      <c r="D118" s="2">
        <v>148.59097875679967</v>
      </c>
      <c r="E118" s="2">
        <v>138.16938371511094</v>
      </c>
      <c r="F118" s="2">
        <v>138.57589615724621</v>
      </c>
      <c r="G118" s="2">
        <v>139.39598637292391</v>
      </c>
      <c r="H118" s="42">
        <v>-3.0599212199458424E-4</v>
      </c>
      <c r="I118" s="42">
        <v>-3.0435805875112889E-3</v>
      </c>
      <c r="J118" s="42">
        <v>2.6117388008938946E-4</v>
      </c>
      <c r="K118" s="42">
        <v>-7.5674135522184858E-4</v>
      </c>
      <c r="L118" s="42">
        <v>4.0518427920997521E-3</v>
      </c>
      <c r="M118" s="42">
        <v>3.7850883375580846E-3</v>
      </c>
      <c r="N118" s="4">
        <v>1.648963846581819E-2</v>
      </c>
      <c r="O118" s="4">
        <v>-1.2071194716637423E-3</v>
      </c>
      <c r="P118" s="4">
        <v>3.6386576321190134E-3</v>
      </c>
      <c r="Q118" s="4">
        <v>2.557552150853093E-2</v>
      </c>
      <c r="R118" s="3">
        <v>4903.2298542214166</v>
      </c>
      <c r="S118" s="3">
        <v>4933.535388158557</v>
      </c>
      <c r="T118" s="3">
        <v>4740.1858303283989</v>
      </c>
      <c r="U118" s="3">
        <v>5214.3298419979756</v>
      </c>
      <c r="V118" s="3">
        <v>5400.0000659940351</v>
      </c>
      <c r="W118" s="2">
        <v>104.85437351949417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7.9014601559613783E-3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2.1149034314666304E-2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18.887845577769006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3.823696761771377E-3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139.88984010295906</v>
      </c>
      <c r="D119" s="8">
        <v>147.29237232336811</v>
      </c>
      <c r="E119" s="8">
        <v>138.20794459818606</v>
      </c>
      <c r="F119" s="8">
        <v>138.38309900299939</v>
      </c>
      <c r="G119" s="8">
        <v>138.79301422283794</v>
      </c>
      <c r="H119" s="33">
        <v>-1.8031999483448485E-3</v>
      </c>
      <c r="I119" s="33">
        <v>-8.7394702174820836E-3</v>
      </c>
      <c r="J119" s="33">
        <v>2.7908413599519858E-4</v>
      </c>
      <c r="K119" s="33">
        <v>-1.3912748146911896E-3</v>
      </c>
      <c r="L119" s="33">
        <v>-4.3256062514802646E-3</v>
      </c>
      <c r="M119" s="33">
        <v>1.1746247287134359E-3</v>
      </c>
      <c r="N119" s="11">
        <v>1.0019289393945474E-2</v>
      </c>
      <c r="O119" s="11">
        <v>-1.9731339340202103E-3</v>
      </c>
      <c r="P119" s="11">
        <v>-1.1747327627614768E-3</v>
      </c>
      <c r="Q119" s="11">
        <v>2.0360303360177801E-2</v>
      </c>
      <c r="R119" s="10">
        <v>4894.3883504015612</v>
      </c>
      <c r="S119" s="10">
        <v>4890.4189025668511</v>
      </c>
      <c r="T119" s="10">
        <v>4741.508740995313</v>
      </c>
      <c r="U119" s="10">
        <v>5207.0752762133125</v>
      </c>
      <c r="V119" s="10">
        <v>5376.6417919505775</v>
      </c>
      <c r="W119" s="8">
        <v>104.96882167393365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1.0914962399559546E-3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2.6649303428130322E-2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18.908461590198009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3.8356301514109498E-3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139.72986602121316</v>
      </c>
      <c r="D120" s="2">
        <v>147.91061286842105</v>
      </c>
      <c r="E120" s="2">
        <v>137.94374883494876</v>
      </c>
      <c r="F120" s="2">
        <v>137.94005971001283</v>
      </c>
      <c r="G120" s="2">
        <v>138.68369590260389</v>
      </c>
      <c r="H120" s="42">
        <v>-1.1435718392998335E-3</v>
      </c>
      <c r="I120" s="42">
        <v>4.1973697300198773E-3</v>
      </c>
      <c r="J120" s="42">
        <v>-1.9115815954386559E-3</v>
      </c>
      <c r="K120" s="42">
        <v>-3.2015419236777346E-3</v>
      </c>
      <c r="L120" s="42">
        <v>-7.876356086519811E-4</v>
      </c>
      <c r="M120" s="42">
        <v>-1.0642713866311215E-3</v>
      </c>
      <c r="N120" s="4">
        <v>1.5811708011649106E-2</v>
      </c>
      <c r="O120" s="4">
        <v>-5.0689527800255041E-3</v>
      </c>
      <c r="P120" s="4">
        <v>-7.9875785129516208E-3</v>
      </c>
      <c r="Q120" s="4">
        <v>1.9081059034112169E-2</v>
      </c>
      <c r="R120" s="3">
        <v>4888.7912657134448</v>
      </c>
      <c r="S120" s="3">
        <v>4910.9457988356035</v>
      </c>
      <c r="T120" s="3">
        <v>4732.4449601514143</v>
      </c>
      <c r="U120" s="3">
        <v>5190.4046064167696</v>
      </c>
      <c r="V120" s="3">
        <v>5372.4069574202704</v>
      </c>
      <c r="W120" s="2">
        <v>105.06838806463486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9.485329940209687E-4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3.0033000640022012E-2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18.926396889882486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3.8445679774203037E-3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139.52707254798767</v>
      </c>
      <c r="D121" s="8">
        <v>147.46037643893601</v>
      </c>
      <c r="E121" s="8">
        <v>137.96471888319283</v>
      </c>
      <c r="F121" s="8">
        <v>137.61500179022136</v>
      </c>
      <c r="G121" s="8">
        <v>137.29274915711943</v>
      </c>
      <c r="H121" s="33">
        <v>-1.451325181938416E-3</v>
      </c>
      <c r="I121" s="33">
        <v>-3.0439764987355094E-3</v>
      </c>
      <c r="J121" s="33">
        <v>1.5201883681682294E-4</v>
      </c>
      <c r="K121" s="33">
        <v>-2.3565157248360302E-3</v>
      </c>
      <c r="L121" s="33">
        <v>-1.0029634243821315E-2</v>
      </c>
      <c r="M121" s="33">
        <v>-1.1522454972588969E-3</v>
      </c>
      <c r="N121" s="11">
        <v>1.6932660105644537E-2</v>
      </c>
      <c r="O121" s="11">
        <v>-3.882332784620135E-3</v>
      </c>
      <c r="P121" s="11">
        <v>-1.0024144419731873E-2</v>
      </c>
      <c r="Q121" s="11">
        <v>6.242747888620892E-3</v>
      </c>
      <c r="R121" s="10">
        <v>4881.6960398402734</v>
      </c>
      <c r="S121" s="10">
        <v>4895.996995237384</v>
      </c>
      <c r="T121" s="10">
        <v>4733.1643809295565</v>
      </c>
      <c r="U121" s="10">
        <v>5178.1733363434869</v>
      </c>
      <c r="V121" s="10">
        <v>5318.5236806283838</v>
      </c>
      <c r="W121" s="8">
        <v>105.49680338655394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4.0774901929164376E-3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3.0748998507528658E-2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19.003569087588225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3.8645002458713067E-3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139.27407732549227</v>
      </c>
      <c r="D122" s="2">
        <v>146.26972158010733</v>
      </c>
      <c r="E122" s="2">
        <v>137.98894678849084</v>
      </c>
      <c r="F122" s="2">
        <v>137.20438663602903</v>
      </c>
      <c r="G122" s="2">
        <v>137.43994225671008</v>
      </c>
      <c r="H122" s="42">
        <v>-1.8132339328512258E-3</v>
      </c>
      <c r="I122" s="42">
        <v>-8.074405393381898E-3</v>
      </c>
      <c r="J122" s="42">
        <v>1.7560942749800788E-4</v>
      </c>
      <c r="K122" s="42">
        <v>-2.9837964527898784E-3</v>
      </c>
      <c r="L122" s="42">
        <v>1.0721112403554943E-3</v>
      </c>
      <c r="M122" s="42">
        <v>-1.8496690673123206E-3</v>
      </c>
      <c r="N122" s="4">
        <v>1.0676474836266436E-2</v>
      </c>
      <c r="O122" s="4">
        <v>-2.5985713608623895E-3</v>
      </c>
      <c r="P122" s="4">
        <v>-1.1965183637560939E-2</v>
      </c>
      <c r="Q122" s="4">
        <v>5.3108896627298563E-3</v>
      </c>
      <c r="R122" s="3">
        <v>4872.8443829309699</v>
      </c>
      <c r="S122" s="3">
        <v>4856.4647306930574</v>
      </c>
      <c r="T122" s="3">
        <v>4733.9955692167459</v>
      </c>
      <c r="U122" s="3">
        <v>5162.7227211105737</v>
      </c>
      <c r="V122" s="3">
        <v>5324.2257296484822</v>
      </c>
      <c r="W122" s="2">
        <v>105.78481019453481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2.7300050687373554E-3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3.1507448104501456E-2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19.055448927521443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3.8816604960047953E-3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139.44389214121924</v>
      </c>
      <c r="D123" s="8">
        <v>146.09155832650541</v>
      </c>
      <c r="E123" s="8">
        <v>138.29049169932094</v>
      </c>
      <c r="F123" s="8">
        <v>137.352169703068</v>
      </c>
      <c r="G123" s="8">
        <v>137.28379813550362</v>
      </c>
      <c r="H123" s="33">
        <v>1.2192851605119152E-3</v>
      </c>
      <c r="I123" s="33">
        <v>-1.218046029467319E-3</v>
      </c>
      <c r="J123" s="33">
        <v>2.185283081349465E-3</v>
      </c>
      <c r="K123" s="33">
        <v>1.0771016194329173E-3</v>
      </c>
      <c r="L123" s="33">
        <v>-1.1360898341677837E-3</v>
      </c>
      <c r="M123" s="33">
        <v>-1.38959330812094E-5</v>
      </c>
      <c r="N123" s="11">
        <v>1.0119689566066681E-2</v>
      </c>
      <c r="O123" s="11">
        <v>2.9918408634133087E-4</v>
      </c>
      <c r="P123" s="11">
        <v>-1.0143662545695431E-2</v>
      </c>
      <c r="Q123" s="11">
        <v>2.8511298913533878E-3</v>
      </c>
      <c r="R123" s="10">
        <v>4878.7857697765612</v>
      </c>
      <c r="S123" s="10">
        <v>4850.549333110589</v>
      </c>
      <c r="T123" s="10">
        <v>4744.340689641338</v>
      </c>
      <c r="U123" s="10">
        <v>5168.283498114165</v>
      </c>
      <c r="V123" s="10">
        <v>5318.1769309222136</v>
      </c>
      <c r="W123" s="8">
        <v>105.57621559084393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-1.9718767118576319E-3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3.0412902967702715E-2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19.017873931547271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3.8680883143369302E-3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139.61082396471966</v>
      </c>
      <c r="D124" s="2">
        <v>147.01208787640681</v>
      </c>
      <c r="E124" s="2">
        <v>138.15146187206329</v>
      </c>
      <c r="F124" s="2">
        <v>137.44336058853864</v>
      </c>
      <c r="G124" s="2">
        <v>138.88491561343406</v>
      </c>
      <c r="H124" s="42">
        <v>1.1971253881193171E-3</v>
      </c>
      <c r="I124" s="42">
        <v>6.3010454570145598E-3</v>
      </c>
      <c r="J124" s="42">
        <v>-1.0053462501234385E-3</v>
      </c>
      <c r="K124" s="42">
        <v>6.6392023997707968E-4</v>
      </c>
      <c r="L124" s="42">
        <v>1.1662829115130349E-2</v>
      </c>
      <c r="M124" s="42">
        <v>-2.6231122085751402E-4</v>
      </c>
      <c r="N124" s="4">
        <v>1.0395275978232421E-2</v>
      </c>
      <c r="O124" s="4">
        <v>-1.1726371664235735E-3</v>
      </c>
      <c r="P124" s="4">
        <v>-9.5940247230318354E-3</v>
      </c>
      <c r="Q124" s="4">
        <v>1.6394704323774434E-2</v>
      </c>
      <c r="R124" s="3">
        <v>4884.6262880847553</v>
      </c>
      <c r="S124" s="3">
        <v>4881.1128649500097</v>
      </c>
      <c r="T124" s="3">
        <v>4739.5709845196989</v>
      </c>
      <c r="U124" s="3">
        <v>5171.7148261345028</v>
      </c>
      <c r="V124" s="3">
        <v>5380.2019196715883</v>
      </c>
      <c r="W124" s="2">
        <v>105.18555845220207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-3.7002381308668926E-3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3.0586886483554343E-2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18.947503269257744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3.8514488196125522E-3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139.86925736490809</v>
      </c>
      <c r="D125" s="8">
        <v>148.30685536274154</v>
      </c>
      <c r="E125" s="8">
        <v>137.94615532677727</v>
      </c>
      <c r="F125" s="8">
        <v>137.41021296082891</v>
      </c>
      <c r="G125" s="8">
        <v>141.30159226566414</v>
      </c>
      <c r="H125" s="33">
        <v>1.8510985957203869E-3</v>
      </c>
      <c r="I125" s="33">
        <v>8.8072178624062913E-3</v>
      </c>
      <c r="J125" s="33">
        <v>-1.4860975229936825E-3</v>
      </c>
      <c r="K125" s="33">
        <v>-2.4117300077494821E-4</v>
      </c>
      <c r="L125" s="33">
        <v>1.740056968430297E-2</v>
      </c>
      <c r="M125" s="33">
        <v>1.7090337622949203E-3</v>
      </c>
      <c r="N125" s="11">
        <v>1.6008787647081357E-2</v>
      </c>
      <c r="O125" s="11">
        <v>-1.5115991174741161E-3</v>
      </c>
      <c r="P125" s="11">
        <v>-8.8166283797987965E-3</v>
      </c>
      <c r="Q125" s="11">
        <v>2.9357925217688541E-2</v>
      </c>
      <c r="R125" s="10">
        <v>4893.6682129472474</v>
      </c>
      <c r="S125" s="10">
        <v>4924.1018893626178</v>
      </c>
      <c r="T125" s="10">
        <v>4732.5275198195513</v>
      </c>
      <c r="U125" s="10">
        <v>5170.4675481507311</v>
      </c>
      <c r="V125" s="10">
        <v>5473.8204980904538</v>
      </c>
      <c r="W125" s="8">
        <v>104.84200626786642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-3.2661535422827447E-3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3.2955363128516657E-2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18.885617814337444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3.8316043947290361E-3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139.96524583370723</v>
      </c>
      <c r="D126" s="2">
        <v>148.61112949141219</v>
      </c>
      <c r="E126" s="2">
        <v>137.88493357445279</v>
      </c>
      <c r="F126" s="2">
        <v>137.26302399862814</v>
      </c>
      <c r="G126" s="2">
        <v>143.30817345584782</v>
      </c>
      <c r="H126" s="42">
        <v>6.8627281367973777E-4</v>
      </c>
      <c r="I126" s="42">
        <v>2.0516524871786656E-3</v>
      </c>
      <c r="J126" s="42">
        <v>-4.4380905128849117E-4</v>
      </c>
      <c r="K126" s="42">
        <v>-1.0711646465662581E-3</v>
      </c>
      <c r="L126" s="42">
        <v>1.4200697656761367E-2</v>
      </c>
      <c r="M126" s="42">
        <v>1.591220551748318E-3</v>
      </c>
      <c r="N126" s="4">
        <v>1.5959846508591946E-2</v>
      </c>
      <c r="O126" s="4">
        <v>-2.5167198309542504E-3</v>
      </c>
      <c r="P126" s="4">
        <v>-8.8961366173669898E-3</v>
      </c>
      <c r="Q126" s="4">
        <v>3.6692785115201243E-2</v>
      </c>
      <c r="R126" s="3">
        <v>4897.0266044009622</v>
      </c>
      <c r="S126" s="3">
        <v>4934.2044352510511</v>
      </c>
      <c r="T126" s="3">
        <v>4730.427181270783</v>
      </c>
      <c r="U126" s="3">
        <v>5164.9291261069338</v>
      </c>
      <c r="V126" s="3">
        <v>5551.5525680112205</v>
      </c>
      <c r="W126" s="2">
        <v>105.27728729135934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4.1517807507498779E-3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3.6232236237962123E-2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18.964026758845026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3.8319776580485313E-3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140.30269888898272</v>
      </c>
      <c r="D127" s="8">
        <v>149.15101142658412</v>
      </c>
      <c r="E127" s="8">
        <v>138.13364798526774</v>
      </c>
      <c r="F127" s="8">
        <v>137.47450302558394</v>
      </c>
      <c r="G127" s="8">
        <v>144.34641272648588</v>
      </c>
      <c r="H127" s="33">
        <v>2.4109774770547042E-3</v>
      </c>
      <c r="I127" s="33">
        <v>3.6328499555823915E-3</v>
      </c>
      <c r="J127" s="33">
        <v>1.8037823594458029E-3</v>
      </c>
      <c r="K127" s="33">
        <v>1.5406845980452787E-3</v>
      </c>
      <c r="L127" s="33">
        <v>7.2448015043464348E-3</v>
      </c>
      <c r="M127" s="33">
        <v>3.17224573029673E-3</v>
      </c>
      <c r="N127" s="11">
        <v>1.4309807517244533E-2</v>
      </c>
      <c r="O127" s="11">
        <v>-5.2100834535206975E-4</v>
      </c>
      <c r="P127" s="11">
        <v>-7.0360091759444909E-3</v>
      </c>
      <c r="Q127" s="11">
        <v>4.0886275640396486E-2</v>
      </c>
      <c r="R127" s="10">
        <v>4908.8332252487107</v>
      </c>
      <c r="S127" s="10">
        <v>4952.1296596144875</v>
      </c>
      <c r="T127" s="10">
        <v>4738.9598423730022</v>
      </c>
      <c r="U127" s="10">
        <v>5172.8866528615217</v>
      </c>
      <c r="V127" s="10">
        <v>5591.772464407406</v>
      </c>
      <c r="W127" s="8">
        <v>105.08588142578176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-1.8181116791873076E-3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3.0676561708378625E-2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18.929548040310351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3.8112048204324614E-3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140.2616189165976</v>
      </c>
      <c r="D128" s="2">
        <v>148.73752461125147</v>
      </c>
      <c r="E128" s="2">
        <v>137.99328536918168</v>
      </c>
      <c r="F128" s="2">
        <v>137.99189535808284</v>
      </c>
      <c r="G128" s="2">
        <v>144.50380928224624</v>
      </c>
      <c r="H128" s="42">
        <v>-2.927953112121512E-4</v>
      </c>
      <c r="I128" s="42">
        <v>-2.772269603657149E-3</v>
      </c>
      <c r="J128" s="42">
        <v>-1.0161363153243382E-3</v>
      </c>
      <c r="K128" s="42">
        <v>3.7635512121297959E-3</v>
      </c>
      <c r="L128" s="42">
        <v>1.090408502624794E-3</v>
      </c>
      <c r="M128" s="42">
        <v>1.3864900166440375E-3</v>
      </c>
      <c r="N128" s="4">
        <v>2.2528197475544243E-3</v>
      </c>
      <c r="O128" s="4">
        <v>-1.0624619810978286E-3</v>
      </c>
      <c r="P128" s="4">
        <v>-4.497208008772513E-3</v>
      </c>
      <c r="Q128" s="4">
        <v>4.2043806428552877E-2</v>
      </c>
      <c r="R128" s="3">
        <v>4907.3959418968352</v>
      </c>
      <c r="S128" s="3">
        <v>4938.4010210857696</v>
      </c>
      <c r="T128" s="3">
        <v>4734.1444131803028</v>
      </c>
      <c r="U128" s="3">
        <v>5192.3550766941098</v>
      </c>
      <c r="V128" s="3">
        <v>5597.8697806473392</v>
      </c>
      <c r="W128" s="2">
        <v>104.93249307631325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-1.4596475510065656E-3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2.0095205473852795E-2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18.90191757187165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3.8007386891945809E-3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139.94641151818757</v>
      </c>
      <c r="D129" s="8">
        <v>146.01952084945597</v>
      </c>
      <c r="E129" s="8">
        <v>138.19116445716216</v>
      </c>
      <c r="F129" s="8">
        <v>138.70841919450743</v>
      </c>
      <c r="G129" s="8">
        <v>143.79794055315583</v>
      </c>
      <c r="H129" s="33">
        <v>-2.2472819068019064E-3</v>
      </c>
      <c r="I129" s="33">
        <v>-1.8273826789167252E-2</v>
      </c>
      <c r="J129" s="33">
        <v>1.4339762072559589E-3</v>
      </c>
      <c r="K129" s="33">
        <v>5.1925066654475611E-3</v>
      </c>
      <c r="L129" s="33">
        <v>-4.8847759280290269E-3</v>
      </c>
      <c r="M129" s="33">
        <v>-1.7050932970814614E-3</v>
      </c>
      <c r="N129" s="11">
        <v>-2.0296522114811144E-2</v>
      </c>
      <c r="O129" s="11">
        <v>4.1885302742517005E-4</v>
      </c>
      <c r="P129" s="11">
        <v>1.9885594034341203E-4</v>
      </c>
      <c r="Q129" s="11">
        <v>3.5758567795817209E-2</v>
      </c>
      <c r="R129" s="10">
        <v>4896.3676397870977</v>
      </c>
      <c r="S129" s="10">
        <v>4848.1575362110016</v>
      </c>
      <c r="T129" s="10">
        <v>4740.9330636305167</v>
      </c>
      <c r="U129" s="10">
        <v>5219.316415039214</v>
      </c>
      <c r="V129" s="10">
        <v>5570.5254410945918</v>
      </c>
      <c r="W129" s="8">
        <v>104.49075867642055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-4.2097007985071877E-3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4.4062513347464805E-3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18.822346154376024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3.7985984580376337E-3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139.47929462911569</v>
      </c>
      <c r="D130" s="2">
        <v>143.84060030873096</v>
      </c>
      <c r="E130" s="2">
        <v>138.03111075459111</v>
      </c>
      <c r="F130" s="2">
        <v>139.38535184534118</v>
      </c>
      <c r="G130" s="2">
        <v>141.95295431739882</v>
      </c>
      <c r="H130" s="42">
        <v>-3.3378268438928422E-3</v>
      </c>
      <c r="I130" s="42">
        <v>-1.4922118139063464E-2</v>
      </c>
      <c r="J130" s="42">
        <v>-1.158205035754424E-3</v>
      </c>
      <c r="K130" s="42">
        <v>4.8802564023493217E-3</v>
      </c>
      <c r="L130" s="42">
        <v>-1.2830407922810205E-2</v>
      </c>
      <c r="M130" s="42">
        <v>-4.7326848770897767E-3</v>
      </c>
      <c r="N130" s="4">
        <v>-3.1969494297791168E-2</v>
      </c>
      <c r="O130" s="4">
        <v>-1.0007496364384805E-3</v>
      </c>
      <c r="P130" s="4">
        <v>5.8412444771525074E-3</v>
      </c>
      <c r="Q130" s="4">
        <v>1.8343196321551902E-2</v>
      </c>
      <c r="R130" s="3">
        <v>4880.0244124414476</v>
      </c>
      <c r="S130" s="3">
        <v>4775.8127566988705</v>
      </c>
      <c r="T130" s="3">
        <v>4735.4420910820454</v>
      </c>
      <c r="U130" s="3">
        <v>5244.7880173895965</v>
      </c>
      <c r="V130" s="3">
        <v>5499.0533273409555</v>
      </c>
      <c r="W130" s="2">
        <v>104.94551339304681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4.3521046491250045E-3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8.6920431159409617E-4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18.904262974581926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3.8131234978438042E-3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139.38024377614212</v>
      </c>
      <c r="D131" s="8">
        <v>144.11614167444841</v>
      </c>
      <c r="E131" s="8">
        <v>137.82842884053377</v>
      </c>
      <c r="F131" s="8">
        <v>139.74166236319837</v>
      </c>
      <c r="G131" s="8">
        <v>139.56362390631796</v>
      </c>
      <c r="H131" s="33">
        <v>-7.1014736084626558E-4</v>
      </c>
      <c r="I131" s="33">
        <v>1.9156021674412637E-3</v>
      </c>
      <c r="J131" s="33">
        <v>-1.4683784905395762E-3</v>
      </c>
      <c r="K131" s="33">
        <v>2.5562981557241842E-3</v>
      </c>
      <c r="L131" s="33">
        <v>-1.6831847019812302E-2</v>
      </c>
      <c r="M131" s="33">
        <v>-3.642840155095417E-3</v>
      </c>
      <c r="N131" s="11">
        <v>-2.1564121745194953E-2</v>
      </c>
      <c r="O131" s="11">
        <v>-2.7459764252746321E-3</v>
      </c>
      <c r="P131" s="11">
        <v>9.8174081227182519E-3</v>
      </c>
      <c r="Q131" s="11">
        <v>5.5522224068336179E-3</v>
      </c>
      <c r="R131" s="10">
        <v>4876.5588759840866</v>
      </c>
      <c r="S131" s="10">
        <v>4784.9613139668963</v>
      </c>
      <c r="T131" s="10">
        <v>4728.488669772305</v>
      </c>
      <c r="U131" s="10">
        <v>5258.1952593256128</v>
      </c>
      <c r="V131" s="10">
        <v>5406.4941029813626</v>
      </c>
      <c r="W131" s="8">
        <v>105.54647651035083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5.7264298193793082E-3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5.5031087060457562E-3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19.012516909792961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3.8307977355197757E-3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139.47046533324217</v>
      </c>
      <c r="D132" s="2">
        <v>146.21073525872129</v>
      </c>
      <c r="E132" s="2">
        <v>137.23317064270884</v>
      </c>
      <c r="F132" s="2">
        <v>140.04631647841776</v>
      </c>
      <c r="G132" s="2">
        <v>138.22982358098352</v>
      </c>
      <c r="H132" s="42">
        <v>6.4730520377732513E-4</v>
      </c>
      <c r="I132" s="42">
        <v>1.4534066482326833E-2</v>
      </c>
      <c r="J132" s="42">
        <v>-4.3188346760714095E-3</v>
      </c>
      <c r="K132" s="42">
        <v>2.180123737383092E-3</v>
      </c>
      <c r="L132" s="42">
        <v>-9.5569338771953893E-3</v>
      </c>
      <c r="M132" s="42">
        <v>-1.8564441186224023E-3</v>
      </c>
      <c r="N132" s="4">
        <v>-1.14926006777617E-2</v>
      </c>
      <c r="O132" s="4">
        <v>-5.1512170594271156E-3</v>
      </c>
      <c r="P132" s="4">
        <v>1.5269362452306146E-2</v>
      </c>
      <c r="Q132" s="4">
        <v>-3.2727157916178085E-3</v>
      </c>
      <c r="R132" s="3">
        <v>4879.7154979210372</v>
      </c>
      <c r="S132" s="3">
        <v>4854.5062598194536</v>
      </c>
      <c r="T132" s="3">
        <v>4708.067108939882</v>
      </c>
      <c r="U132" s="3">
        <v>5269.6587756262643</v>
      </c>
      <c r="V132" s="3">
        <v>5354.8245963317231</v>
      </c>
      <c r="W132" s="2">
        <v>107.23512627175661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1.599911069736357E-2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2.0622170445679933E-2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19.316700272468236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3.875365039824693E-3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139.80902478172251</v>
      </c>
      <c r="D133" s="8">
        <v>147.5043997211001</v>
      </c>
      <c r="E133" s="8">
        <v>137.2395217035621</v>
      </c>
      <c r="F133" s="8">
        <v>140.32775264361797</v>
      </c>
      <c r="G133" s="8">
        <v>138.6313949557767</v>
      </c>
      <c r="H133" s="33">
        <v>2.4274633892660659E-3</v>
      </c>
      <c r="I133" s="33">
        <v>8.8479444419020097E-3</v>
      </c>
      <c r="J133" s="33">
        <v>4.6279342111904325E-5</v>
      </c>
      <c r="K133" s="33">
        <v>2.0095934850495375E-3</v>
      </c>
      <c r="L133" s="33">
        <v>2.9050993800763757E-3</v>
      </c>
      <c r="M133" s="33">
        <v>2.0207707979960077E-3</v>
      </c>
      <c r="N133" s="11">
        <v>2.9854312885424505E-4</v>
      </c>
      <c r="O133" s="11">
        <v>-5.2563958778817366E-3</v>
      </c>
      <c r="P133" s="11">
        <v>1.9712609948818738E-2</v>
      </c>
      <c r="Q133" s="11">
        <v>9.7503022328244704E-3</v>
      </c>
      <c r="R133" s="10">
        <v>4891.5608286422748</v>
      </c>
      <c r="S133" s="10">
        <v>4897.4586614992013</v>
      </c>
      <c r="T133" s="10">
        <v>4708.2849951883018</v>
      </c>
      <c r="U133" s="10">
        <v>5280.2486475701962</v>
      </c>
      <c r="V133" s="10">
        <v>5370.3808939469436</v>
      </c>
      <c r="W133" s="8">
        <v>109.67711653752635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2.2772298132807723E-2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3.9625021960667306E-2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19.756585930014971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3.9498158623994346E-3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139.83687741956214</v>
      </c>
      <c r="D134" s="2">
        <v>146.64940745756203</v>
      </c>
      <c r="E134" s="2">
        <v>137.37768791415942</v>
      </c>
      <c r="F134" s="2">
        <v>140.66895268862797</v>
      </c>
      <c r="G134" s="2">
        <v>139.64724984214513</v>
      </c>
      <c r="H134" s="42">
        <v>1.992191697432037E-4</v>
      </c>
      <c r="I134" s="42">
        <v>-5.7963848207557393E-3</v>
      </c>
      <c r="J134" s="42">
        <v>1.0067523471537403E-3</v>
      </c>
      <c r="K134" s="42">
        <v>2.4314509324219868E-3</v>
      </c>
      <c r="L134" s="42">
        <v>7.3277404926387086E-3</v>
      </c>
      <c r="M134" s="42">
        <v>4.0409536711887295E-3</v>
      </c>
      <c r="N134" s="4">
        <v>2.5957927133044567E-3</v>
      </c>
      <c r="O134" s="4">
        <v>-4.4297669382776794E-3</v>
      </c>
      <c r="P134" s="4">
        <v>2.5251131815410721E-2</v>
      </c>
      <c r="Q134" s="4">
        <v>1.6060160890581932E-2</v>
      </c>
      <c r="R134" s="3">
        <v>4892.5353213293056</v>
      </c>
      <c r="S134" s="3">
        <v>4869.0711064534089</v>
      </c>
      <c r="T134" s="3">
        <v>4713.025072158277</v>
      </c>
      <c r="U134" s="3">
        <v>5293.0873130677501</v>
      </c>
      <c r="V134" s="3">
        <v>5409.7336514844119</v>
      </c>
      <c r="W134" s="2">
        <v>112.9443892245508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2.978992145464129E-2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6.7680596267552628E-2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20.345133073081993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4.0752700191511579E-3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139.89052866446031</v>
      </c>
      <c r="D135" s="8">
        <v>146.08661306695495</v>
      </c>
      <c r="E135" s="8">
        <v>137.5842559868718</v>
      </c>
      <c r="F135" s="8">
        <v>140.75797340261713</v>
      </c>
      <c r="G135" s="8">
        <v>140.34209680011247</v>
      </c>
      <c r="H135" s="33">
        <v>3.8367021552682297E-4</v>
      </c>
      <c r="I135" s="33">
        <v>-3.8376860865935516E-3</v>
      </c>
      <c r="J135" s="33">
        <v>1.5036508173108328E-3</v>
      </c>
      <c r="K135" s="33">
        <v>6.328383931754071E-4</v>
      </c>
      <c r="L135" s="33">
        <v>4.9757296241264284E-3</v>
      </c>
      <c r="M135" s="33">
        <v>3.2029837691904817E-3</v>
      </c>
      <c r="N135" s="11">
        <v>-3.3850412762381765E-5</v>
      </c>
      <c r="O135" s="11">
        <v>-5.1069000028193257E-3</v>
      </c>
      <c r="P135" s="11">
        <v>2.4796140511736287E-2</v>
      </c>
      <c r="Q135" s="11">
        <v>2.2277200267945885E-2</v>
      </c>
      <c r="R135" s="10">
        <v>4894.4124414105127</v>
      </c>
      <c r="S135" s="10">
        <v>4850.3851400135381</v>
      </c>
      <c r="T135" s="10">
        <v>4720.1118161600334</v>
      </c>
      <c r="U135" s="10">
        <v>5296.4369819378899</v>
      </c>
      <c r="V135" s="10">
        <v>5436.6510234727366</v>
      </c>
      <c r="W135" s="8">
        <v>114.49048742009651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1.3689021704936908E-2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8.4434470201124379E-2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20.623638041309238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4.143364752005759E-3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139.77838531772005</v>
      </c>
      <c r="D136" s="2">
        <v>145.98031919091756</v>
      </c>
      <c r="E136" s="2">
        <v>137.43578324705911</v>
      </c>
      <c r="F136" s="2">
        <v>140.72370476371938</v>
      </c>
      <c r="G136" s="2">
        <v>140.26944573073146</v>
      </c>
      <c r="H136" s="42">
        <v>-8.0165074655805994E-4</v>
      </c>
      <c r="I136" s="42">
        <v>-7.2760860017114935E-4</v>
      </c>
      <c r="J136" s="42">
        <v>-1.079140478303466E-3</v>
      </c>
      <c r="K136" s="42">
        <v>-2.4345788781512994E-4</v>
      </c>
      <c r="L136" s="42">
        <v>-5.1767125500838435E-4</v>
      </c>
      <c r="M136" s="42">
        <v>1.2002031665019341E-3</v>
      </c>
      <c r="N136" s="4">
        <v>-7.0182574806818554E-3</v>
      </c>
      <c r="O136" s="4">
        <v>-5.1803912554102549E-3</v>
      </c>
      <c r="P136" s="4">
        <v>2.3866879863342794E-2</v>
      </c>
      <c r="Q136" s="4">
        <v>9.9689020307363041E-3</v>
      </c>
      <c r="R136" s="3">
        <v>4890.4888320228929</v>
      </c>
      <c r="S136" s="3">
        <v>4846.8559580715219</v>
      </c>
      <c r="T136" s="3">
        <v>4715.0181524370973</v>
      </c>
      <c r="U136" s="3">
        <v>5295.1475225773211</v>
      </c>
      <c r="V136" s="3">
        <v>5433.8366255143728</v>
      </c>
      <c r="W136" s="2">
        <v>115.17251823963004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5.9570959553256761E-3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9.4946111751321727E-2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20.746495032069223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4.1885535568565177E-3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139.98324075465285</v>
      </c>
      <c r="D137" s="8">
        <v>146.8949612073996</v>
      </c>
      <c r="E137" s="8">
        <v>137.53769279592854</v>
      </c>
      <c r="F137" s="8">
        <v>140.66315450368069</v>
      </c>
      <c r="G137" s="8">
        <v>139.98536695977162</v>
      </c>
      <c r="H137" s="33">
        <v>1.4655730674464351E-3</v>
      </c>
      <c r="I137" s="33">
        <v>6.2655159377056346E-3</v>
      </c>
      <c r="J137" s="33">
        <v>7.4150666196026727E-4</v>
      </c>
      <c r="K137" s="33">
        <v>-4.3027761485070481E-4</v>
      </c>
      <c r="L137" s="33">
        <v>-2.0252362834966009E-3</v>
      </c>
      <c r="M137" s="33">
        <v>8.1492811138184074E-4</v>
      </c>
      <c r="N137" s="11">
        <v>-9.5200869298226465E-3</v>
      </c>
      <c r="O137" s="11">
        <v>-2.9610287425636539E-3</v>
      </c>
      <c r="P137" s="11">
        <v>2.3673215205474385E-2</v>
      </c>
      <c r="Q137" s="11">
        <v>-9.315006892617661E-3</v>
      </c>
      <c r="R137" s="10">
        <v>4897.6562007417533</v>
      </c>
      <c r="S137" s="10">
        <v>4877.2240113245825</v>
      </c>
      <c r="T137" s="10">
        <v>4718.5143698083939</v>
      </c>
      <c r="U137" s="10">
        <v>5292.869139131024</v>
      </c>
      <c r="V137" s="10">
        <v>5422.8318224217883</v>
      </c>
      <c r="W137" s="8">
        <v>115.24230305666721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6.0591552658406655E-4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9.9199711633030985E-2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20.759065655531352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4.1806918430879044E-3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139.89959653792914</v>
      </c>
      <c r="D138" s="2">
        <v>146.87682584191168</v>
      </c>
      <c r="E138" s="2">
        <v>137.39449200895012</v>
      </c>
      <c r="F138" s="2">
        <v>140.69360512790956</v>
      </c>
      <c r="G138" s="2">
        <v>139.81228816697953</v>
      </c>
      <c r="H138" s="42">
        <v>-5.9753022056630023E-4</v>
      </c>
      <c r="I138" s="42">
        <v>-1.2345805015268052E-4</v>
      </c>
      <c r="J138" s="42">
        <v>-1.041174852270399E-3</v>
      </c>
      <c r="K138" s="42">
        <v>2.1647903700383608E-4</v>
      </c>
      <c r="L138" s="42">
        <v>-1.2364063226826261E-3</v>
      </c>
      <c r="M138" s="42">
        <v>-4.6903997765335159E-4</v>
      </c>
      <c r="N138" s="4">
        <v>-1.1670079188791371E-2</v>
      </c>
      <c r="O138" s="4">
        <v>-3.5568901749358783E-3</v>
      </c>
      <c r="P138" s="4">
        <v>2.4992754999450639E-2</v>
      </c>
      <c r="Q138" s="4">
        <v>-2.4394179372786096E-2</v>
      </c>
      <c r="R138" s="3">
        <v>4894.7297031518665</v>
      </c>
      <c r="S138" s="3">
        <v>4876.6218787579865</v>
      </c>
      <c r="T138" s="3">
        <v>4713.6015713064726</v>
      </c>
      <c r="U138" s="3">
        <v>5294.0149343452504</v>
      </c>
      <c r="V138" s="3">
        <v>5416.1269988697022</v>
      </c>
      <c r="W138" s="2">
        <v>114.71504148040101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-4.5752433115375801E-3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8.9646631594165971E-2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20.664087879237115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4.1633280262924352E-3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140.33908894800453</v>
      </c>
      <c r="D139" s="8">
        <v>148.47217798131322</v>
      </c>
      <c r="E139" s="8">
        <v>137.58211378462727</v>
      </c>
      <c r="F139" s="8">
        <v>140.60290415237898</v>
      </c>
      <c r="G139" s="8">
        <v>140.78191942788058</v>
      </c>
      <c r="H139" s="33">
        <v>3.1414844713739676E-3</v>
      </c>
      <c r="I139" s="33">
        <v>1.0861836986582718E-2</v>
      </c>
      <c r="J139" s="33">
        <v>1.3655698487893275E-3</v>
      </c>
      <c r="K139" s="33">
        <v>-6.4467020692327015E-4</v>
      </c>
      <c r="L139" s="33">
        <v>6.9352363344701295E-3</v>
      </c>
      <c r="M139" s="33">
        <v>2.5936820396177396E-4</v>
      </c>
      <c r="N139" s="11">
        <v>-4.5513164059570732E-3</v>
      </c>
      <c r="O139" s="11">
        <v>-3.9927578014828935E-3</v>
      </c>
      <c r="P139" s="11">
        <v>2.2756227940048168E-2</v>
      </c>
      <c r="Q139" s="11">
        <v>-2.4694020663744931E-2</v>
      </c>
      <c r="R139" s="10">
        <v>4910.106420505891</v>
      </c>
      <c r="S139" s="10">
        <v>4929.5909506502585</v>
      </c>
      <c r="T139" s="10">
        <v>4720.0383234914543</v>
      </c>
      <c r="U139" s="10">
        <v>5290.6020406420721</v>
      </c>
      <c r="V139" s="10">
        <v>5453.6891196243678</v>
      </c>
      <c r="W139" s="8">
        <v>113.92632425916642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-6.8754472914465126E-3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8.4125885546559642E-2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20.522013032197602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4.1205487061362518E-3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140.38022747549061</v>
      </c>
      <c r="D140" s="2">
        <v>147.80023065498293</v>
      </c>
      <c r="E140" s="2">
        <v>137.80543280088582</v>
      </c>
      <c r="F140" s="2">
        <v>140.82991548890001</v>
      </c>
      <c r="G140" s="2">
        <v>140.80749018527777</v>
      </c>
      <c r="H140" s="42">
        <v>2.9313662924890238E-4</v>
      </c>
      <c r="I140" s="42">
        <v>-4.5257457354391795E-3</v>
      </c>
      <c r="J140" s="42">
        <v>1.6231689579078168E-3</v>
      </c>
      <c r="K140" s="42">
        <v>1.6145565263361306E-3</v>
      </c>
      <c r="L140" s="42">
        <v>1.816338170490539E-4</v>
      </c>
      <c r="M140" s="42">
        <v>8.4562376941854644E-4</v>
      </c>
      <c r="N140" s="4">
        <v>-6.3016643494525626E-3</v>
      </c>
      <c r="O140" s="4">
        <v>-1.3613167321386843E-3</v>
      </c>
      <c r="P140" s="4">
        <v>2.0566571126895861E-2</v>
      </c>
      <c r="Q140" s="4">
        <v>-2.5579388635691758E-2</v>
      </c>
      <c r="R140" s="3">
        <v>4911.5457525512511</v>
      </c>
      <c r="S140" s="3">
        <v>4907.2808754278931</v>
      </c>
      <c r="T140" s="3">
        <v>4727.6997431782811</v>
      </c>
      <c r="U140" s="3">
        <v>5299.1440166950379</v>
      </c>
      <c r="V140" s="3">
        <v>5454.6796939961641</v>
      </c>
      <c r="W140" s="2">
        <v>112.68231289179452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-1.091943741239243E-2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7.3855291037878468E-2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20.297924195316217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4.0723092084852773E-3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140.36053773987902</v>
      </c>
      <c r="D141" s="8">
        <v>146.2432046711958</v>
      </c>
      <c r="E141" s="8">
        <v>138.21733307671948</v>
      </c>
      <c r="F141" s="8">
        <v>141.05339226193942</v>
      </c>
      <c r="G141" s="8">
        <v>140.99547877457505</v>
      </c>
      <c r="H141" s="33">
        <v>-1.4026003494704842E-4</v>
      </c>
      <c r="I141" s="33">
        <v>-1.0534665452733738E-2</v>
      </c>
      <c r="J141" s="33">
        <v>2.9889988185647365E-3</v>
      </c>
      <c r="K141" s="33">
        <v>1.5868558343132833E-3</v>
      </c>
      <c r="L141" s="33">
        <v>1.3350752083565176E-3</v>
      </c>
      <c r="M141" s="33">
        <v>2.9591771392982746E-3</v>
      </c>
      <c r="N141" s="11">
        <v>1.5318761521649904E-3</v>
      </c>
      <c r="O141" s="11">
        <v>1.8936535964586554E-4</v>
      </c>
      <c r="P141" s="11">
        <v>1.6905773139435087E-2</v>
      </c>
      <c r="Q141" s="11">
        <v>-1.9488886751787837E-2</v>
      </c>
      <c r="R141" s="10">
        <v>4910.8568589723536</v>
      </c>
      <c r="S141" s="10">
        <v>4855.584313122662</v>
      </c>
      <c r="T141" s="10">
        <v>4741.8308321251698</v>
      </c>
      <c r="U141" s="10">
        <v>5307.5529942947969</v>
      </c>
      <c r="V141" s="10">
        <v>5461.9621016251449</v>
      </c>
      <c r="W141" s="8">
        <v>111.71263652953343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-8.6053998837620771E-3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6.9114991072818821E-2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20.123252440805231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4.0336658401199064E-3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140.07182081062811</v>
      </c>
      <c r="D142" s="2">
        <v>144.14163396062997</v>
      </c>
      <c r="E142" s="2">
        <v>138.4060480915264</v>
      </c>
      <c r="F142" s="2">
        <v>141.40842130252858</v>
      </c>
      <c r="G142" s="2">
        <v>139.78323694424822</v>
      </c>
      <c r="H142" s="42">
        <v>-2.0569665370331336E-3</v>
      </c>
      <c r="I142" s="42">
        <v>-1.4370381962641399E-2</v>
      </c>
      <c r="J142" s="42">
        <v>1.3653498487209426E-3</v>
      </c>
      <c r="K142" s="42">
        <v>2.5169833557059373E-3</v>
      </c>
      <c r="L142" s="42">
        <v>-8.597735479624613E-3</v>
      </c>
      <c r="M142" s="42">
        <v>4.2481300402901212E-3</v>
      </c>
      <c r="N142" s="4">
        <v>2.0928281114851455E-3</v>
      </c>
      <c r="O142" s="4">
        <v>2.7163248552124486E-3</v>
      </c>
      <c r="P142" s="4">
        <v>1.451421853447088E-2</v>
      </c>
      <c r="Q142" s="4">
        <v>-1.5284763769686904E-2</v>
      </c>
      <c r="R142" s="3">
        <v>4900.7553907452875</v>
      </c>
      <c r="S142" s="3">
        <v>4785.8077118912797</v>
      </c>
      <c r="T142" s="3">
        <v>4748.3050901344723</v>
      </c>
      <c r="U142" s="3">
        <v>5320.9120168409645</v>
      </c>
      <c r="V142" s="3">
        <v>5415.001596275637</v>
      </c>
      <c r="W142" s="2">
        <v>111.83876795296825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1.1290703303872274E-3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6.568412823999914E-2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20.145973008087037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4.0355602903633641E-3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140.11150986677575</v>
      </c>
      <c r="D143" s="8">
        <v>144.55768147772548</v>
      </c>
      <c r="E143" s="8">
        <v>138.36695677794495</v>
      </c>
      <c r="F143" s="8">
        <v>141.58096619710511</v>
      </c>
      <c r="G143" s="8">
        <v>138.67161693240459</v>
      </c>
      <c r="H143" s="33">
        <v>2.833478990844629E-4</v>
      </c>
      <c r="I143" s="33">
        <v>2.8863799144189795E-3</v>
      </c>
      <c r="J143" s="33">
        <v>-2.8243934510430169E-4</v>
      </c>
      <c r="K143" s="33">
        <v>1.2201882531974739E-3</v>
      </c>
      <c r="L143" s="33">
        <v>-7.9524557890084946E-3</v>
      </c>
      <c r="M143" s="33">
        <v>5.2465548260061112E-3</v>
      </c>
      <c r="N143" s="11">
        <v>3.0637775765220976E-3</v>
      </c>
      <c r="O143" s="11">
        <v>3.9072341021477719E-3</v>
      </c>
      <c r="P143" s="11">
        <v>1.3162172274194583E-2</v>
      </c>
      <c r="Q143" s="11">
        <v>-6.3914002011880022E-3</v>
      </c>
      <c r="R143" s="10">
        <v>4902.1440094891823</v>
      </c>
      <c r="S143" s="10">
        <v>4799.6213711451546</v>
      </c>
      <c r="T143" s="10">
        <v>4746.9639819544591</v>
      </c>
      <c r="U143" s="10">
        <v>5327.4045311802111</v>
      </c>
      <c r="V143" s="10">
        <v>5371.9390354838451</v>
      </c>
      <c r="W143" s="8">
        <v>111.90426199350145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5.8561124851386204E-4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6.0236833036554582E-2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20.157770716492831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4.0696626009895549E-3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140.37720402868709</v>
      </c>
      <c r="D144" s="2">
        <v>145.69186573236169</v>
      </c>
      <c r="E144" s="2">
        <v>138.46693290276949</v>
      </c>
      <c r="F144" s="2">
        <v>141.79064306971961</v>
      </c>
      <c r="G144" s="2">
        <v>137.63757160810195</v>
      </c>
      <c r="H144" s="42">
        <v>1.8963050370663925E-3</v>
      </c>
      <c r="I144" s="42">
        <v>7.8458940614025696E-3</v>
      </c>
      <c r="J144" s="42">
        <v>7.225433524926661E-4</v>
      </c>
      <c r="K144" s="42">
        <v>1.4809679453846591E-3</v>
      </c>
      <c r="L144" s="42">
        <v>-7.4567914269485502E-3</v>
      </c>
      <c r="M144" s="42">
        <v>6.5012954052918737E-3</v>
      </c>
      <c r="N144" s="4">
        <v>-3.5487785862060583E-3</v>
      </c>
      <c r="O144" s="4">
        <v>8.9902627351865494E-3</v>
      </c>
      <c r="P144" s="4">
        <v>1.245535502228412E-2</v>
      </c>
      <c r="Q144" s="4">
        <v>-4.2845455310488445E-3</v>
      </c>
      <c r="R144" s="3">
        <v>4911.4399698668012</v>
      </c>
      <c r="S144" s="3">
        <v>4837.278691958003</v>
      </c>
      <c r="T144" s="3">
        <v>4750.3938692241418</v>
      </c>
      <c r="U144" s="3">
        <v>5335.2942465229853</v>
      </c>
      <c r="V144" s="3">
        <v>5331.8816065379588</v>
      </c>
      <c r="W144" s="2">
        <v>113.03771697326562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1.0128791875951837E-2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5.4110914056314074E-2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20.361944580763343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4.1157122063974951E-3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140.64298679533235</v>
      </c>
      <c r="D145" s="8">
        <v>146.33618725147235</v>
      </c>
      <c r="E145" s="8">
        <v>138.75141959938287</v>
      </c>
      <c r="F145" s="8">
        <v>141.91603107946474</v>
      </c>
      <c r="G145" s="8">
        <v>136.8574336211513</v>
      </c>
      <c r="H145" s="33">
        <v>1.8933470607589431E-3</v>
      </c>
      <c r="I145" s="33">
        <v>4.4224948034798928E-3</v>
      </c>
      <c r="J145" s="33">
        <v>2.054546097393084E-3</v>
      </c>
      <c r="K145" s="33">
        <v>8.8431794249976825E-4</v>
      </c>
      <c r="L145" s="33">
        <v>-5.6680598025367068E-3</v>
      </c>
      <c r="M145" s="33">
        <v>5.9650084457127939E-3</v>
      </c>
      <c r="N145" s="11">
        <v>-7.9198483017224319E-3</v>
      </c>
      <c r="O145" s="11">
        <v>1.1016490563749315E-2</v>
      </c>
      <c r="P145" s="11">
        <v>1.1318348693864166E-2</v>
      </c>
      <c r="Q145" s="11">
        <v>-1.2796245289108499E-2</v>
      </c>
      <c r="R145" s="10">
        <v>4920.739030297842</v>
      </c>
      <c r="S145" s="10">
        <v>4858.6715318361721</v>
      </c>
      <c r="T145" s="10">
        <v>4760.1537724092368</v>
      </c>
      <c r="U145" s="10">
        <v>5340.0123429537016</v>
      </c>
      <c r="V145" s="10">
        <v>5301.6601827320565</v>
      </c>
      <c r="W145" s="8">
        <v>114.75609882431291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1.5201844986427959E-2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4.6308495765830848E-2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20.671483705902343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4.173211309823845E-3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140.70102030129814</v>
      </c>
      <c r="D146" s="2">
        <v>146.06213448572544</v>
      </c>
      <c r="E146" s="2">
        <v>138.89084007930347</v>
      </c>
      <c r="F146" s="2">
        <v>142.16168614380604</v>
      </c>
      <c r="G146" s="2">
        <v>136.60908115452324</v>
      </c>
      <c r="H146" s="42">
        <v>4.1262993120483316E-4</v>
      </c>
      <c r="I146" s="42">
        <v>-1.8727614194018471E-3</v>
      </c>
      <c r="J146" s="42">
        <v>1.0048220070335567E-3</v>
      </c>
      <c r="K146" s="42">
        <v>1.7309888282017738E-3</v>
      </c>
      <c r="L146" s="42">
        <v>-1.8146801387168843E-3</v>
      </c>
      <c r="M146" s="42">
        <v>6.1796494435673033E-3</v>
      </c>
      <c r="N146" s="4">
        <v>-4.0046051465059129E-3</v>
      </c>
      <c r="O146" s="4">
        <v>1.1014540920862848E-2</v>
      </c>
      <c r="P146" s="4">
        <v>1.0611676753449872E-2</v>
      </c>
      <c r="Q146" s="4">
        <v>-2.1756022342410475E-2</v>
      </c>
      <c r="R146" s="3">
        <v>4922.7694745053905</v>
      </c>
      <c r="S146" s="3">
        <v>4849.5723992418034</v>
      </c>
      <c r="T146" s="3">
        <v>4764.9368796766175</v>
      </c>
      <c r="U146" s="3">
        <v>5349.2558446618141</v>
      </c>
      <c r="V146" s="3">
        <v>5292.0393652962266</v>
      </c>
      <c r="W146" s="2">
        <v>115.14608615427483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3.3984017752204387E-3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1.9493637044215806E-2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20.741733712824921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4.2248306643018355E-3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141.1272825368242</v>
      </c>
      <c r="D147" s="8">
        <v>147.89062650093055</v>
      </c>
      <c r="E147" s="8">
        <v>139.03648519616567</v>
      </c>
      <c r="F147" s="8">
        <v>142.14402151576499</v>
      </c>
      <c r="G147" s="8">
        <v>136.31160636560702</v>
      </c>
      <c r="H147" s="33">
        <v>3.0295603728618392E-3</v>
      </c>
      <c r="I147" s="33">
        <v>1.2518590267375673E-2</v>
      </c>
      <c r="J147" s="33">
        <v>1.0486301096532813E-3</v>
      </c>
      <c r="K147" s="33">
        <v>-1.2425730532761303E-4</v>
      </c>
      <c r="L147" s="33">
        <v>-2.177562328962046E-3</v>
      </c>
      <c r="M147" s="33">
        <v>8.8408692437667025E-3</v>
      </c>
      <c r="N147" s="11">
        <v>1.2348930515274414E-2</v>
      </c>
      <c r="O147" s="11">
        <v>1.0555199058767561E-2</v>
      </c>
      <c r="P147" s="11">
        <v>9.8470308973779286E-3</v>
      </c>
      <c r="Q147" s="11">
        <v>-2.8719041017650104E-2</v>
      </c>
      <c r="R147" s="10">
        <v>4937.6833018300858</v>
      </c>
      <c r="S147" s="10">
        <v>4910.2822090798854</v>
      </c>
      <c r="T147" s="10">
        <v>4769.9335359592433</v>
      </c>
      <c r="U147" s="10">
        <v>5348.5911605450492</v>
      </c>
      <c r="V147" s="10">
        <v>5280.5156197309734</v>
      </c>
      <c r="W147" s="8">
        <v>114.8624744539551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-2.4630598380889213E-3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3.2490649855796416E-3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20.690645581544526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4.1990705955195348E-3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141.26545050066579</v>
      </c>
      <c r="D148" s="2">
        <v>148.8805439055709</v>
      </c>
      <c r="E148" s="2">
        <v>138.92729815090971</v>
      </c>
      <c r="F148" s="2">
        <v>142.16537814973879</v>
      </c>
      <c r="G148" s="2">
        <v>136.19257383728012</v>
      </c>
      <c r="H148" s="42">
        <v>9.7903085326933592E-4</v>
      </c>
      <c r="I148" s="42">
        <v>6.6935777341785574E-3</v>
      </c>
      <c r="J148" s="42">
        <v>-7.853121797627427E-4</v>
      </c>
      <c r="K148" s="42">
        <v>1.5024644544348043E-4</v>
      </c>
      <c r="L148" s="42">
        <v>-8.7323839473818499E-4</v>
      </c>
      <c r="M148" s="42">
        <v>1.0638734877109979E-2</v>
      </c>
      <c r="N148" s="4">
        <v>1.9867230944058623E-2</v>
      </c>
      <c r="O148" s="4">
        <v>1.0852449548524046E-2</v>
      </c>
      <c r="P148" s="4">
        <v>1.0244708867209074E-2</v>
      </c>
      <c r="Q148" s="4">
        <v>-2.9064575483370159E-2</v>
      </c>
      <c r="R148" s="3">
        <v>4942.5174461262495</v>
      </c>
      <c r="S148" s="3">
        <v>4943.1495647431166</v>
      </c>
      <c r="T148" s="3">
        <v>4766.1876490567947</v>
      </c>
      <c r="U148" s="3">
        <v>5349.394767355052</v>
      </c>
      <c r="V148" s="3">
        <v>5275.9044707478088</v>
      </c>
      <c r="W148" s="2">
        <v>114.68291444694412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-1.5632608287832195E-3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-4.251047039426803E-3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20.658300705784661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4.1844543211760283E-3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141.28295608034082</v>
      </c>
      <c r="D149" s="8">
        <v>148.7968854923902</v>
      </c>
      <c r="E149" s="8">
        <v>139.01125149688517</v>
      </c>
      <c r="F149" s="8">
        <v>142.2086686979741</v>
      </c>
      <c r="G149" s="8">
        <v>135.83347672937424</v>
      </c>
      <c r="H149" s="33">
        <v>1.2391975258618793E-4</v>
      </c>
      <c r="I149" s="33">
        <v>-5.6191635915670002E-4</v>
      </c>
      <c r="J149" s="33">
        <v>6.0429697469732702E-4</v>
      </c>
      <c r="K149" s="33">
        <v>3.0450837467421721E-4</v>
      </c>
      <c r="L149" s="33">
        <v>-2.6366864050525463E-3</v>
      </c>
      <c r="M149" s="33">
        <v>9.2847923700092316E-3</v>
      </c>
      <c r="N149" s="11">
        <v>1.2947512081815216E-2</v>
      </c>
      <c r="O149" s="11">
        <v>1.071385356989385E-2</v>
      </c>
      <c r="P149" s="11">
        <v>1.0987342063716987E-2</v>
      </c>
      <c r="Q149" s="11">
        <v>-2.9659458846084563E-2</v>
      </c>
      <c r="R149" s="10">
        <v>4943.1299216653269</v>
      </c>
      <c r="S149" s="10">
        <v>4940.3719281369285</v>
      </c>
      <c r="T149" s="10">
        <v>4769.0678418339594</v>
      </c>
      <c r="U149" s="10">
        <v>5351.02370286115</v>
      </c>
      <c r="V149" s="10">
        <v>5261.9935651554315</v>
      </c>
      <c r="W149" s="8">
        <v>114.61523771666828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-5.9012042554218436E-4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-5.4412774073995251E-3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20.646109820581184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4.16568874168148E-3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141.1314226025161</v>
      </c>
      <c r="D150" s="2">
        <v>147.84205381853951</v>
      </c>
      <c r="E150" s="2">
        <v>139.07845142645553</v>
      </c>
      <c r="F150" s="2">
        <v>142.2091128776328</v>
      </c>
      <c r="G150" s="2">
        <v>136.02074036658834</v>
      </c>
      <c r="H150" s="42">
        <v>-1.0725531375387343E-3</v>
      </c>
      <c r="I150" s="42">
        <v>-6.4170138419968881E-3</v>
      </c>
      <c r="J150" s="42">
        <v>4.8341360031467495E-4</v>
      </c>
      <c r="K150" s="42">
        <v>3.1234358830456443E-6</v>
      </c>
      <c r="L150" s="42">
        <v>1.378626548646622E-3</v>
      </c>
      <c r="M150" s="42">
        <v>8.8050723166523959E-3</v>
      </c>
      <c r="N150" s="4">
        <v>6.5716832529234548E-3</v>
      </c>
      <c r="O150" s="4">
        <v>1.2256382282018308E-2</v>
      </c>
      <c r="P150" s="4">
        <v>1.0771688936006996E-2</v>
      </c>
      <c r="Q150" s="4">
        <v>-2.7118845203812803E-2</v>
      </c>
      <c r="R150" s="3">
        <v>4937.8281521585832</v>
      </c>
      <c r="S150" s="3">
        <v>4908.669493089461</v>
      </c>
      <c r="T150" s="3">
        <v>4771.3732740895257</v>
      </c>
      <c r="U150" s="3">
        <v>5351.0404164405954</v>
      </c>
      <c r="V150" s="3">
        <v>5269.2478891831634</v>
      </c>
      <c r="W150" s="2">
        <v>115.1640584566466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4.7883750093946631E-3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3.914194428655593E-3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20.744971136887276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4.1898275553548577E-3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141.18916100350594</v>
      </c>
      <c r="D151" s="8">
        <v>147.46459284221291</v>
      </c>
      <c r="E151" s="8">
        <v>139.28120220999895</v>
      </c>
      <c r="F151" s="8">
        <v>142.24133751783799</v>
      </c>
      <c r="G151" s="8">
        <v>136.43200649318356</v>
      </c>
      <c r="H151" s="33">
        <v>4.0911088349515623E-4</v>
      </c>
      <c r="I151" s="33">
        <v>-2.5531367197448862E-3</v>
      </c>
      <c r="J151" s="33">
        <v>1.4578159410312264E-3</v>
      </c>
      <c r="K151" s="33">
        <v>2.2660038835153884E-4</v>
      </c>
      <c r="L151" s="33">
        <v>3.023554536512707E-3</v>
      </c>
      <c r="M151" s="33">
        <v>6.0572721532798912E-3</v>
      </c>
      <c r="N151" s="11">
        <v>-6.7863565605343901E-3</v>
      </c>
      <c r="O151" s="11">
        <v>1.2349631639120284E-2</v>
      </c>
      <c r="P151" s="11">
        <v>1.1652912685810257E-2</v>
      </c>
      <c r="Q151" s="11">
        <v>-3.0898235742022107E-2</v>
      </c>
      <c r="R151" s="10">
        <v>4939.8482713964604</v>
      </c>
      <c r="S151" s="10">
        <v>4896.1369887615629</v>
      </c>
      <c r="T151" s="10">
        <v>4778.3290581091032</v>
      </c>
      <c r="U151" s="10">
        <v>5352.2529642770451</v>
      </c>
      <c r="V151" s="10">
        <v>5285.1797475425137</v>
      </c>
      <c r="W151" s="8">
        <v>115.67956937606297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4.4763177533417853E-3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1.5389288896112907E-2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20.837832219479889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4.206747600448103E-3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141.51216580137927</v>
      </c>
      <c r="D152" s="2">
        <v>147.8411011963193</v>
      </c>
      <c r="E152" s="2">
        <v>139.57913136629691</v>
      </c>
      <c r="F152" s="2">
        <v>142.36629904905337</v>
      </c>
      <c r="G152" s="2">
        <v>137.60757356899927</v>
      </c>
      <c r="H152" s="42">
        <v>2.2877450051941306E-3</v>
      </c>
      <c r="I152" s="42">
        <v>2.5532119056488334E-3</v>
      </c>
      <c r="J152" s="42">
        <v>2.1390478511864597E-3</v>
      </c>
      <c r="K152" s="42">
        <v>8.7851768969549049E-4</v>
      </c>
      <c r="L152" s="42">
        <v>8.6165050711501934E-3</v>
      </c>
      <c r="M152" s="42">
        <v>8.0633743529605617E-3</v>
      </c>
      <c r="N152" s="4">
        <v>2.7652555855461891E-4</v>
      </c>
      <c r="O152" s="4">
        <v>1.287103512075527E-2</v>
      </c>
      <c r="P152" s="4">
        <v>1.0909497139295343E-2</v>
      </c>
      <c r="Q152" s="4">
        <v>-2.2725471578734724E-2</v>
      </c>
      <c r="R152" s="3">
        <v>4951.1493846057647</v>
      </c>
      <c r="S152" s="3">
        <v>4908.637864012956</v>
      </c>
      <c r="T152" s="3">
        <v>4788.5501326131134</v>
      </c>
      <c r="U152" s="3">
        <v>5356.9550131858878</v>
      </c>
      <c r="V152" s="3">
        <v>5330.7195256391542</v>
      </c>
      <c r="W152" s="2">
        <v>116.10412446737793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3.6700957101143405E-3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3.036689155350647E-2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20.914309058116682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4.212535805431062E-3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142.08754094233666</v>
      </c>
      <c r="D153" s="8">
        <v>149.08955176422205</v>
      </c>
      <c r="E153" s="8">
        <v>139.96479359216158</v>
      </c>
      <c r="F153" s="8">
        <v>142.63825729942923</v>
      </c>
      <c r="G153" s="8">
        <v>138.68982792316166</v>
      </c>
      <c r="H153" s="33">
        <v>4.0659058371346202E-3</v>
      </c>
      <c r="I153" s="33">
        <v>8.4445432143049892E-3</v>
      </c>
      <c r="J153" s="33">
        <v>2.7630364373925076E-3</v>
      </c>
      <c r="K153" s="33">
        <v>1.9102712663912058E-3</v>
      </c>
      <c r="L153" s="33">
        <v>7.8647877154793822E-3</v>
      </c>
      <c r="M153" s="33">
        <v>1.2304050912502085E-2</v>
      </c>
      <c r="N153" s="11">
        <v>1.9463106675115638E-2</v>
      </c>
      <c r="O153" s="11">
        <v>1.2642846425579224E-2</v>
      </c>
      <c r="P153" s="11">
        <v>1.1235922880512339E-2</v>
      </c>
      <c r="Q153" s="11">
        <v>-1.6352658052955604E-2</v>
      </c>
      <c r="R153" s="10">
        <v>4971.2802917891586</v>
      </c>
      <c r="S153" s="10">
        <v>4950.0890685789873</v>
      </c>
      <c r="T153" s="10">
        <v>4801.7810711118045</v>
      </c>
      <c r="U153" s="10">
        <v>5367.188250422927</v>
      </c>
      <c r="V153" s="10">
        <v>5372.6445030790665</v>
      </c>
      <c r="W153" s="8">
        <v>116.64297112136055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4.6410638420861794E-3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4.4134081380522217E-2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21.011373701668521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4.2148661327070071E-3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142.47366010570212</v>
      </c>
      <c r="D154" s="2">
        <v>149.62373695770904</v>
      </c>
      <c r="E154" s="2">
        <v>140.30816403714866</v>
      </c>
      <c r="F154" s="2">
        <v>142.86602785681524</v>
      </c>
      <c r="G154" s="2">
        <v>139.57601084060684</v>
      </c>
      <c r="H154" s="42">
        <v>2.7174737545929695E-3</v>
      </c>
      <c r="I154" s="42">
        <v>3.5829820880526331E-3</v>
      </c>
      <c r="J154" s="42">
        <v>2.4532629683118312E-3</v>
      </c>
      <c r="K154" s="42">
        <v>1.5968405790871554E-3</v>
      </c>
      <c r="L154" s="42">
        <v>6.3896749366230132E-3</v>
      </c>
      <c r="M154" s="42">
        <v>1.7147198352773785E-2</v>
      </c>
      <c r="N154" s="4">
        <v>3.8032751859718772E-2</v>
      </c>
      <c r="O154" s="4">
        <v>1.3743011753102108E-2</v>
      </c>
      <c r="P154" s="4">
        <v>1.0307777576897381E-2</v>
      </c>
      <c r="Q154" s="4">
        <v>-1.4824817923198008E-3</v>
      </c>
      <c r="R154" s="3">
        <v>4984.789615508821</v>
      </c>
      <c r="S154" s="3">
        <v>4967.8251490459706</v>
      </c>
      <c r="T154" s="3">
        <v>4813.5611027955047</v>
      </c>
      <c r="U154" s="3">
        <v>5375.7587944168026</v>
      </c>
      <c r="V154" s="3">
        <v>5406.9739550037757</v>
      </c>
      <c r="W154" s="2">
        <v>116.85423865283535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1.8112324252697043E-3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4.4845546778343071E-2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21.049430183016444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4.211061846256468E-3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142.83748057314205</v>
      </c>
      <c r="D155" s="8">
        <v>150.26526518733058</v>
      </c>
      <c r="E155" s="8">
        <v>140.54991520397488</v>
      </c>
      <c r="F155" s="8">
        <v>143.27809729164142</v>
      </c>
      <c r="G155" s="8">
        <v>139.89971017029961</v>
      </c>
      <c r="H155" s="33">
        <v>2.553598097851939E-3</v>
      </c>
      <c r="I155" s="33">
        <v>4.2876099920086119E-3</v>
      </c>
      <c r="J155" s="33">
        <v>1.7230014267894944E-3</v>
      </c>
      <c r="K155" s="33">
        <v>2.8843066543375873E-3</v>
      </c>
      <c r="L155" s="33">
        <v>2.3191616363247292E-3</v>
      </c>
      <c r="M155" s="33">
        <v>1.9455722866438929E-2</v>
      </c>
      <c r="N155" s="11">
        <v>3.9483088351030204E-2</v>
      </c>
      <c r="O155" s="11">
        <v>1.5776587682948096E-2</v>
      </c>
      <c r="P155" s="11">
        <v>1.1987000372448486E-2</v>
      </c>
      <c r="Q155" s="11">
        <v>8.8561254643311216E-3</v>
      </c>
      <c r="R155" s="10">
        <v>4997.5187647891762</v>
      </c>
      <c r="S155" s="10">
        <v>4989.1252457935716</v>
      </c>
      <c r="T155" s="10">
        <v>4821.8548754435596</v>
      </c>
      <c r="U155" s="10">
        <v>5391.2641312796522</v>
      </c>
      <c r="V155" s="10">
        <v>5419.5136015688267</v>
      </c>
      <c r="W155" s="8">
        <v>117.42382017957542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4.8742906830470112E-3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4.9323931794434284E-2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21.152031224440968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4.2206950768893057E-3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143.06802378421173</v>
      </c>
      <c r="D156" s="2">
        <v>150.16316999251154</v>
      </c>
      <c r="E156" s="2">
        <v>140.81496516683859</v>
      </c>
      <c r="F156" s="2">
        <v>143.70797769423947</v>
      </c>
      <c r="G156" s="2">
        <v>140.30117362046803</v>
      </c>
      <c r="H156" s="42">
        <v>1.6140246253617541E-3</v>
      </c>
      <c r="I156" s="42">
        <v>-6.7943309913809369E-4</v>
      </c>
      <c r="J156" s="42">
        <v>1.8858066365892157E-3</v>
      </c>
      <c r="K156" s="42">
        <v>3.000321826741148E-3</v>
      </c>
      <c r="L156" s="42">
        <v>2.8696517646800146E-3</v>
      </c>
      <c r="M156" s="42">
        <v>1.9168495156626442E-2</v>
      </c>
      <c r="N156" s="4">
        <v>3.0690143459098262E-2</v>
      </c>
      <c r="O156" s="4">
        <v>1.6957350140180294E-2</v>
      </c>
      <c r="P156" s="4">
        <v>1.3522293030133969E-2</v>
      </c>
      <c r="Q156" s="4">
        <v>1.9352288631989234E-2</v>
      </c>
      <c r="R156" s="3">
        <v>5005.5848831412541</v>
      </c>
      <c r="S156" s="3">
        <v>4985.7354689658341</v>
      </c>
      <c r="T156" s="3">
        <v>4830.9479613683416</v>
      </c>
      <c r="U156" s="3">
        <v>5407.4396587264573</v>
      </c>
      <c r="V156" s="3">
        <v>5435.0657183392759</v>
      </c>
      <c r="W156" s="2">
        <v>117.6310907509466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1.7651492776695754E-3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4.0635762121481456E-2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21.189367717078035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4.2210978862667631E-3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143.47665824158582</v>
      </c>
      <c r="D157" s="8">
        <v>150.51904345769691</v>
      </c>
      <c r="E157" s="8">
        <v>141.19554818967359</v>
      </c>
      <c r="F157" s="8">
        <v>144.19750386266003</v>
      </c>
      <c r="G157" s="8">
        <v>140.89221662459363</v>
      </c>
      <c r="H157" s="33">
        <v>2.8562249380785776E-3</v>
      </c>
      <c r="I157" s="33">
        <v>2.3699117779887313E-3</v>
      </c>
      <c r="J157" s="33">
        <v>2.7027171606659461E-3</v>
      </c>
      <c r="K157" s="33">
        <v>3.4063952208840398E-3</v>
      </c>
      <c r="L157" s="33">
        <v>4.2126732718890114E-3</v>
      </c>
      <c r="M157" s="33">
        <v>2.0147975457724954E-2</v>
      </c>
      <c r="N157" s="11">
        <v>2.8583881299548253E-2</v>
      </c>
      <c r="O157" s="11">
        <v>1.7615160964461918E-2</v>
      </c>
      <c r="P157" s="11">
        <v>1.6076216096529539E-2</v>
      </c>
      <c r="Q157" s="11">
        <v>2.9481650332647824E-2</v>
      </c>
      <c r="R157" s="10">
        <v>5019.8819595141513</v>
      </c>
      <c r="S157" s="10">
        <v>4997.5512221756726</v>
      </c>
      <c r="T157" s="10">
        <v>4844.0046473258162</v>
      </c>
      <c r="U157" s="10">
        <v>5425.859535337162</v>
      </c>
      <c r="V157" s="10">
        <v>5457.9618744218842</v>
      </c>
      <c r="W157" s="8">
        <v>118.66200862306525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8.7639914374453287E-3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3.4036620613359547E-2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21.375071154315389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4.2451990976776367E-3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143.87093920326737</v>
      </c>
      <c r="D158" s="2">
        <v>150.40470356730023</v>
      </c>
      <c r="E158" s="2">
        <v>141.82011404396391</v>
      </c>
      <c r="F158" s="2">
        <v>144.64164580701825</v>
      </c>
      <c r="G158" s="2">
        <v>140.77164365308386</v>
      </c>
      <c r="H158" s="42">
        <v>2.7480495190908005E-3</v>
      </c>
      <c r="I158" s="42">
        <v>-7.5963737059492331E-4</v>
      </c>
      <c r="J158" s="42">
        <v>4.4234103857956342E-3</v>
      </c>
      <c r="K158" s="42">
        <v>3.080094540202527E-3</v>
      </c>
      <c r="L158" s="42">
        <v>-8.5578163505684035E-4</v>
      </c>
      <c r="M158" s="42">
        <v>2.2529466347728899E-2</v>
      </c>
      <c r="N158" s="4">
        <v>2.9730970979334748E-2</v>
      </c>
      <c r="O158" s="4">
        <v>2.1090476254502333E-2</v>
      </c>
      <c r="P158" s="4">
        <v>1.7444641594244858E-2</v>
      </c>
      <c r="Q158" s="4">
        <v>3.0470613398330348E-2</v>
      </c>
      <c r="R158" s="3">
        <v>5033.6768437188866</v>
      </c>
      <c r="S158" s="3">
        <v>4993.7548955058455</v>
      </c>
      <c r="T158" s="3">
        <v>4865.4316677916404</v>
      </c>
      <c r="U158" s="3">
        <v>5442.5716956678607</v>
      </c>
      <c r="V158" s="3">
        <v>5453.2910508849136</v>
      </c>
      <c r="W158" s="2">
        <v>119.89303169966779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1.0374197191562295E-2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4.1225418109591017E-2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21.596820357453929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4.2776341283387196E-3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144.30133739374725</v>
      </c>
      <c r="D159" s="8">
        <v>150.68558191593883</v>
      </c>
      <c r="E159" s="8">
        <v>142.42615407463941</v>
      </c>
      <c r="F159" s="8">
        <v>144.95669510517908</v>
      </c>
      <c r="G159" s="8">
        <v>140.48801082414698</v>
      </c>
      <c r="H159" s="33">
        <v>2.9915575227585922E-3</v>
      </c>
      <c r="I159" s="33">
        <v>1.8674838085293022E-3</v>
      </c>
      <c r="J159" s="33">
        <v>4.2733009683495471E-3</v>
      </c>
      <c r="K159" s="33">
        <v>2.1781368457405303E-3</v>
      </c>
      <c r="L159" s="33">
        <v>-2.014843483932327E-3</v>
      </c>
      <c r="M159" s="33">
        <v>2.2490724683902563E-2</v>
      </c>
      <c r="N159" s="11">
        <v>1.889880029002855E-2</v>
      </c>
      <c r="O159" s="11">
        <v>2.4379707770167514E-2</v>
      </c>
      <c r="P159" s="11">
        <v>1.9787491302278415E-2</v>
      </c>
      <c r="Q159" s="11">
        <v>3.0638656310294277E-2</v>
      </c>
      <c r="R159" s="10">
        <v>5048.7353775478496</v>
      </c>
      <c r="S159" s="10">
        <v>5003.0806519169673</v>
      </c>
      <c r="T159" s="10">
        <v>4886.2231216490527</v>
      </c>
      <c r="U159" s="10">
        <v>5454.4263616137796</v>
      </c>
      <c r="V159" s="10">
        <v>5442.3035229450516</v>
      </c>
      <c r="W159" s="8">
        <v>121.57753264279597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1.4050032093173348E-2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5.8461723210853744E-2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21.900256376586658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4.3255857080507906E-3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144.79490898764243</v>
      </c>
      <c r="D160" s="2">
        <v>151.21128895041414</v>
      </c>
      <c r="E160" s="2">
        <v>143.07686707364226</v>
      </c>
      <c r="F160" s="2">
        <v>145.25511869722732</v>
      </c>
      <c r="G160" s="2">
        <v>140.0602005406943</v>
      </c>
      <c r="H160" s="42">
        <v>3.4204228651630864E-3</v>
      </c>
      <c r="I160" s="42">
        <v>3.488767988224506E-3</v>
      </c>
      <c r="J160" s="42">
        <v>4.5687746273190832E-3</v>
      </c>
      <c r="K160" s="42">
        <v>2.0587085807364236E-3</v>
      </c>
      <c r="L160" s="42">
        <v>-3.0451729008263984E-3</v>
      </c>
      <c r="M160" s="42">
        <v>2.498458380635693E-2</v>
      </c>
      <c r="N160" s="4">
        <v>1.5655135209081017E-2</v>
      </c>
      <c r="O160" s="4">
        <v>2.9868636171309415E-2</v>
      </c>
      <c r="P160" s="4">
        <v>2.173342474589135E-2</v>
      </c>
      <c r="Q160" s="4">
        <v>2.8398220214526093E-2</v>
      </c>
      <c r="R160" s="3">
        <v>5066.0041874733715</v>
      </c>
      <c r="S160" s="3">
        <v>5020.5352395378804</v>
      </c>
      <c r="T160" s="3">
        <v>4908.5471738706628</v>
      </c>
      <c r="U160" s="3">
        <v>5465.6554359674292</v>
      </c>
      <c r="V160" s="3">
        <v>5425.7307677389072</v>
      </c>
      <c r="W160" s="2">
        <v>123.63452467853539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1.6919178988300532E-2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7.8055308192682471E-2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22.270790734111795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4.3846147307936021E-3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145.03280142977931</v>
      </c>
      <c r="D161" s="8">
        <v>152.04834071571051</v>
      </c>
      <c r="E161" s="8">
        <v>143.22604966246908</v>
      </c>
      <c r="F161" s="8">
        <v>145.2229185581073</v>
      </c>
      <c r="G161" s="8">
        <v>139.9705585823985</v>
      </c>
      <c r="H161" s="33">
        <v>1.6429613706734347E-3</v>
      </c>
      <c r="I161" s="33">
        <v>5.5356433445312714E-3</v>
      </c>
      <c r="J161" s="33">
        <v>1.0426744160538792E-3</v>
      </c>
      <c r="K161" s="33">
        <v>-2.2167989265253762E-4</v>
      </c>
      <c r="L161" s="33">
        <v>-6.4002448911060217E-4</v>
      </c>
      <c r="M161" s="33">
        <v>2.6541385128621808E-2</v>
      </c>
      <c r="N161" s="11">
        <v>2.1851634948949261E-2</v>
      </c>
      <c r="O161" s="11">
        <v>3.0319834691067138E-2</v>
      </c>
      <c r="P161" s="11">
        <v>2.1195964266671474E-2</v>
      </c>
      <c r="Q161" s="11">
        <v>3.0457012163994879E-2</v>
      </c>
      <c r="R161" s="10">
        <v>5080.1889453804588</v>
      </c>
      <c r="S161" s="10">
        <v>5069.9953176786767</v>
      </c>
      <c r="T161" s="10">
        <v>4913.540324278566</v>
      </c>
      <c r="U161" s="10">
        <v>5474.4083733665384</v>
      </c>
      <c r="V161" s="10">
        <v>5422.2581671762327</v>
      </c>
      <c r="W161" s="8">
        <v>125.36182505253619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1.3971019652414984E-2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9.3762291558769473E-2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22.498209933936071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4.40813001401851E-3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5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45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>
        <v>4106.3012816942201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101.99824746343147</v>
      </c>
      <c r="D53" s="8" t="s">
        <v>100</v>
      </c>
      <c r="E53" s="8" t="s">
        <v>100</v>
      </c>
      <c r="F53" s="8" t="s">
        <v>100</v>
      </c>
      <c r="G53" s="8" t="s">
        <v>100</v>
      </c>
      <c r="H53" s="33">
        <v>1.9982474634314597E-2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>
        <v>4188.3553428965288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103.07444814739178</v>
      </c>
      <c r="D54" s="2" t="s">
        <v>100</v>
      </c>
      <c r="E54" s="2" t="s">
        <v>100</v>
      </c>
      <c r="F54" s="2" t="s">
        <v>100</v>
      </c>
      <c r="G54" s="2" t="s">
        <v>100</v>
      </c>
      <c r="H54" s="42">
        <v>1.0551168384987682E-2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>
        <v>4232.547385375593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103.96890549464514</v>
      </c>
      <c r="D55" s="8" t="s">
        <v>100</v>
      </c>
      <c r="E55" s="8" t="s">
        <v>100</v>
      </c>
      <c r="F55" s="8" t="s">
        <v>100</v>
      </c>
      <c r="G55" s="8" t="s">
        <v>100</v>
      </c>
      <c r="H55" s="33">
        <v>8.6777796372416675E-3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>
        <v>4269.2764988900663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105.94855759720635</v>
      </c>
      <c r="D56" s="2" t="s">
        <v>100</v>
      </c>
      <c r="E56" s="2" t="s">
        <v>100</v>
      </c>
      <c r="F56" s="2" t="s">
        <v>100</v>
      </c>
      <c r="G56" s="2" t="s">
        <v>100</v>
      </c>
      <c r="H56" s="42">
        <v>1.90408092991146E-2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>
        <v>4350.5669785506234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107.35523106697777</v>
      </c>
      <c r="D57" s="8" t="s">
        <v>100</v>
      </c>
      <c r="E57" s="8" t="s">
        <v>100</v>
      </c>
      <c r="F57" s="8" t="s">
        <v>100</v>
      </c>
      <c r="G57" s="8" t="s">
        <v>100</v>
      </c>
      <c r="H57" s="33">
        <v>1.3276947810080483E-2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>
        <v>4408.3292292690994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108.45719974854707</v>
      </c>
      <c r="D58" s="2" t="s">
        <v>100</v>
      </c>
      <c r="E58" s="2" t="s">
        <v>100</v>
      </c>
      <c r="F58" s="2" t="s">
        <v>100</v>
      </c>
      <c r="G58" s="2" t="s">
        <v>100</v>
      </c>
      <c r="H58" s="42">
        <v>1.0264694795187075E-2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4453.5793833642492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109.37909644613188</v>
      </c>
      <c r="D59" s="8" t="s">
        <v>100</v>
      </c>
      <c r="E59" s="8" t="s">
        <v>100</v>
      </c>
      <c r="F59" s="8" t="s">
        <v>100</v>
      </c>
      <c r="G59" s="8" t="s">
        <v>100</v>
      </c>
      <c r="H59" s="33">
        <v>8.5000968098217621E-3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4491.4352392730716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110.79493681067463</v>
      </c>
      <c r="D60" s="2" t="s">
        <v>100</v>
      </c>
      <c r="E60" s="2" t="s">
        <v>100</v>
      </c>
      <c r="F60" s="2" t="s">
        <v>100</v>
      </c>
      <c r="G60" s="2" t="s">
        <v>100</v>
      </c>
      <c r="H60" s="42">
        <v>1.2944341382816586E-2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4549.5739103090345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112.0762959141607</v>
      </c>
      <c r="D61" s="8" t="s">
        <v>100</v>
      </c>
      <c r="E61" s="8" t="s">
        <v>100</v>
      </c>
      <c r="F61" s="8" t="s">
        <v>100</v>
      </c>
      <c r="G61" s="8" t="s">
        <v>100</v>
      </c>
      <c r="H61" s="33">
        <v>1.1565141335615653E-2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4602.1903755985886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113.00935973136062</v>
      </c>
      <c r="D62" s="2" t="s">
        <v>100</v>
      </c>
      <c r="E62" s="2" t="s">
        <v>100</v>
      </c>
      <c r="F62" s="2" t="s">
        <v>100</v>
      </c>
      <c r="G62" s="2" t="s">
        <v>100</v>
      </c>
      <c r="H62" s="42">
        <v>8.3252556625760255E-3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4640.5047870832941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113.79099432265316</v>
      </c>
      <c r="D63" s="8" t="s">
        <v>100</v>
      </c>
      <c r="E63" s="8" t="s">
        <v>100</v>
      </c>
      <c r="F63" s="8" t="s">
        <v>100</v>
      </c>
      <c r="G63" s="8" t="s">
        <v>100</v>
      </c>
      <c r="H63" s="33">
        <v>6.9165473828946885E-3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4672.6010583237048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114.38778143607284</v>
      </c>
      <c r="D64" s="2" t="s">
        <v>100</v>
      </c>
      <c r="E64" s="2" t="s">
        <v>100</v>
      </c>
      <c r="F64" s="2" t="s">
        <v>100</v>
      </c>
      <c r="G64" s="2" t="s">
        <v>100</v>
      </c>
      <c r="H64" s="42">
        <v>5.244590022014284E-3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>
        <v>0.14387781436072844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4697.1069352110435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115.18483135809899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6.9679638158870643E-3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>
        <v>0.12928245555782891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4729.8362063749455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115.31062500979559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1.0921025816803204E-3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>
        <v>0.11871202885225873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4735.0016727068532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116.37161934124424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9.201184464645195E-3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>
        <v>0.11929253066185153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4778.569296537833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116.98081952250661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5.2349549203743843E-3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>
        <v>0.10412847683347004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4803.5848913890932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117.94493180345096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8.2416270024407642E-3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>
        <v>9.8641683607074482E-2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4843.1742463384826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118.39847912264143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3.84541592636034E-3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>
        <v>9.1660852365198053E-2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4861.7982657194907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119.52995314114581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9.5564911550288529E-3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>
        <v>9.2804356817969502E-2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4908.2599978433736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121.36345249800168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1.5339246010502358E-2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>
        <v>9.5388074505484255E-2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4983.5490054338006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123.51379403875569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1.7718196841750369E-2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>
        <v>0.1020510004484354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5071.8485076825855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125.13054743828518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1.3089658625677092E-2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>
        <v>0.10725826370256719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5138.2372732492995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126.4320514748817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1.0401169524479394E-2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>
        <v>0.11109013703127468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5191.6809501853641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127.57623207851124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9.0497669719205084E-3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0.11529597372083789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5238.6644529771002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128.60845608234101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8.0910369197494426E-3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0.11653986524066884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5281.0506804763172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129.62866748107021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7.9326929955215505E-3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0.12416932498681987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5322.9436342183244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130.4560109872275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6.3824115624585825E-3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0.12102943763876528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5356.9168512156748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131.16864412267628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5.4626316568776243E-3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0.12128334079109448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5386.1797147903853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131.44439611799254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2.1022706848928827E-3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0.1144556540762407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5397.5029225083535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131.9192954722657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3.6129296363982795E-3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0.11419755092984696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5417.0037207796304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132.59970131687206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5.1577431653992076E-3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0.10934287040414858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5444.9432346974236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133.52173803602727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6.9535354152255886E-3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0.10018078167499223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5482.8048403137864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133.74494077926852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1.6716584619430137E-3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8.2834041494203703E-2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5491.9702174202785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133.97742463768503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1.7382628237146871E-3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7.0701178733060033E-2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5501.5167050781674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134.68803599356275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5.303963393828541E-3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6.529977503624762E-2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5530.6965482924388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135.72144820053038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7.672635504292381E-3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6.384587465325442E-2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5573.1315669923351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136.32778368011529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4.4674993350278898E-3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6.0021928828941196E-2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5598.0295285618977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136.59092261902393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1.9301930377309288E-3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5.3709223995304978E-2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5608.8348061829392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136.70821956993962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8.5874631100371851E-4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4.7925799167078953E-2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5613.6513723817789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137.07293004576877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2.667802104192955E-3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4.5012937067264946E-2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5628.6274833252246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137.19297997328704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8.7581061759022048E-4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4.3733959187839622E-2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5633.5570950375795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137.42666980429507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1.7033658067164663E-3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4.1748057494646273E-2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5643.1531035634516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137.82913023724169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2.9285467916797818E-3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3.9437712667790503E-2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5659.6793414798503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137.9826953121956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1.1141699486140002E-3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3.3409970105127362E-2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5665.9851861209181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138.1897133957946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1.5003191750283943E-3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3.3233201873869023E-2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5674.4859723410827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138.850625555954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4.782643685398321E-3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3.637329894530783E-2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5701.6250168445813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139.6673721705636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5.8821961466819037E-3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3.6969402220987435E-2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5735.16309354849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140.5691999269803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6.4569680262574411E-3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3.5718390797652821E-2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5772.1948582689038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141.10949682230529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3.8436364125686321E-3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3.5075118314913611E-2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5794.3810766065872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141.58526812118814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3.3716462009780973E-3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3.6564256294646436E-2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5813.9176795505464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141.6382583232286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3.742635285692615E-4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3.6062489649839824E-2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5816.0936168961061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141.73197142524825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6.616369272614014E-4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3.3989507468205504E-2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5819.9417592054542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141.78387343911976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3.6619834854192165E-4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3.3463034819468218E-2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5822.0730122662853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141.78036664953581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-2.4733345894032582E-5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3.1680145138063054E-2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5821.9290129206538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141.73319990926933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-3.326746952423359E-4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2.8325432115168026E-2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5819.9922044605582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141.98891016724602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1.804166265493149E-3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2.9034183206713582E-2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5830.4924380612783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142.49570041071493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3.5692241237147634E-3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3.1159967765381991E-2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5851.302772324344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143.06600767839109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4.0022770233232507E-3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3.035911509623257E-2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5874.7213069665249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143.35224971784771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2.0007690443147527E-3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2.6383238189547242E-2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5886.4752675014797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143.73223706661554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2.6507246974898048E-3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2.2501637209846104E-2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5902.0786928742091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144.43063228165184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4.8590019141816869E-3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2.3535874864104578E-2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5930.7569045405353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144.38186098020967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-3.3767976136166508E-4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1.9752004542081369E-2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5928.7542079643163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144.25646749237384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-8.6848505057724921E-4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1.8485183312338505E-2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5923.6051735661531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144.29096465653711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2.3913772992598657E-4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1.8055158660080561E-2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5925.0217310603375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143.75010990117545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-3.7483619064373813E-3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1.3867842755050486E-2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5902.8126053088172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142.66315253881496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-7.5614367398240808E-3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6.2264325459200354E-3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5858.1788612067385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142.04680856613592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-4.3202744486620951E-3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2.2126689940489275E-3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5832.8699207569744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141.69554135274862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-2.4728976098308104E-3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-2.0661389269897024E-3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5818.4458306714805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141.54365284307727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-1.0719357025725793E-3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-6.6812371523742309E-3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5812.2088308520997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141.47023554441677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-5.1869015095933068E-4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-1.1154097048416856E-2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5809.1940953762178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141.72610007980535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1.8086103723793314E-3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-1.1343732946242691E-2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5819.7006640722802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142.7297569923154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7.081666058297716E-3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-6.9746362733887901E-3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5860.9138407344926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143.66080092440305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6.5231242013379688E-3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-5.3301113834879343E-3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5899.145309650944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144.46471973595797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5.5959510623774279E-3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5.7388618754306009E-4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5932.1566381136045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145.11680949717376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4.5138339824951088E-3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5.9639752709554905E-3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5958.9334083362055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145.76405329065091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4.4601572741284623E-3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1.0209153689007877E-2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5985.5111885234446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146.3616921405112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4.1000427496936109E-3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1.8167514731857626E-2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6010.0520402751599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146.32725753964664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-2.3527058454260761E-4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2.5683611609765622E-2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6008.6380518185124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146.28736756235193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-2.7260797451838766E-4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2.9853250763051342E-2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6007.0000491695928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145.8639258130699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-2.894588619222668E-3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2.9417894314289983E-2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5989.612255191596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145.58480386168736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-1.9135776706041114E-3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2.8550563288700204E-2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5978.1506669244854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145.60523428969671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1.4033352017126335E-4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2.9228754227822673E-2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5978.9896018516893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146.02128444144748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2.8573845835996184E-3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3.0306234061499904E-2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5996.0738745655217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146.28734820839423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1.8220889369964036E-3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2.4925364486330537E-2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6006.999254437781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147.37892152224532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7.4618436058877524E-3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2.588124647724066E-2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6051.8225434150809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148.33937345857007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6.5168880760182457E-3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2.682076101136599E-2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6091.2615935864405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148.67337441130275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2.2516001311410072E-3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2.4508290434804847E-2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6104.9766789893738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148.35074120541162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-2.1700806023179364E-3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1.7745718895473495E-2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6091.7283875206958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147.83937841526858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-3.4469850705699523E-3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1.0096127293600654E-2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6070.7302907149442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147.61669311963706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-1.5062650967457847E-3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8.8119985412906665E-3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6061.5861615662825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148.08827267059169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3.1946221053227308E-3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1.2310735631168912E-2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6080.9506387113397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148.52207258404309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2.9293333336146699E-3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1.8223469279029958E-2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6098.7637701173826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148.65963689671648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9.2622133720587918E-4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2.1120563090845312E-2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6104.4125752518439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148.95968358732759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2.0183467205665551E-3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2.3037971910795818E-2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6116.7333963540887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149.08041923295985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8.1052565851802427E-4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2.0949923863593067E-2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6121.6911657181481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149.50024868776975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2.8161274094209432E-3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2.1962941557998272E-2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6138.9306280019373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149.87709678492715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2.5207188647855538E-3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1.6950695777107727E-2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6154.4051462455518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150.21033941120359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2.2234392940947423E-3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1.2612740023174362E-2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6168.089092479493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150.7608604010122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3.6650006382152878E-3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1.4040752071278417E-2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6190.6951429399996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151.19511968499188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2.8804510854116838E-3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1.9173335141223324E-2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6208.527137483934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151.72872767899221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3.5292673143954012E-3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2.630793842218937E-2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6230.4386893807923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152.19540775281646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3.0757528977083393E-3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3.1017593853484682E-2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6249.6019792336492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152.63789088829233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2.9073356549267348E-3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3.0722339694114975E-2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6267.7716698969753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152.96882341766482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2.1680889813571191E-3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2.9939999868406675E-2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6281.3607565921411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152.82533957779069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-9.3799400863781024E-4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2.8021746642421741E-2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6275.4688778363661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152.56998553678943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-1.6708880981826102E-3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2.4236772410605401E-2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6264.9832715778739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152.32569041385349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-1.6012004069898556E-3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2.1768594410929598E-2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6254.9517778136387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152.47238471420769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9.6303059553282111E-4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1.9880475467604297E-2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6260.975487749256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153.19627593535452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4.747687409124568E-3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2.214600643879816E-2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6338.0583907689488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6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46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4091.2627685544221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13.405553577121786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3.5392958479717519E-3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100.55783923331913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5.578392333191351E-3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4114.085437415597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99.726725615235878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-2.7327438476412169E-3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13.368919633059683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3.508724537435246E-3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101.26766002361943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7.0588309744139544E-3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4143.1260711326113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100.13378936883818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4.0817920280751263E-3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13.423488782641883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3.5006311521903191E-3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101.19700401877809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-6.9771538934404465E-4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4140.2353483127899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100.25452216435654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1.2057148369133408E-3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13.439673682230254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3.5076849521552332E-3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100.85946745423186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-3.335440291133418E-3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4126.4258405172523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99.905694236851076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-3.4794233713827394E-3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13.392911367516545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3.4961461649432317E-3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100.95348572105286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9.3217096217235174E-4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4130.2723748633398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99.756865744880329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-1.4896897830258826E-3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13.372960084287383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3.4786315544246501E-3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101.0896524820311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1.3488069283162929E-3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4135.843314858389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99.917521609319223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1.6104742589824195E-3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13.394496892269528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3.4777960062190379E-3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101.24797812121469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1.566190359707953E-3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4142.3208327873826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100.45645135594765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5.3937461412989496E-3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13.466743408196848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3.4953198855109881E-3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100.65208024599067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-5.8855286424643882E-3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4117.9410848797361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101.39105553101041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9.3035754543147053E-3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13.592032271618903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3.5488915542247548E-3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100.43252526825724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-2.1813257828040555E-3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4108.9585138192197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101.76366775417145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3.6750009279375995E-3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13.641983002829662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3.5651210802264883E-3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99.926572226234541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-5.0377409178080645E-3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4088.258645384577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102.91977491237132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1.1360706465421977E-2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13.796965567331085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3.6216889164506611E-3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100.30145148940922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3.7515473094178464E-3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4103.5959411058739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103.86775551509875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9.2108693740786673E-3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13.924047614930434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3.6438993263154104E-3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100.45168164331969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1.4977864395744334E-3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4.5168164331967908E-3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4109.7422514599548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105.40307175693606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1.4781451993675976E-2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5.403071756936062E-2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14.129865256308186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3.7018958054414646E-3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101.22867086419041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7.7349548375866828E-3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6.6711022828840338E-3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4141.5309221691195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106.21926932833347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7.7435842978048619E-3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6.5103347904422515E-2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14.239281059037033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3.7138971578763546E-3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101.09104972942463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-1.3595074754109149E-3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-1.7439950143373073E-3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4135.9004799207851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106.95733752589689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6.9485339357964193E-3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6.8144311726029638E-2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14.338223186697094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3.742237453369609E-3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101.02953896449272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-6.0846895048127791E-4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-1.6548420174009593E-3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4133.3839128964728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107.37026085788925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3.8606358529855722E-3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7.0976735412166425E-2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14.393577845199767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3.7608917175977643E-3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100.9775488388896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-5.1460321541585419E-4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1.170751617455501E-3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4131.256860244348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108.18690087117244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7.605830578767625E-3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8.289023661342787E-2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14.503052959712658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3.7449516092717908E-3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100.99856227272818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2.0810005867843984E-4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4.4650812553292951E-4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4132.1165750393802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109.38969807717417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1.1117771156362144E-2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9.6563101300004561E-2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14.664294583587345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3.7423832881310682E-3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101.14657576167102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1.4655009498367733E-3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5.6309699600598506E-4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4138.1721958049375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110.82372972743616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1.3109384845822358E-2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0.10915210808331066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14.8565344647761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3.7663926694967947E-3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101.2377915512719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9.0181787088683407E-4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-1.0061010730100239E-4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4141.9040734439213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110.88493678367252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5.5229197200712399E-4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0.10381100752577432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14.864739609492844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3.8378388667677215E-3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100.82766570065647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-4.0511141573817966E-3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1.744479142772537E-3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4125.1247472134746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111.158294592857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2.4652384454868503E-3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9.6332354078898952E-2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14.901384737060317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3.8728400344978432E-3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99.999178758372153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-8.2168612803551477E-3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-4.3148024878156832E-3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4091.2291694014611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111.37302145711382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1.9317214702088137E-3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9.4428138401570827E-2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14.930170061892737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3.7084597980932333E-3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99.137406392770387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-8.6177944289329567E-3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-7.8974572616928862E-3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4055.9717974579053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112.38749665112356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9.1088055324095585E-3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9.1991279098825318E-2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15.066166077552323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3.7668624571300159E-3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98.416677526768169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-7.2699992084398479E-3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-1.8791093594892394E-2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4026.484885700932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112.12680672670065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-2.3195634051014213E-3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7.9515063848677459E-2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15.031219150063652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3.7810340275817962E-3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98.884558650647548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4.7540837146440307E-3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-1.5600764138888445E-2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4045.6271319233033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112.66303387646498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4.7823278430763061E-3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6.8878088641199264E-2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15.103103367920381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3.8667179239873658E-3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99.829365781736215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9.5546478032693116E-3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-1.3823209082054588E-2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4084.2816743121807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114.40779222820237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1.5486520216120958E-2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7.709074776778424E-2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15.336997883553844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3.8748259313043198E-3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100.41880767539145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5.9044940237722443E-3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-6.6498671824307687E-3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4108.3972910495595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115.75043888987247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1.1735622508928456E-2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8.2211296273587253E-2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15.516987101135467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3.8778113240843289E-3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100.1028845683492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-3.1460551499823408E-3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-9.1721134792983605E-3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4095.472046593879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116.53240050245167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6.7555822688774025E-3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8.5332191347555986E-2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15.621813384062296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3.907446998957894E-3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99.842240999612244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-2.6037568234009711E-3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-1.1243170906126365E-2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4084.8084333075121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115.83407037455667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-5.9925833921210536E-3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7.0684800486986665E-2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15.528198364622151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3.8955686435652678E-3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100.27626085533441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4.3470564299918912E-3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-7.1516009846093187E-3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4102.5653260728068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117.70519329703964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1.61534764032083E-2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7.6017169496152226E-2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15.779032750489412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3.939417214725272E-3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100.73643415307839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4.5890552142531238E-3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-4.0549233180076083E-3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4121.3922248742356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119.7059634871639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1.6998147100231398E-2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8.01473996730937E-2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16.0472470702816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3.9835074952379815E-3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100.58305341445079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-1.5225944805087321E-3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-6.4673293123893583E-3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4115.1170158206305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122.01197241313285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1.9263943573005315E-2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0.10034758509326003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16.35638033234558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4.0613696479712335E-3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99.929092261973125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-6.5017031227221356E-3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-8.9119730427071886E-3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4088.3617466685027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121.6143784596572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-3.2586470459586847E-3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9.4064810053968717E-2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16.303080661893006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4.0711688303953228E-3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99.526311000896143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-4.0306706681679794E-3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-4.7287164089476752E-3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4071.8829068953464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122.5139909585221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7.3972544222089542E-3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0.10003292858224477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16.423678697414822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4.1208414256326317E-3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100.26847700855554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7.4569829846573565E-3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1.1409120501942427E-2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4102.2468684475816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122.68497056378536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1.3955924864217373E-3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9.1624728902250707E-2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16.446599460004339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4.0979750842846923E-3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100.93108166917855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6.6083048271141642E-3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2.554855747621132E-2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4129.3557662303574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123.16025225154048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3.8740009112039342E-3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9.8401496010966483E-2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16.510313601298602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4.0858944216425365E-3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101.44167757016999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5.0588569204579326E-3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2.5859638293543652E-2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4124.9163171416594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122.72659361448584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-3.5210924720172621E-3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8.9324416285962549E-2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16.505938320736163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4.0586185459214937E-3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7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47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4490.101455020771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18.703758464794031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3.9962579034960657E-3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100.27256511919951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2.7256511919950821E-3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4502.3399054038273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100.01560497671795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1.5604976717953356E-4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18.706677181947846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3.9862092224678724E-3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100.46088899069503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1.8781196159851632E-3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4510.7958382979987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100.2545577553925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2.3891549596701811E-3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18.75137033251605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3.9890673069026437E-3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100.48535476541349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2.4353531970766618E-4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4511.8943764046144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101.42490894197259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1.1673795314479207E-2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18.970269991643839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4.0203956095982108E-3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100.39943875367389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-8.5501028423662362E-4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4508.0366603113989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101.78761430655621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3.5760975126053474E-3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19.038109526974409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4.0405274867730476E-3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100.6584916416621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2.5802224714002175E-3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4519.6683978042311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102.33594171539545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5.3869757393845141E-3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19.140667361119963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4.0515148745280108E-3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100.86355849192923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2.0372533595789388E-3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4528.8761074318409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102.28003106171285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-5.4634425349886495E-4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19.130209967499081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4.04663244273733E-3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101.21768000923596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3.5108965279573301E-3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4544.7765228329718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102.34720064492592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6.5672235837066495E-4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19.142773204105062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4.0398847377255912E-3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101.35031661019697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1.3104094161109359E-3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4550.7320407826119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101.97578430945944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-3.6289838229678351E-3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19.07330438982062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4.0238229112922377E-3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101.51504699121534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1.625356353369245E-3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4558.1286020175794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101.84914458973978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-1.24186070817911E-3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19.049618002523765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4.0057286254616201E-3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101.72880883599487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2.1057158629698147E-3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4567.7267257203039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102.00001488371809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1.4813113510774301E-3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19.077836417904592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3.9952768159029111E-3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101.85696931383606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1.2598248156803216E-3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4573.4812612006126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102.39436764620319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3.8662029896237016E-3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19.151595206099049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4.0096282619829461E-3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102.04471276643221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1.8432067423652665E-3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2.0447127664322107E-2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4581.9111326973389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103.19511663948752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7.8202445280106669E-3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3.1951166394875274E-2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19.301365363712218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4.0390672710497585E-3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102.24060837427413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1.9197036527536238E-3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1.9626936368238868E-2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4590.7070442353706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104.34862644827574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1.1177949561489431E-2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4.332345410065197E-2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19.517115052215676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4.0804161739945782E-3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102.47711454054877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2.3132312105269559E-3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2.0069756201744227E-2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4601.3264110484815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106.33721080060019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1.905712053919717E-2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6.0672084954467076E-2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19.889055066343133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4.1480344465368293E-3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102.62801616162049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1.4725397153139141E-3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2.1323121177301063E-2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4608.1020469318728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108.75695616373244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2.2755396205281997E-2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7.2290399846004938E-2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20.341638394526445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4.2389278160588255E-3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102.54844376159795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-7.7534773640397514E-4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2.1404552003488453E-2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4604.5291654406656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110.53681866586746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1.6365504928764762E-2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8.5955490939801926E-2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20.674539577931217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4.2863461711849524E-3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102.43033346198462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-1.1517512629242166E-3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1.7602507164821812E-2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4599.2258931591978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111.20709656834897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6.0638428948063261E-3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8.6686600076685938E-2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20.799906737854247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4.2919471901257077E-3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102.53442390788145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1.0162072345050177E-3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1.6565600509582667E-2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4603.8996597849491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111.53222752147566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2.9236529246752241E-3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9.0459460793283375E-2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20.860718446021345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4.2797650511975458E-3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102.9847420339444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4.3918725916627377E-3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1.7458037217877198E-2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4624.1194005155239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111.77388046344259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2.1666647150968554E-3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9.2104911117410371E-2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20.905916628609909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4.2995324951292831E-3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103.6802650688148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6.7536512801202875E-3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2.2989059497258824E-2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4655.3490904242444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113.20633980572799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1.2815689464712676E-2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0.11012963099345141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21.173840364097344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4.3375003636085836E-3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104.18871047857272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4.9039748251071824E-3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2.633760773995153E-2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4678.1788051657704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114.70122748497496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1.320498199846698E-2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0.12618744071935883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21.453440544943664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4.3846330507190997E-3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104.8115827779811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5.9783089410294643E-3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3.0303843889062154E-2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4706.1464033444281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116.09297359091597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1.2133663574989351E-2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0.13816624167422042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21.713749375042045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4.3918279350799051E-3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105.09693731609299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2.7225477428038936E-3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3.1808996714541182E-2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4718.9591116121583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117.01712812829172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7.960469172167528E-3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0.14280825028007027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21.886601007554241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4.4010278382605478E-3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105.72185990209684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5.9461541122203254E-3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3.6034665941793165E-2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4747.0187697390711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118.2521117739781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1.0553870749010485E-2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0.14590801992203017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22.117589365723131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4.5001005709992556E-3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106.08165563269618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3.4032292936629904E-3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3.7568705033141692E-2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4763.1739630738148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120.16223608528138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1.6152982662620108E-2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0.15154592997775818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22.474854403286606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4.5568907887228484E-3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106.28390223779341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1.9065181806503517E-3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3.714768623523601E-2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4772.2550408320158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121.22800631346186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8.8694273916813948E-3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0.14003372291553107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22.674193492555169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4.5866102191879452E-3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106.35851437285343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7.0200786280016914E-4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3.6349705964870971E-2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4775.6052013939679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122.54247825912486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1.0842972557546959E-2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0.12675531369817361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22.920049150359457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4.6332257189469249E-3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106.48967603966153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1.2332032614548183E-3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3.8432882387041012E-2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4781.4944933037477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123.41316503666323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7.1051833609667714E-3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0.11648920718189482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23.08290030221513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4.6603960184333224E-3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106.87780242400733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3.644732510982962E-3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4.3419452145719406E-2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4798.9217617345776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123.11870087994532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-2.3860027950051155E-3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0.10711190813506555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23.02782443757722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4.6308170111646584E-3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107.20502060378801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3.0616102909988285E-3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4.5551498881026609E-2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4813.6141899860031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121.75968559964143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-1.1038252276793337E-2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9.1699576933460314E-2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22.773637502049539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4.5640766527947022E-3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107.61610493398025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3.8345622982671745E-3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4.4971350207483329E-2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4832.0722934773275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121.58703994032145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-1.4179213626392961E-3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8.7794746287692904E-2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22.741346274930375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4.5437737190404774E-3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107.8496019650098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2.169722005575192E-3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4.0213408920470206E-2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4842.5565470650154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121.81224302098185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1.8521964246431821E-3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7.6019622487771832E-2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22.783467715192373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4.5493535701374641E-3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108.08854955264441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2.2155629995939119E-3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3.7430534039230023E-2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4853.285536174134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123.14462562784139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1.0938002402845814E-2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7.3612099259987795E-2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23.032673339806308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4.5916356947434218E-3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108.43224870562747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3.179792442451701E-3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3.4544521050845267E-2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4868.7179768431206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122.58810409664027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-4.5192514765768355E-3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5.5947662505498208E-2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22.928582896805878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4.5630130392322853E-3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108.8378596079948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3.7406851486450066E-3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3.5594969629328954E-2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4886.9303178720384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123.2779272969951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5.6271626471278147E-3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5.3503271434241384E-2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23.057605762034356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4.5775658808301515E-3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109.06824653833038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2.1167903445122871E-3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3.1652740874332341E-2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4946.7693084635557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124.55235290109043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1.0337824718816391E-2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5.3278043263653041E-2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23.381005920902659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4.6362569264926075E-3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8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49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3374.1384038429455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99.994430635529014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-5.5693644709903841E-5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3373.95048577748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100.44070969478803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4.4630391555071248E-3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3389.0085589042474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101.27946668669848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8.3507672781206084E-3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3417.3093806832157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102.52317410428172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1.2279956226769669E-2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3459.273790291335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103.41810868509847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8.7290955302113601E-3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3489.4701216719436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104.66557087420087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1.2062318726992372E-2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3531.5612224678671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105.31053574274019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6.1621492449939379E-3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3553.3232297885475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105.81474150560834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4.7877998085572651E-3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3570.335830067871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106.35558364948351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5.1112173613968451E-3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3588.5845925485305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107.2468862359987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8.3804023816245396E-3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3618.6583754145854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108.17956807719138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8.6965866695681397E-3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3650.1283516039366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109.1973975573721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9.4087034943091553E-3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9.1973975573721001E-2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3684.4713269803497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111.39166447457958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2.0094498278263585E-2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0.11397868627896379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3758.5089297166683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113.0703652765212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1.5070255120612818E-2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0.12574239688380606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3815.1506181605996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114.17359633066063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9.757030955382405E-3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0.12731237698801579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3852.3751608414391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114.19985280639592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2.2996977041225733E-4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0.11389306665668819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3853.2610906727191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113.98238965442857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-1.9042332071654506E-3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0.10215117162408816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3845.9235829479812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114.12788457973393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1.276468459263509E-3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9.0405217556267514E-2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3850.8327830983521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114.02509824644936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-9.0062418718330796E-4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8.2751098380106081E-2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3847.3646299530956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113.82438708119889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-1.7602367227665878E-3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7.5694987878092812E-2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3840.5923574455792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114.47669953804176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5.7308672910097906E-3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7.6358152622461706E-2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3862.6022825649657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114.91987371860513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3.8713046615751704E-3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7.1545083982409441E-2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3877.5555927872706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116.21716246187874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1.1288637041580616E-2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7.4298636309512389E-2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3921.3279104827971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116.37994392958328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1.4006663409797319E-3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6.5775801739574202E-2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3926.820382498955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116.77529977672891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3.3971132292765979E-3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4.833068369651583E-2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3940.1602359693347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116.92528450119556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1.2843874068695464E-3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3.409309959552087E-2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3945.2209281574619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117.29005576978412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3.1196953690954209E-3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2.729579814669103E-2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3957.5288156170936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117.78433368250262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4.2141502062942428E-3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3.1387788933349148E-2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3974.2064364918419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118.46382626082008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5.7689554890135381E-3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3.931692097330397E-2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3997.133456528114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119.09359276734803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5.3161081015685174E-3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4.3510034431111011E-2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4018.3826500794135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119.65358751474022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4.7021400092123493E-3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4.936184537307442E-2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4037.2776479106769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119.99238220004086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2.831462828132166E-3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5.4188696087086319E-2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4048.7090494975846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120.46474602835009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3.9366151387988726E-3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5.2307993805485786E-2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4064.6472588344291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121.21584581503646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6.2350173926371119E-3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5.4785755437286365E-2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4089.9904051881963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122.16644481979766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7.8422008143367791E-3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5.1191082555215317E-2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4122.0649312743926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123.102352170022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7.6609199163063975E-3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5.7762600783741291E-2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4153.6437406027007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123.94455011087665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6.8414447490934248E-3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6.1393551100747734E-2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4182.0606647614522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124.60346736479478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5.3162261134410242E-3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6.5667429387530785E-2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4204.2934448754513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124.93109859213172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2.6293909332212907E-3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6.5146552895714915E-2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4215.3481759400092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125.1144328482744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1.4674829422674064E-3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6.2233226920743734E-2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4221.5341274839193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125.48155040533334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2.9342542558949769E-3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5.9239384426621688E-2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4233.9211819638949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125.8674820067764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3.0756043433987166E-3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5.6878704236098754E-2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4246.9430483407514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125.98854797789198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9.6185264998840405E-4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5.2944174886284445E-2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4251.0279817661476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125.91137193681672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-6.125639378652915E-4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4.9328045899682538E-2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4248.4239553256612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125.85066961792681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-4.8210354597961894E-4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4.4709541730235447E-2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4246.3757750719733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125.6903253073606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-1.2740838888899444E-3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3.691332154008764E-2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4240.9655361107807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125.6491752666591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-3.2739226826622263E-4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2.8508077254754127E-2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4239.5770767842741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125.53736292640653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-8.8987723170706333E-4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1.9780375544907747E-2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4235.8043736715772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124.72814007549793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-6.4460717673588434E-3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6.3221010033946978E-3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4208.5000746863971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124.74758127292375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1.5586857475834083E-4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1.1565802395134828E-3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4209.1560475949082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125.40070113132732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5.2355312362704466E-3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3.7588922573132955E-3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4231.1932155604281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125.73420066277207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2.6594710271633957E-3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4.9536076724996381E-3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4242.4459513275415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125.26893643891216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-3.7003792238499071E-3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-1.6943842798752273E-3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4226.7472924709427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125.68258960786591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3.3021208666161555E-3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-1.4689449249531972E-3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4240.7045229033247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125.63655857982457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-3.6624824635574598E-4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-2.7938205790670745E-3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4239.1513723084981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124.99846846197367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-5.0788570226991845E-3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-7.2503655611119155E-3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4217.6213285909644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124.13118907288407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-6.9383201231256585E-3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-1.3662863696021321E-2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4188.3581216550774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123.81595515611657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-2.5395222515946754E-3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-1.4912604821894382E-2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4177.7216930074874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123.24033722093924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-4.6489802905574492E-3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-1.9171140921599328E-2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4158.2995471972617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122.17743717806205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-8.6246116072505388E-3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-2.6764348637099866E-2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4122.4358286560791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121.29778562620658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-7.1997872289092744E-3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-2.7502650542331253E-2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4092.7551678249233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120.46764845738006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-6.8437949179442209E-3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-3.4308743880011705E-2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4064.7451908069734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119.70888160027235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-6.2985113997320839E-3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-4.5389056677555217E-2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4039.1433468856699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119.88651017926644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1.4838379293127283E-3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-4.6508352164178035E-2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4045.1367809857097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119.78943230285009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-8.097481215459042E-4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-4.3741922713091519E-2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4041.8612390759108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119.84714515409073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4.8178583144751282E-4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-4.6430014467254144E-2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4043.8085505535737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118.35649206729221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-1.2437952400801412E-2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-5.7945446730036654E-2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3993.5118522838347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117.31877195664842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-8.7677498083821165E-3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-6.1438324803647748E-2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3958.497739506201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115.92266706827995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-1.1900098041295222E-2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-6.612779645399558E-2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3911.3912283098316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115.71419171245896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-1.7984002705717188E-3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-6.5433921124642636E-2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3904.3569812665273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115.94236135353367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1.9718380061945818E-3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-5.9217428578778653E-2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3912.0557407519395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117.03623942631924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9.4346713316463826E-3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-4.2079764238711292E-2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3948.9647008970146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117.08120572355126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3.842083225882309E-4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-3.4762216646305522E-2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3950.4819260007066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117.86196157567966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6.668498563056291E-3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-2.1629764630312853E-2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3976.8257090476222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117.85894935577369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-2.5557184571645131E-5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-1.5453592246195136E-2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3976.7240725789666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117.88671969658047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2.3562352251205176E-4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-1.6680696432781916E-2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3977.6610823130063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117.61380163220865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-2.3150874422009915E-3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-1.8162125229386206E-2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3968.4524490920116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117.79195755849017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1.5147535732127348E-3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-1.7148406772294345E-2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3974.4636766193985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118.30753739681228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4.3770376943272904E-3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-4.1362049199711315E-4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3991.8600539466961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118.4258296344608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9.9987067816109665E-4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9.4363217356336904E-3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3995.85139776596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118.45937111033486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2.8322770444244583E-4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2.1882726702282973E-2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3996.9831335846425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118.12727967894787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-2.8034205168763204E-3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2.0853863564853414E-2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3985.7779090623426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117.76622560556773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-3.0564834334747548E-3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1.5730784078760385E-2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3973.5954449137839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117.4173901862126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-2.962100700445891E-3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3.2566900795998333E-3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3961.8252550631159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117.60924837876055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1.6339844740518306E-3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4.5100548114962447E-3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3968.2988160187956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117.90151966419391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2.4851046109239938E-3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3.3563066476594017E-4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3978.160453704008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117.88661155067787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-1.2644547380313842E-4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2.3470593497898484E-4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3977.6574333205749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117.76303400512901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-1.0482746422457723E-3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-1.0491910519675463E-3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3973.4877558976846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117.93816024143943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1.4871070348170257E-3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2.7578277781130645E-3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3979.396757492239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117.88562302319242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-4.4546411559631682E-4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7.9517707867071685E-4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3977.6240790350557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117.59693543332783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-2.4488786881823321E-3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-6.0063963727098324E-3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3967.8833601983056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117.12393838372472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-4.02218857030745E-3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-1.0993304879134524E-2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3951.9237850986028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117.1244078195097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4.0080259549046815E-6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-1.1269376819346366E-2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3951.939624511705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117.29102760944838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1.4225881098621773E-3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-7.0792459774939864E-3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3957.5616068324284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117.43241919943316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1.2054766069198308E-3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-2.8344833539335479E-3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3962.3323547699092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117.65182307652488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1.868341626507064E-3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1.9965772526582271E-3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3969.7353452463813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117.83107318586485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1.5235642309034958E-3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1.8861170372410641E-3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3996.4920710654651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9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19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>
        <v>59.768630440041996</v>
      </c>
      <c r="D5" s="8">
        <v>55.7599569222008</v>
      </c>
      <c r="E5" s="8">
        <v>60.685541802803669</v>
      </c>
      <c r="F5" s="8">
        <v>61.892431106118792</v>
      </c>
      <c r="G5" s="8">
        <v>65.378942599940316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>
        <v>2933.6645485859117</v>
      </c>
      <c r="S5" s="10">
        <v>3226.1668309888983</v>
      </c>
      <c r="T5" s="10">
        <v>2595.0265934488971</v>
      </c>
      <c r="U5" s="10">
        <v>3008.8771519335678</v>
      </c>
      <c r="V5" s="10">
        <v>3800.3243149552791</v>
      </c>
      <c r="W5" s="8">
        <v>70.950109141411133</v>
      </c>
      <c r="X5" s="8">
        <v>72.463209914136456</v>
      </c>
      <c r="Y5" s="8">
        <v>69.66542950324461</v>
      </c>
      <c r="Z5" s="8">
        <v>69.347769717895801</v>
      </c>
      <c r="AA5" s="8">
        <v>77.278164930725367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>
        <v>16.477728445459441</v>
      </c>
      <c r="AM5" s="8">
        <v>18.792956040542233</v>
      </c>
      <c r="AN5" s="8">
        <v>14.360407772019171</v>
      </c>
      <c r="AO5" s="8">
        <v>16.143261620847433</v>
      </c>
      <c r="AP5" s="8">
        <v>22.75102534953745</v>
      </c>
      <c r="AQ5" s="34">
        <v>5.4379280519747256E-3</v>
      </c>
      <c r="AR5" s="34">
        <v>5.9100877996295029E-3</v>
      </c>
      <c r="AS5" s="34">
        <v>5.416633999742672E-3</v>
      </c>
      <c r="AT5" s="34">
        <v>5.244624842648875E-3</v>
      </c>
      <c r="AU5" s="34">
        <v>5.2346691945613505E-3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>
        <v>59.981167430719395</v>
      </c>
      <c r="D6" s="2">
        <v>55.964077037023522</v>
      </c>
      <c r="E6" s="2">
        <v>60.95602940096768</v>
      </c>
      <c r="F6" s="2">
        <v>62.046667203798322</v>
      </c>
      <c r="G6" s="2">
        <v>65.539014034731892</v>
      </c>
      <c r="H6" s="42">
        <v>3.5559956638224282E-3</v>
      </c>
      <c r="I6" s="42">
        <v>3.66069355303694E-3</v>
      </c>
      <c r="J6" s="42">
        <v>4.4572000204424374E-3</v>
      </c>
      <c r="K6" s="42">
        <v>2.4920025748396061E-3</v>
      </c>
      <c r="L6" s="42">
        <v>2.4483637762554352E-3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>
        <v>2944.0966469997929</v>
      </c>
      <c r="S6" s="3">
        <v>3237.9768391081211</v>
      </c>
      <c r="T6" s="3">
        <v>2606.5931460342658</v>
      </c>
      <c r="U6" s="3">
        <v>3016.3752815435623</v>
      </c>
      <c r="V6" s="3">
        <v>3809.628891346038</v>
      </c>
      <c r="W6" s="2">
        <v>70.034642878868326</v>
      </c>
      <c r="X6" s="2">
        <v>69.926510650784834</v>
      </c>
      <c r="Y6" s="2">
        <v>69.823650461679023</v>
      </c>
      <c r="Z6" s="2">
        <v>67.836040386532815</v>
      </c>
      <c r="AA6" s="2">
        <v>77.290421679390505</v>
      </c>
      <c r="AB6" s="42">
        <v>-1.2902957777248586E-2</v>
      </c>
      <c r="AC6" s="42">
        <v>-3.5006719497486058E-2</v>
      </c>
      <c r="AD6" s="42">
        <v>2.2711545678052911E-3</v>
      </c>
      <c r="AE6" s="42">
        <v>-2.1799249456942064E-2</v>
      </c>
      <c r="AF6" s="42">
        <v>1.5860558640500835E-4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>
        <v>16.26511701106271</v>
      </c>
      <c r="AM6" s="2">
        <v>18.135076299902384</v>
      </c>
      <c r="AN6" s="2">
        <v>14.39302247772614</v>
      </c>
      <c r="AO6" s="2">
        <v>15.791350633725902</v>
      </c>
      <c r="AP6" s="2">
        <v>22.754633789254328</v>
      </c>
      <c r="AQ6" s="5">
        <v>5.3650279114330051E-3</v>
      </c>
      <c r="AR6" s="5">
        <v>5.7055013605868147E-3</v>
      </c>
      <c r="AS6" s="5">
        <v>5.4327516330301643E-3</v>
      </c>
      <c r="AT6" s="5">
        <v>5.1128843078723602E-3</v>
      </c>
      <c r="AU6" s="5">
        <v>5.2440613310407742E-3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>
        <v>60.362492449492336</v>
      </c>
      <c r="D7" s="8">
        <v>56.12951747836842</v>
      </c>
      <c r="E7" s="8">
        <v>61.60445852008143</v>
      </c>
      <c r="F7" s="8">
        <v>62.3704596513235</v>
      </c>
      <c r="G7" s="8">
        <v>65.795575289008681</v>
      </c>
      <c r="H7" s="33">
        <v>6.3574124197130202E-3</v>
      </c>
      <c r="I7" s="33">
        <v>2.9561899365453375E-3</v>
      </c>
      <c r="J7" s="33">
        <v>1.0637653493609249E-2</v>
      </c>
      <c r="K7" s="33">
        <v>5.2185308593877822E-3</v>
      </c>
      <c r="L7" s="33">
        <v>3.9146340245647211E-3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>
        <v>2962.8134835882652</v>
      </c>
      <c r="S7" s="10">
        <v>3247.5489136546594</v>
      </c>
      <c r="T7" s="10">
        <v>2634.3211807205953</v>
      </c>
      <c r="U7" s="10">
        <v>3032.1163290337913</v>
      </c>
      <c r="V7" s="10">
        <v>3824.5421942250659</v>
      </c>
      <c r="W7" s="8">
        <v>72.930766667478565</v>
      </c>
      <c r="X7" s="8">
        <v>76.313471636317004</v>
      </c>
      <c r="Y7" s="8">
        <v>73.372630958815193</v>
      </c>
      <c r="Z7" s="8">
        <v>68.272219673473415</v>
      </c>
      <c r="AA7" s="8">
        <v>77.962926555050899</v>
      </c>
      <c r="AB7" s="33">
        <v>4.1352731584843837E-2</v>
      </c>
      <c r="AC7" s="33">
        <v>9.1338190996385529E-2</v>
      </c>
      <c r="AD7" s="33">
        <v>5.0827770729116338E-2</v>
      </c>
      <c r="AE7" s="33">
        <v>6.42990487733704E-3</v>
      </c>
      <c r="AF7" s="33">
        <v>8.701011859529097E-3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>
        <v>16.937724029017264</v>
      </c>
      <c r="AM7" s="8">
        <v>19.791501362716893</v>
      </c>
      <c r="AN7" s="8">
        <v>15.124587724323019</v>
      </c>
      <c r="AO7" s="8">
        <v>15.892887516185434</v>
      </c>
      <c r="AP7" s="8">
        <v>22.952622127713873</v>
      </c>
      <c r="AQ7" s="34">
        <v>5.5714846360709284E-3</v>
      </c>
      <c r="AR7" s="34">
        <v>6.2273337624099067E-3</v>
      </c>
      <c r="AS7" s="34">
        <v>5.6749373769727019E-3</v>
      </c>
      <c r="AT7" s="34">
        <v>5.1414760322125519E-3</v>
      </c>
      <c r="AU7" s="34">
        <v>5.2791280469449923E-3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>
        <v>60.89310324318523</v>
      </c>
      <c r="D8" s="2">
        <v>56.209687317619888</v>
      </c>
      <c r="E8" s="2">
        <v>62.415693942087572</v>
      </c>
      <c r="F8" s="2">
        <v>63.130050282112435</v>
      </c>
      <c r="G8" s="2">
        <v>66.267741131659776</v>
      </c>
      <c r="H8" s="42">
        <v>8.7904056337116537E-3</v>
      </c>
      <c r="I8" s="42">
        <v>1.4283008807685379E-3</v>
      </c>
      <c r="J8" s="42">
        <v>1.3168453087558759E-2</v>
      </c>
      <c r="K8" s="42">
        <v>1.2178692205177883E-2</v>
      </c>
      <c r="L8" s="42">
        <v>7.1762552508599208E-3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>
        <v>2988.8578159260364</v>
      </c>
      <c r="S8" s="3">
        <v>3252.1873906283713</v>
      </c>
      <c r="T8" s="3">
        <v>2669.0111156064763</v>
      </c>
      <c r="U8" s="3">
        <v>3069.0435405353878</v>
      </c>
      <c r="V8" s="3">
        <v>3851.9880852285087</v>
      </c>
      <c r="W8" s="2">
        <v>71.42357017453385</v>
      </c>
      <c r="X8" s="2">
        <v>72.469296776723169</v>
      </c>
      <c r="Y8" s="2">
        <v>69.844310920854497</v>
      </c>
      <c r="Z8" s="2">
        <v>70.200161790262456</v>
      </c>
      <c r="AA8" s="2">
        <v>78.691956874820846</v>
      </c>
      <c r="AB8" s="42">
        <v>-2.0666127093064122E-2</v>
      </c>
      <c r="AC8" s="42">
        <v>-5.0373476362257689E-2</v>
      </c>
      <c r="AD8" s="42">
        <v>-4.808768599208578E-2</v>
      </c>
      <c r="AE8" s="42">
        <v>2.8239042556545427E-2</v>
      </c>
      <c r="AF8" s="42">
        <v>9.350987090706123E-3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>
        <v>16.587686871566348</v>
      </c>
      <c r="AM8" s="2">
        <v>18.794534636648482</v>
      </c>
      <c r="AN8" s="2">
        <v>14.397281299076019</v>
      </c>
      <c r="AO8" s="2">
        <v>16.341687443101385</v>
      </c>
      <c r="AP8" s="2">
        <v>23.167251800927982</v>
      </c>
      <c r="AQ8" s="5">
        <v>5.4039799210055962E-3</v>
      </c>
      <c r="AR8" s="5">
        <v>5.8843206971086149E-3</v>
      </c>
      <c r="AS8" s="5">
        <v>5.3394372493350785E-3</v>
      </c>
      <c r="AT8" s="5">
        <v>5.2235402664600802E-3</v>
      </c>
      <c r="AU8" s="5">
        <v>5.3055903233866315E-3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>
        <v>61.447563803952747</v>
      </c>
      <c r="D9" s="8">
        <v>56.526829767928845</v>
      </c>
      <c r="E9" s="8">
        <v>63.073484733709201</v>
      </c>
      <c r="F9" s="8">
        <v>63.865887584314592</v>
      </c>
      <c r="G9" s="8">
        <v>66.807334342778759</v>
      </c>
      <c r="H9" s="33">
        <v>9.105473875312204E-3</v>
      </c>
      <c r="I9" s="33">
        <v>5.6421315513979966E-3</v>
      </c>
      <c r="J9" s="33">
        <v>1.0538868513293359E-2</v>
      </c>
      <c r="K9" s="33">
        <v>1.1655896025963711E-2</v>
      </c>
      <c r="L9" s="33">
        <v>8.1426226683497145E-3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>
        <v>3016.0727826859738</v>
      </c>
      <c r="S9" s="10">
        <v>3270.5366597160942</v>
      </c>
      <c r="T9" s="10">
        <v>2697.1394728143719</v>
      </c>
      <c r="U9" s="10">
        <v>3104.8159929430235</v>
      </c>
      <c r="V9" s="10">
        <v>3883.3533707295032</v>
      </c>
      <c r="W9" s="8">
        <v>72.000963823669466</v>
      </c>
      <c r="X9" s="8">
        <v>73.533308215624899</v>
      </c>
      <c r="Y9" s="8">
        <v>68.149738957590714</v>
      </c>
      <c r="Z9" s="8">
        <v>73.676416161568312</v>
      </c>
      <c r="AA9" s="8">
        <v>78.368223601460684</v>
      </c>
      <c r="AB9" s="33">
        <v>8.0840771152251006E-3</v>
      </c>
      <c r="AC9" s="33">
        <v>1.4682237667904082E-2</v>
      </c>
      <c r="AD9" s="33">
        <v>-2.4262133034486121E-2</v>
      </c>
      <c r="AE9" s="33">
        <v>4.9519178911466025E-2</v>
      </c>
      <c r="AF9" s="33">
        <v>-4.1139309049734122E-3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>
        <v>16.721783011399296</v>
      </c>
      <c r="AM9" s="8">
        <v>19.070480461041413</v>
      </c>
      <c r="AN9" s="8">
        <v>14.047972544862917</v>
      </c>
      <c r="AO9" s="8">
        <v>17.150914387311577</v>
      </c>
      <c r="AP9" s="8">
        <v>23.071943327760842</v>
      </c>
      <c r="AQ9" s="34">
        <v>5.3962335127903877E-3</v>
      </c>
      <c r="AR9" s="34">
        <v>5.9275802634877663E-3</v>
      </c>
      <c r="AS9" s="34">
        <v>5.153244638801101E-3</v>
      </c>
      <c r="AT9" s="34">
        <v>5.4351826260247756E-3</v>
      </c>
      <c r="AU9" s="34">
        <v>5.227657376541817E-3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>
        <v>62.118815981236089</v>
      </c>
      <c r="D10" s="2">
        <v>57.189064732884781</v>
      </c>
      <c r="E10" s="2">
        <v>63.763436904300526</v>
      </c>
      <c r="F10" s="2">
        <v>64.543313262342167</v>
      </c>
      <c r="G10" s="2">
        <v>67.408624286224153</v>
      </c>
      <c r="H10" s="42">
        <v>1.0923983567923901E-2</v>
      </c>
      <c r="I10" s="42">
        <v>1.1715409614774937E-2</v>
      </c>
      <c r="J10" s="42">
        <v>1.0938862400012319E-2</v>
      </c>
      <c r="K10" s="42">
        <v>1.0607003263412729E-2</v>
      </c>
      <c r="L10" s="42">
        <v>9.0003582594728147E-3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>
        <v>3049.0203122036983</v>
      </c>
      <c r="S10" s="3">
        <v>3308.8523363448057</v>
      </c>
      <c r="T10" s="3">
        <v>2726.6431103811301</v>
      </c>
      <c r="U10" s="3">
        <v>3137.7487863124661</v>
      </c>
      <c r="V10" s="3">
        <v>3918.3049423142002</v>
      </c>
      <c r="W10" s="2">
        <v>70.001873942064364</v>
      </c>
      <c r="X10" s="2">
        <v>66.134190905378532</v>
      </c>
      <c r="Y10" s="2">
        <v>65.113324804528347</v>
      </c>
      <c r="Z10" s="2">
        <v>76.196748194434079</v>
      </c>
      <c r="AA10" s="2">
        <v>77.777870408823546</v>
      </c>
      <c r="AB10" s="42">
        <v>-2.7764765573150958E-2</v>
      </c>
      <c r="AC10" s="42">
        <v>-0.10062266325009632</v>
      </c>
      <c r="AD10" s="42">
        <v>-4.4555037179994469E-2</v>
      </c>
      <c r="AE10" s="42">
        <v>3.4208124718482627E-2</v>
      </c>
      <c r="AF10" s="42">
        <v>-7.5330684492653744E-3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>
        <v>16.257506626122698</v>
      </c>
      <c r="AM10" s="2">
        <v>17.151557927592499</v>
      </c>
      <c r="AN10" s="2">
        <v>13.42206460582301</v>
      </c>
      <c r="AO10" s="2">
        <v>17.737615005708751</v>
      </c>
      <c r="AP10" s="2">
        <v>22.898140799415248</v>
      </c>
      <c r="AQ10" s="5">
        <v>5.1944828570279697E-3</v>
      </c>
      <c r="AR10" s="5">
        <v>5.2655154228891023E-3</v>
      </c>
      <c r="AS10" s="5">
        <v>4.8881622826037509E-3</v>
      </c>
      <c r="AT10" s="5">
        <v>5.5485940538772486E-3</v>
      </c>
      <c r="AU10" s="5">
        <v>5.1528381860809335E-3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>
        <v>62.66844856998663</v>
      </c>
      <c r="D11" s="8">
        <v>57.966527134579401</v>
      </c>
      <c r="E11" s="8">
        <v>64.193854990171531</v>
      </c>
      <c r="F11" s="8">
        <v>65.03306108854693</v>
      </c>
      <c r="G11" s="8">
        <v>67.716923861859215</v>
      </c>
      <c r="H11" s="33">
        <v>8.8480854000270483E-3</v>
      </c>
      <c r="I11" s="33">
        <v>1.359459899066272E-2</v>
      </c>
      <c r="J11" s="33">
        <v>6.7502334687039312E-3</v>
      </c>
      <c r="K11" s="33">
        <v>7.58789410475627E-3</v>
      </c>
      <c r="L11" s="33">
        <v>4.5735924579322637E-3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>
        <v>3075.9983043124939</v>
      </c>
      <c r="S11" s="10">
        <v>3353.8348569767309</v>
      </c>
      <c r="T11" s="10">
        <v>2745.048587962036</v>
      </c>
      <c r="U11" s="10">
        <v>3161.5576918303323</v>
      </c>
      <c r="V11" s="10">
        <v>3936.2256722462471</v>
      </c>
      <c r="W11" s="8">
        <v>70.7130558631941</v>
      </c>
      <c r="X11" s="8">
        <v>65.896379630032243</v>
      </c>
      <c r="Y11" s="8">
        <v>66.985648846097178</v>
      </c>
      <c r="Z11" s="8">
        <v>75.734717915480317</v>
      </c>
      <c r="AA11" s="8">
        <v>79.437642107997732</v>
      </c>
      <c r="AB11" s="33">
        <v>1.0159469755314366E-2</v>
      </c>
      <c r="AC11" s="33">
        <v>-3.5958899941263152E-3</v>
      </c>
      <c r="AD11" s="33">
        <v>2.8754852362240516E-2</v>
      </c>
      <c r="AE11" s="33">
        <v>-6.0636482514291167E-3</v>
      </c>
      <c r="AF11" s="33">
        <v>2.1339896431336353E-2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>
        <v>16.422674272987617</v>
      </c>
      <c r="AM11" s="8">
        <v>17.089882812056992</v>
      </c>
      <c r="AN11" s="8">
        <v>13.808014091959906</v>
      </c>
      <c r="AO11" s="8">
        <v>17.630060347494862</v>
      </c>
      <c r="AP11" s="8">
        <v>23.386784752544926</v>
      </c>
      <c r="AQ11" s="34">
        <v>5.2222070637859578E-3</v>
      </c>
      <c r="AR11" s="34">
        <v>5.2004986755751726E-3</v>
      </c>
      <c r="AS11" s="34">
        <v>5.016390310525207E-3</v>
      </c>
      <c r="AT11" s="34">
        <v>5.4842570523254003E-3</v>
      </c>
      <c r="AU11" s="34">
        <v>5.2432350415317309E-3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>
        <v>62.984720383964543</v>
      </c>
      <c r="D12" s="2">
        <v>57.856226660354089</v>
      </c>
      <c r="E12" s="2">
        <v>64.850843477018316</v>
      </c>
      <c r="F12" s="2">
        <v>65.395880275659962</v>
      </c>
      <c r="G12" s="2">
        <v>68.146218232457343</v>
      </c>
      <c r="H12" s="42">
        <v>5.0467471462088019E-3</v>
      </c>
      <c r="I12" s="42">
        <v>-1.9028304726489871E-3</v>
      </c>
      <c r="J12" s="42">
        <v>1.0234445134154502E-2</v>
      </c>
      <c r="K12" s="42">
        <v>5.5789959912702289E-3</v>
      </c>
      <c r="L12" s="42">
        <v>6.3395432945814335E-3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>
        <v>3091.5220899765263</v>
      </c>
      <c r="S12" s="3">
        <v>3347.4530778106432</v>
      </c>
      <c r="T12" s="3">
        <v>2773.1426371261218</v>
      </c>
      <c r="U12" s="3">
        <v>3179.196009519223</v>
      </c>
      <c r="V12" s="3">
        <v>3961.1795453126952</v>
      </c>
      <c r="W12" s="2">
        <v>71.084300155310871</v>
      </c>
      <c r="X12" s="2">
        <v>65.125450417410121</v>
      </c>
      <c r="Y12" s="2">
        <v>68.359807219508468</v>
      </c>
      <c r="Z12" s="2">
        <v>74.438560113072256</v>
      </c>
      <c r="AA12" s="2">
        <v>83.224968964084837</v>
      </c>
      <c r="AB12" s="42">
        <v>5.2500105897700612E-3</v>
      </c>
      <c r="AC12" s="42">
        <v>-1.1699113319281338E-2</v>
      </c>
      <c r="AD12" s="42">
        <v>2.0514220539514103E-2</v>
      </c>
      <c r="AE12" s="42">
        <v>-1.7114446822850363E-2</v>
      </c>
      <c r="AF12" s="42">
        <v>4.7676728004314682E-2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>
        <v>16.508893486833149</v>
      </c>
      <c r="AM12" s="2">
        <v>16.889946336425503</v>
      </c>
      <c r="AN12" s="2">
        <v>14.091274738255091</v>
      </c>
      <c r="AO12" s="2">
        <v>17.328331617194017</v>
      </c>
      <c r="AP12" s="2">
        <v>24.501790128087464</v>
      </c>
      <c r="AQ12" s="5">
        <v>5.2257831718578078E-3</v>
      </c>
      <c r="AR12" s="5">
        <v>5.1689213380333139E-3</v>
      </c>
      <c r="AS12" s="5">
        <v>5.0760122541118648E-3</v>
      </c>
      <c r="AT12" s="5">
        <v>5.3579277402530136E-3</v>
      </c>
      <c r="AU12" s="5">
        <v>5.4695834609216265E-3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>
        <v>63.608367335075869</v>
      </c>
      <c r="D13" s="8">
        <v>58.240505409893828</v>
      </c>
      <c r="E13" s="8">
        <v>65.791865366940954</v>
      </c>
      <c r="F13" s="8">
        <v>65.852795519151442</v>
      </c>
      <c r="G13" s="8">
        <v>68.835856606484242</v>
      </c>
      <c r="H13" s="33">
        <v>9.9015594148784275E-3</v>
      </c>
      <c r="I13" s="33">
        <v>6.6419601090760847E-3</v>
      </c>
      <c r="J13" s="33">
        <v>1.4510557449512823E-2</v>
      </c>
      <c r="K13" s="33">
        <v>6.986911737642711E-3</v>
      </c>
      <c r="L13" s="33">
        <v>1.0119980123833548E-2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>
        <v>3122.1329796328378</v>
      </c>
      <c r="S13" s="10">
        <v>3369.6867276204657</v>
      </c>
      <c r="T13" s="10">
        <v>2813.3824826778341</v>
      </c>
      <c r="U13" s="10">
        <v>3201.4087714343996</v>
      </c>
      <c r="V13" s="10">
        <v>4001.2666035781958</v>
      </c>
      <c r="W13" s="8">
        <v>73.027251486313986</v>
      </c>
      <c r="X13" s="8">
        <v>68.971439503378576</v>
      </c>
      <c r="Y13" s="8">
        <v>71.143627176171449</v>
      </c>
      <c r="Z13" s="8">
        <v>73.996919617283794</v>
      </c>
      <c r="AA13" s="8">
        <v>85.200752072831122</v>
      </c>
      <c r="AB13" s="33">
        <v>2.733305844972804E-2</v>
      </c>
      <c r="AC13" s="33">
        <v>5.9055086165520021E-2</v>
      </c>
      <c r="AD13" s="33">
        <v>4.0723051598491614E-2</v>
      </c>
      <c r="AE13" s="33">
        <v>-5.9329532317337766E-3</v>
      </c>
      <c r="AF13" s="33">
        <v>2.3740268495611224E-2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>
        <v>16.960132037449092</v>
      </c>
      <c r="AM13" s="8">
        <v>17.887383572654119</v>
      </c>
      <c r="AN13" s="8">
        <v>14.665114446509573</v>
      </c>
      <c r="AO13" s="8">
        <v>17.225523436125229</v>
      </c>
      <c r="AP13" s="8">
        <v>25.083469204351378</v>
      </c>
      <c r="AQ13" s="34">
        <v>5.3175834484850909E-3</v>
      </c>
      <c r="AR13" s="34">
        <v>5.4295772125583135E-3</v>
      </c>
      <c r="AS13" s="34">
        <v>5.2273949069142258E-3</v>
      </c>
      <c r="AT13" s="34">
        <v>5.2772668506596999E-3</v>
      </c>
      <c r="AU13" s="34">
        <v>5.5468829455766998E-3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>
        <v>64.534691457127465</v>
      </c>
      <c r="D14" s="2">
        <v>58.854995646725015</v>
      </c>
      <c r="E14" s="2">
        <v>67.130945989358764</v>
      </c>
      <c r="F14" s="2">
        <v>66.557213433999621</v>
      </c>
      <c r="G14" s="2">
        <v>69.863744163616445</v>
      </c>
      <c r="H14" s="42">
        <v>1.4562928760172488E-2</v>
      </c>
      <c r="I14" s="42">
        <v>1.0550908384232574E-2</v>
      </c>
      <c r="J14" s="42">
        <v>2.0353285546007047E-2</v>
      </c>
      <c r="K14" s="42">
        <v>1.0696856667889157E-2</v>
      </c>
      <c r="L14" s="42">
        <v>1.4932443755415886E-2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>
        <v>3167.6003797950161</v>
      </c>
      <c r="S14" s="3">
        <v>3405.2399835671536</v>
      </c>
      <c r="T14" s="3">
        <v>2870.6440596979105</v>
      </c>
      <c r="U14" s="3">
        <v>3235.6537821977568</v>
      </c>
      <c r="V14" s="3">
        <v>4061.0152920865512</v>
      </c>
      <c r="W14" s="2">
        <v>76.032339807641435</v>
      </c>
      <c r="X14" s="2">
        <v>75.630835676739494</v>
      </c>
      <c r="Y14" s="2">
        <v>74.484322790358306</v>
      </c>
      <c r="Z14" s="2">
        <v>75.03686877275841</v>
      </c>
      <c r="AA14" s="2">
        <v>85.396063018732036</v>
      </c>
      <c r="AB14" s="42">
        <v>4.1150231730830253E-2</v>
      </c>
      <c r="AC14" s="42">
        <v>9.6552953241387851E-2</v>
      </c>
      <c r="AD14" s="42">
        <v>4.6957060622090131E-2</v>
      </c>
      <c r="AE14" s="42">
        <v>1.4053951986829802E-2</v>
      </c>
      <c r="AF14" s="42">
        <v>2.2923617591304236E-3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>
        <v>17.658045400975602</v>
      </c>
      <c r="AM14" s="2">
        <v>19.614463282355359</v>
      </c>
      <c r="AN14" s="2">
        <v>15.353745114604212</v>
      </c>
      <c r="AO14" s="2">
        <v>17.467610115444547</v>
      </c>
      <c r="AP14" s="2">
        <v>25.140969589941758</v>
      </c>
      <c r="AQ14" s="5">
        <v>5.4415788846189942E-3</v>
      </c>
      <c r="AR14" s="5">
        <v>5.8681509100202561E-3</v>
      </c>
      <c r="AS14" s="5">
        <v>5.342248182981393E-3</v>
      </c>
      <c r="AT14" s="5">
        <v>5.2864076912836986E-3</v>
      </c>
      <c r="AU14" s="5">
        <v>5.4925418301481187E-3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>
        <v>65.751375706808631</v>
      </c>
      <c r="D15" s="8">
        <v>60.343449661006524</v>
      </c>
      <c r="E15" s="8">
        <v>68.434891230269614</v>
      </c>
      <c r="F15" s="8">
        <v>67.365639385967285</v>
      </c>
      <c r="G15" s="8">
        <v>70.759672490535976</v>
      </c>
      <c r="H15" s="33">
        <v>1.8853181478204778E-2</v>
      </c>
      <c r="I15" s="33">
        <v>2.5290189862826686E-2</v>
      </c>
      <c r="J15" s="33">
        <v>1.9423906838994157E-2</v>
      </c>
      <c r="K15" s="33">
        <v>1.2146331107586358E-2</v>
      </c>
      <c r="L15" s="33">
        <v>1.28239380474847E-2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>
        <v>3227.3197246057211</v>
      </c>
      <c r="S15" s="10">
        <v>3491.3591492800551</v>
      </c>
      <c r="T15" s="10">
        <v>2926.4031824813947</v>
      </c>
      <c r="U15" s="10">
        <v>3274.9551043858451</v>
      </c>
      <c r="V15" s="10">
        <v>4113.0935006021564</v>
      </c>
      <c r="W15" s="8">
        <v>77.986810392855773</v>
      </c>
      <c r="X15" s="8">
        <v>78.689379527041538</v>
      </c>
      <c r="Y15" s="8">
        <v>76.339920992654584</v>
      </c>
      <c r="Z15" s="8">
        <v>77.099525961375534</v>
      </c>
      <c r="AA15" s="8">
        <v>85.175774470036444</v>
      </c>
      <c r="AB15" s="33">
        <v>2.5705779805791404E-2</v>
      </c>
      <c r="AC15" s="33">
        <v>4.0440434419829106E-2</v>
      </c>
      <c r="AD15" s="33">
        <v>2.4912600837078171E-2</v>
      </c>
      <c r="AE15" s="33">
        <v>2.7488582910671303E-2</v>
      </c>
      <c r="AF15" s="33">
        <v>-2.5796101237977854E-3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>
        <v>18.111959227853749</v>
      </c>
      <c r="AM15" s="8">
        <v>20.407680698405596</v>
      </c>
      <c r="AN15" s="8">
        <v>15.736246837998586</v>
      </c>
      <c r="AO15" s="8">
        <v>17.947769964354222</v>
      </c>
      <c r="AP15" s="8">
        <v>25.076115690265453</v>
      </c>
      <c r="AQ15" s="34">
        <v>5.4797954584446086E-3</v>
      </c>
      <c r="AR15" s="34">
        <v>5.9214558831390636E-3</v>
      </c>
      <c r="AS15" s="34">
        <v>5.3701727976973304E-3</v>
      </c>
      <c r="AT15" s="34">
        <v>5.3662763528351089E-3</v>
      </c>
      <c r="AU15" s="34">
        <v>5.4167396877972543E-3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>
        <v>66.775658282231078</v>
      </c>
      <c r="D16" s="2">
        <v>61.638730683047477</v>
      </c>
      <c r="E16" s="2">
        <v>69.455139420545834</v>
      </c>
      <c r="F16" s="2">
        <v>68.0666566836816</v>
      </c>
      <c r="G16" s="2">
        <v>71.621841933323893</v>
      </c>
      <c r="H16" s="42">
        <v>1.5578116266187709E-2</v>
      </c>
      <c r="I16" s="42">
        <v>2.1465147075904707E-2</v>
      </c>
      <c r="J16" s="42">
        <v>1.4908304403426224E-2</v>
      </c>
      <c r="K16" s="42">
        <v>1.0406155186888075E-2</v>
      </c>
      <c r="L16" s="42">
        <v>1.21844747501232E-2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>
        <v>3277.5952865037898</v>
      </c>
      <c r="S16" s="3">
        <v>3566.301686914157</v>
      </c>
      <c r="T16" s="3">
        <v>2970.0308919329823</v>
      </c>
      <c r="U16" s="3">
        <v>3309.0347954321755</v>
      </c>
      <c r="V16" s="3">
        <v>4163.2093845051386</v>
      </c>
      <c r="W16" s="2">
        <v>78.645297032321906</v>
      </c>
      <c r="X16" s="2">
        <v>80.831134229026318</v>
      </c>
      <c r="Y16" s="2">
        <v>76.253975558311708</v>
      </c>
      <c r="Z16" s="2">
        <v>77.810552251178322</v>
      </c>
      <c r="AA16" s="2">
        <v>85.541557929579795</v>
      </c>
      <c r="AB16" s="42">
        <v>8.4435641892394685E-3</v>
      </c>
      <c r="AC16" s="42">
        <v>2.7217836954080574E-2</v>
      </c>
      <c r="AD16" s="42">
        <v>-1.1258255605364857E-3</v>
      </c>
      <c r="AE16" s="42">
        <v>9.2221875677806989E-3</v>
      </c>
      <c r="AF16" s="42">
        <v>4.2944541663314309E-3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>
        <v>18.264888718187024</v>
      </c>
      <c r="AM16" s="2">
        <v>20.963133624265733</v>
      </c>
      <c r="AN16" s="2">
        <v>15.718530569081453</v>
      </c>
      <c r="AO16" s="2">
        <v>18.113287665388878</v>
      </c>
      <c r="AP16" s="2">
        <v>25.183803919766923</v>
      </c>
      <c r="AQ16" s="5">
        <v>5.4310834399728261E-3</v>
      </c>
      <c r="AR16" s="5">
        <v>5.9433949304333955E-3</v>
      </c>
      <c r="AS16" s="5">
        <v>5.2455683930111158E-3</v>
      </c>
      <c r="AT16" s="5">
        <v>5.363455689375035E-3</v>
      </c>
      <c r="AU16" s="5">
        <v>5.3824057931867375E-3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>
        <v>67.594681119751627</v>
      </c>
      <c r="D17" s="8">
        <v>63.005459773138242</v>
      </c>
      <c r="E17" s="8">
        <v>69.986892683436295</v>
      </c>
      <c r="F17" s="8">
        <v>68.657810438079309</v>
      </c>
      <c r="G17" s="8">
        <v>72.113239705860991</v>
      </c>
      <c r="H17" s="33">
        <v>1.226529035563979E-2</v>
      </c>
      <c r="I17" s="33">
        <v>2.2173219255903001E-2</v>
      </c>
      <c r="J17" s="33">
        <v>7.6560678925534356E-3</v>
      </c>
      <c r="K17" s="33">
        <v>8.6849242081172701E-3</v>
      </c>
      <c r="L17" s="33">
        <v>6.8610043985543965E-3</v>
      </c>
      <c r="M17" s="33">
        <v>0.13093910002773912</v>
      </c>
      <c r="N17" s="11">
        <v>0.1299409693061051</v>
      </c>
      <c r="O17" s="11">
        <v>0.15327128347732577</v>
      </c>
      <c r="P17" s="11">
        <v>0.10930867007568046</v>
      </c>
      <c r="Q17" s="11">
        <v>0.10300406886554359</v>
      </c>
      <c r="R17" s="10">
        <v>3317.7959443610353</v>
      </c>
      <c r="S17" s="10">
        <v>3645.3780761508015</v>
      </c>
      <c r="T17" s="10">
        <v>2992.7696500846023</v>
      </c>
      <c r="U17" s="10">
        <v>3337.7735118325268</v>
      </c>
      <c r="V17" s="10">
        <v>4191.7731824043303</v>
      </c>
      <c r="W17" s="8">
        <v>78.957729030552258</v>
      </c>
      <c r="X17" s="8">
        <v>80.413251677931925</v>
      </c>
      <c r="Y17" s="8">
        <v>76.812097380745698</v>
      </c>
      <c r="Z17" s="8">
        <v>77.883314917050697</v>
      </c>
      <c r="AA17" s="8">
        <v>87.09462888390253</v>
      </c>
      <c r="AB17" s="33">
        <v>3.9726723659260542E-3</v>
      </c>
      <c r="AC17" s="33">
        <v>-5.1698216916066363E-3</v>
      </c>
      <c r="AD17" s="33">
        <v>7.3192488437167939E-3</v>
      </c>
      <c r="AE17" s="33">
        <v>9.351259407271253E-4</v>
      </c>
      <c r="AF17" s="33">
        <v>1.8155747824949196E-2</v>
      </c>
      <c r="AG17" s="33">
        <v>0.11286268599222438</v>
      </c>
      <c r="AH17" s="11">
        <v>0.1097114214677446</v>
      </c>
      <c r="AI17" s="11">
        <v>0.10258557118589562</v>
      </c>
      <c r="AJ17" s="11">
        <v>0.12308319696332237</v>
      </c>
      <c r="AK17" s="11">
        <v>0.12702765343841893</v>
      </c>
      <c r="AL17" s="8">
        <v>18.337449136864482</v>
      </c>
      <c r="AM17" s="8">
        <v>20.854757961330954</v>
      </c>
      <c r="AN17" s="8">
        <v>15.833578405774132</v>
      </c>
      <c r="AO17" s="8">
        <v>18.130225870556632</v>
      </c>
      <c r="AP17" s="8">
        <v>25.641034713007176</v>
      </c>
      <c r="AQ17" s="34">
        <v>5.4046263195742178E-3</v>
      </c>
      <c r="AR17" s="34">
        <v>5.7849922143887317E-3</v>
      </c>
      <c r="AS17" s="34">
        <v>5.2680779730557518E-3</v>
      </c>
      <c r="AT17" s="34">
        <v>5.3211914503233631E-3</v>
      </c>
      <c r="AU17" s="34">
        <v>5.4433045711572694E-3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>
        <v>68.431102023525682</v>
      </c>
      <c r="D18" s="2">
        <v>64.227354827498914</v>
      </c>
      <c r="E18" s="2">
        <v>70.598220751054114</v>
      </c>
      <c r="F18" s="2">
        <v>69.364624822260069</v>
      </c>
      <c r="G18" s="2">
        <v>72.72751545520363</v>
      </c>
      <c r="H18" s="42">
        <v>1.2374063904410594E-2</v>
      </c>
      <c r="I18" s="42">
        <v>1.9393478894691188E-2</v>
      </c>
      <c r="J18" s="42">
        <v>8.7348936947803397E-3</v>
      </c>
      <c r="K18" s="42">
        <v>1.0294741117883716E-2</v>
      </c>
      <c r="L18" s="42">
        <v>8.5182104125146891E-3</v>
      </c>
      <c r="M18" s="42">
        <v>0.14087646097529349</v>
      </c>
      <c r="N18" s="4">
        <v>0.14765324879759478</v>
      </c>
      <c r="O18" s="4">
        <v>0.15818273343659373</v>
      </c>
      <c r="P18" s="4">
        <v>0.11794279931950591</v>
      </c>
      <c r="Q18" s="4">
        <v>0.1096827824822364</v>
      </c>
      <c r="R18" s="3">
        <v>3358.8505633983523</v>
      </c>
      <c r="S18" s="3">
        <v>3716.0746389338024</v>
      </c>
      <c r="T18" s="3">
        <v>3018.9111748310565</v>
      </c>
      <c r="U18" s="3">
        <v>3372.1350260469721</v>
      </c>
      <c r="V18" s="3">
        <v>4227.4795883735869</v>
      </c>
      <c r="W18" s="2">
        <v>79.797399970386536</v>
      </c>
      <c r="X18" s="2">
        <v>81.21724373367806</v>
      </c>
      <c r="Y18" s="2">
        <v>78.566403127519649</v>
      </c>
      <c r="Z18" s="2">
        <v>77.869641823333467</v>
      </c>
      <c r="AA18" s="2">
        <v>87.036295645843481</v>
      </c>
      <c r="AB18" s="42">
        <v>1.0634436300838606E-2</v>
      </c>
      <c r="AC18" s="42">
        <v>9.9982532601251128E-3</v>
      </c>
      <c r="AD18" s="42">
        <v>2.2838925203124246E-2</v>
      </c>
      <c r="AE18" s="42">
        <v>-1.7555870255126855E-4</v>
      </c>
      <c r="AF18" s="42">
        <v>-6.6976848982063897E-4</v>
      </c>
      <c r="AG18" s="42">
        <v>0.13939897014116065</v>
      </c>
      <c r="AH18" s="4">
        <v>0.16146570131719429</v>
      </c>
      <c r="AI18" s="4">
        <v>0.1252119104061864</v>
      </c>
      <c r="AJ18" s="4">
        <v>0.14790959760665179</v>
      </c>
      <c r="AK18" s="4">
        <v>0.12609420099789315</v>
      </c>
      <c r="AL18" s="2">
        <v>18.532457571630335</v>
      </c>
      <c r="AM18" s="2">
        <v>21.063269113106951</v>
      </c>
      <c r="AN18" s="2">
        <v>16.195200318681412</v>
      </c>
      <c r="AO18" s="2">
        <v>18.127042951625835</v>
      </c>
      <c r="AP18" s="2">
        <v>25.62386115591001</v>
      </c>
      <c r="AQ18" s="5">
        <v>5.4006293350302333E-3</v>
      </c>
      <c r="AR18" s="5">
        <v>5.7363819402803636E-3</v>
      </c>
      <c r="AS18" s="5">
        <v>5.3555949937007788E-3</v>
      </c>
      <c r="AT18" s="5">
        <v>5.2512948585933293E-3</v>
      </c>
      <c r="AU18" s="5">
        <v>5.3728622056638149E-3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>
        <v>69.182929672765553</v>
      </c>
      <c r="D19" s="8">
        <v>65.09322699830625</v>
      </c>
      <c r="E19" s="8">
        <v>71.228912874925427</v>
      </c>
      <c r="F19" s="8">
        <v>70.178922676936139</v>
      </c>
      <c r="G19" s="8">
        <v>73.354589828320087</v>
      </c>
      <c r="H19" s="33">
        <v>1.0986636587869112E-2</v>
      </c>
      <c r="I19" s="33">
        <v>1.3481361222689227E-2</v>
      </c>
      <c r="J19" s="33">
        <v>8.9335413437015496E-3</v>
      </c>
      <c r="K19" s="33">
        <v>1.1739382383493393E-2</v>
      </c>
      <c r="L19" s="33">
        <v>8.6222438535344583E-3</v>
      </c>
      <c r="M19" s="33">
        <v>0.14612447010291407</v>
      </c>
      <c r="N19" s="11">
        <v>0.15969689251991737</v>
      </c>
      <c r="O19" s="11">
        <v>0.15622983443165372</v>
      </c>
      <c r="P19" s="11">
        <v>0.12519489305137643</v>
      </c>
      <c r="Q19" s="11">
        <v>0.11488636593126889</v>
      </c>
      <c r="R19" s="10">
        <v>3395.7530338913693</v>
      </c>
      <c r="S19" s="10">
        <v>3766.1723834717432</v>
      </c>
      <c r="T19" s="10">
        <v>3045.8807426243725</v>
      </c>
      <c r="U19" s="10">
        <v>3411.721808566509</v>
      </c>
      <c r="V19" s="10">
        <v>4263.9299482703836</v>
      </c>
      <c r="W19" s="8">
        <v>79.686673067659356</v>
      </c>
      <c r="X19" s="8">
        <v>79.34233390073085</v>
      </c>
      <c r="Y19" s="8">
        <v>79.054565165568064</v>
      </c>
      <c r="Z19" s="8">
        <v>77.779706873116268</v>
      </c>
      <c r="AA19" s="8">
        <v>88.121030006588256</v>
      </c>
      <c r="AB19" s="33">
        <v>-1.3876003825722923E-3</v>
      </c>
      <c r="AC19" s="33">
        <v>-2.308512018821126E-2</v>
      </c>
      <c r="AD19" s="33">
        <v>6.2133688016247374E-3</v>
      </c>
      <c r="AE19" s="33">
        <v>-1.1549423897600358E-3</v>
      </c>
      <c r="AF19" s="33">
        <v>1.2463011582646203E-2</v>
      </c>
      <c r="AG19" s="33">
        <v>9.2634517760984858E-2</v>
      </c>
      <c r="AH19" s="11">
        <v>3.9689745459993375E-2</v>
      </c>
      <c r="AI19" s="11">
        <v>7.7439423017857889E-2</v>
      </c>
      <c r="AJ19" s="11">
        <v>0.13925850433916542</v>
      </c>
      <c r="AK19" s="11">
        <v>0.13029402435739179</v>
      </c>
      <c r="AL19" s="8">
        <v>18.506741926413937</v>
      </c>
      <c r="AM19" s="8">
        <v>20.577021014074237</v>
      </c>
      <c r="AN19" s="8">
        <v>16.295827071077575</v>
      </c>
      <c r="AO19" s="8">
        <v>18.106107261320002</v>
      </c>
      <c r="AP19" s="8">
        <v>25.94321163428824</v>
      </c>
      <c r="AQ19" s="34">
        <v>5.3360097396270853E-3</v>
      </c>
      <c r="AR19" s="34">
        <v>5.5325185216608909E-3</v>
      </c>
      <c r="AS19" s="34">
        <v>5.3604357423075871E-3</v>
      </c>
      <c r="AT19" s="34">
        <v>5.1697014463719946E-3</v>
      </c>
      <c r="AU19" s="34">
        <v>5.3597858481599847E-3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>
        <v>69.92424088374807</v>
      </c>
      <c r="D20" s="2">
        <v>65.656752151845154</v>
      </c>
      <c r="E20" s="2">
        <v>72.159261497946162</v>
      </c>
      <c r="F20" s="2">
        <v>70.900980794467429</v>
      </c>
      <c r="G20" s="2">
        <v>74.042718773427765</v>
      </c>
      <c r="H20" s="42">
        <v>1.0715232998788857E-2</v>
      </c>
      <c r="I20" s="42">
        <v>8.6572010564719328E-3</v>
      </c>
      <c r="J20" s="42">
        <v>1.3061390178092313E-2</v>
      </c>
      <c r="K20" s="42">
        <v>1.0288817354111227E-2</v>
      </c>
      <c r="L20" s="42">
        <v>9.3808573767255841E-3</v>
      </c>
      <c r="M20" s="42">
        <v>0.14831133838746413</v>
      </c>
      <c r="N20" s="4">
        <v>0.16806826874598046</v>
      </c>
      <c r="O20" s="4">
        <v>0.15610765402847493</v>
      </c>
      <c r="P20" s="4">
        <v>0.12309400163042228</v>
      </c>
      <c r="Q20" s="4">
        <v>0.11732673407896588</v>
      </c>
      <c r="R20" s="3">
        <v>3432.13931885586</v>
      </c>
      <c r="S20" s="3">
        <v>3798.7768950087902</v>
      </c>
      <c r="T20" s="3">
        <v>3085.6641794397265</v>
      </c>
      <c r="U20" s="3">
        <v>3446.8243911178879</v>
      </c>
      <c r="V20" s="3">
        <v>4303.9292669794568</v>
      </c>
      <c r="W20" s="2">
        <v>79.338574423431197</v>
      </c>
      <c r="X20" s="2">
        <v>77.882909755981643</v>
      </c>
      <c r="Y20" s="2">
        <v>79.022564376308708</v>
      </c>
      <c r="Z20" s="2">
        <v>77.734112887446059</v>
      </c>
      <c r="AA20" s="2">
        <v>87.900459745661024</v>
      </c>
      <c r="AB20" s="42">
        <v>-4.3683420429988084E-3</v>
      </c>
      <c r="AC20" s="42">
        <v>-1.8394015817270494E-2</v>
      </c>
      <c r="AD20" s="42">
        <v>-4.0479369145011605E-4</v>
      </c>
      <c r="AE20" s="42">
        <v>-5.861938480249011E-4</v>
      </c>
      <c r="AF20" s="42">
        <v>-2.503037707465908E-3</v>
      </c>
      <c r="AG20" s="42">
        <v>0.11081781867744622</v>
      </c>
      <c r="AH20" s="4">
        <v>7.470215967374072E-2</v>
      </c>
      <c r="AI20" s="4">
        <v>0.13141017979051628</v>
      </c>
      <c r="AJ20" s="4">
        <v>0.10732099335743484</v>
      </c>
      <c r="AK20" s="4">
        <v>0.11701961974955832</v>
      </c>
      <c r="AL20" s="2">
        <v>18.425898147577854</v>
      </c>
      <c r="AM20" s="2">
        <v>20.198526964069046</v>
      </c>
      <c r="AN20" s="2">
        <v>16.28923062308224</v>
      </c>
      <c r="AO20" s="2">
        <v>18.095493572631735</v>
      </c>
      <c r="AP20" s="2">
        <v>25.878274797314845</v>
      </c>
      <c r="AQ20" s="5">
        <v>5.2478689567369563E-3</v>
      </c>
      <c r="AR20" s="5">
        <v>5.396638379636374E-3</v>
      </c>
      <c r="AS20" s="5">
        <v>5.2827586171923461E-3</v>
      </c>
      <c r="AT20" s="5">
        <v>5.1047069969457964E-3</v>
      </c>
      <c r="AU20" s="5">
        <v>5.2576871338020454E-3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>
        <v>70.695979733773981</v>
      </c>
      <c r="D21" s="8">
        <v>66.142321989033363</v>
      </c>
      <c r="E21" s="8">
        <v>73.215242526045643</v>
      </c>
      <c r="F21" s="8">
        <v>71.626879200048762</v>
      </c>
      <c r="G21" s="8">
        <v>74.864337569412214</v>
      </c>
      <c r="H21" s="33">
        <v>1.1036785530628094E-2</v>
      </c>
      <c r="I21" s="33">
        <v>7.3955811287349507E-3</v>
      </c>
      <c r="J21" s="33">
        <v>1.4634033195164275E-2</v>
      </c>
      <c r="K21" s="33">
        <v>1.0238199774494226E-2</v>
      </c>
      <c r="L21" s="33">
        <v>1.1096550877590114E-2</v>
      </c>
      <c r="M21" s="33">
        <v>0.15050907403470259</v>
      </c>
      <c r="N21" s="11">
        <v>0.17010492646732467</v>
      </c>
      <c r="O21" s="11">
        <v>0.1607927298634928</v>
      </c>
      <c r="P21" s="11">
        <v>0.12152014023900071</v>
      </c>
      <c r="Q21" s="11">
        <v>0.12060057935097568</v>
      </c>
      <c r="R21" s="10">
        <v>3470.0191044293088</v>
      </c>
      <c r="S21" s="10">
        <v>3826.8710577257916</v>
      </c>
      <c r="T21" s="10">
        <v>3130.8198914707764</v>
      </c>
      <c r="U21" s="10">
        <v>3482.1136678217517</v>
      </c>
      <c r="V21" s="10">
        <v>4351.6880370640438</v>
      </c>
      <c r="W21" s="8">
        <v>79.502853252452766</v>
      </c>
      <c r="X21" s="8">
        <v>78.882204981028536</v>
      </c>
      <c r="Y21" s="8">
        <v>78.356830733237288</v>
      </c>
      <c r="Z21" s="8">
        <v>78.229838737594392</v>
      </c>
      <c r="AA21" s="8">
        <v>88.577519963891177</v>
      </c>
      <c r="AB21" s="33">
        <v>2.0706047495233793E-3</v>
      </c>
      <c r="AC21" s="33">
        <v>1.2830738196323568E-2</v>
      </c>
      <c r="AD21" s="33">
        <v>-8.4246018630977984E-3</v>
      </c>
      <c r="AE21" s="33">
        <v>6.3771982690032473E-3</v>
      </c>
      <c r="AF21" s="33">
        <v>7.7025788054944262E-3</v>
      </c>
      <c r="AG21" s="33">
        <v>0.10419151397966631</v>
      </c>
      <c r="AH21" s="11">
        <v>7.274114133038645E-2</v>
      </c>
      <c r="AI21" s="11">
        <v>0.14977448089710821</v>
      </c>
      <c r="AJ21" s="11">
        <v>6.180298680707641E-2</v>
      </c>
      <c r="AK21" s="11">
        <v>0.13027341814393512</v>
      </c>
      <c r="AL21" s="8">
        <v>18.464050899796462</v>
      </c>
      <c r="AM21" s="8">
        <v>20.457688975496399</v>
      </c>
      <c r="AN21" s="8">
        <v>16.152000340426589</v>
      </c>
      <c r="AO21" s="8">
        <v>18.210892122919883</v>
      </c>
      <c r="AP21" s="8">
        <v>26.077604248291404</v>
      </c>
      <c r="AQ21" s="34">
        <v>5.1988871575952061E-3</v>
      </c>
      <c r="AR21" s="34">
        <v>5.420487955245237E-3</v>
      </c>
      <c r="AS21" s="34">
        <v>5.1775170462664182E-3</v>
      </c>
      <c r="AT21" s="34">
        <v>5.0739087994349508E-3</v>
      </c>
      <c r="AU21" s="34">
        <v>5.2272356555682822E-3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>
        <v>71.52481671469144</v>
      </c>
      <c r="D22" s="2">
        <v>66.960996641021893</v>
      </c>
      <c r="E22" s="2">
        <v>74.289076817296063</v>
      </c>
      <c r="F22" s="2">
        <v>72.14542056469098</v>
      </c>
      <c r="G22" s="2">
        <v>75.553674654526276</v>
      </c>
      <c r="H22" s="42">
        <v>1.1723962013663112E-2</v>
      </c>
      <c r="I22" s="42">
        <v>1.23774706930349E-2</v>
      </c>
      <c r="J22" s="42">
        <v>1.4666813278237944E-2</v>
      </c>
      <c r="K22" s="42">
        <v>7.239480072752563E-3</v>
      </c>
      <c r="L22" s="42">
        <v>9.2078165318022799E-3</v>
      </c>
      <c r="M22" s="42">
        <v>0.15141951089822081</v>
      </c>
      <c r="N22" s="4">
        <v>0.17087063678658265</v>
      </c>
      <c r="O22" s="4">
        <v>0.1650732837502622</v>
      </c>
      <c r="P22" s="4">
        <v>0.11778303464914108</v>
      </c>
      <c r="Q22" s="4">
        <v>0.12083098349133148</v>
      </c>
      <c r="R22" s="3">
        <v>3510.7014765963231</v>
      </c>
      <c r="S22" s="3">
        <v>3874.2380420888153</v>
      </c>
      <c r="T22" s="3">
        <v>3176.7390422267717</v>
      </c>
      <c r="U22" s="3">
        <v>3507.3223603310071</v>
      </c>
      <c r="V22" s="3">
        <v>4391.7575821129685</v>
      </c>
      <c r="W22" s="2">
        <v>79.947861870231094</v>
      </c>
      <c r="X22" s="2">
        <v>81.819352777557654</v>
      </c>
      <c r="Y22" s="2">
        <v>78.301469733947911</v>
      </c>
      <c r="Z22" s="2">
        <v>77.860923532834931</v>
      </c>
      <c r="AA22" s="2">
        <v>88.342427884579052</v>
      </c>
      <c r="AB22" s="42">
        <v>5.5973917862449799E-3</v>
      </c>
      <c r="AC22" s="42">
        <v>3.7234605665948592E-2</v>
      </c>
      <c r="AD22" s="42">
        <v>-7.0652422732414804E-4</v>
      </c>
      <c r="AE22" s="42">
        <v>-4.7157863382143927E-3</v>
      </c>
      <c r="AF22" s="42">
        <v>-2.6540828802607778E-3</v>
      </c>
      <c r="AG22" s="42">
        <v>0.14208173821744152</v>
      </c>
      <c r="AH22" s="4">
        <v>0.23717175121444622</v>
      </c>
      <c r="AI22" s="4">
        <v>0.20254141481809862</v>
      </c>
      <c r="AJ22" s="4">
        <v>2.1840503405136324E-2</v>
      </c>
      <c r="AK22" s="4">
        <v>0.13582986291891341</v>
      </c>
      <c r="AL22" s="2">
        <v>18.567401426643794</v>
      </c>
      <c r="AM22" s="2">
        <v>21.219422957335631</v>
      </c>
      <c r="AN22" s="2">
        <v>16.14058856086633</v>
      </c>
      <c r="AO22" s="2">
        <v>18.125013446639922</v>
      </c>
      <c r="AP22" s="2">
        <v>26.008392125297799</v>
      </c>
      <c r="AQ22" s="5">
        <v>5.1748596787362308E-3</v>
      </c>
      <c r="AR22" s="5">
        <v>5.5318144699965524E-3</v>
      </c>
      <c r="AS22" s="5">
        <v>5.1307875998288077E-3</v>
      </c>
      <c r="AT22" s="5">
        <v>5.0112532660963136E-3</v>
      </c>
      <c r="AU22" s="5">
        <v>5.1464149087898691E-3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>
        <v>72.711251565936664</v>
      </c>
      <c r="D23" s="8">
        <v>68.390863936791661</v>
      </c>
      <c r="E23" s="8">
        <v>75.343881070564692</v>
      </c>
      <c r="F23" s="8">
        <v>73.156246994852339</v>
      </c>
      <c r="G23" s="8">
        <v>76.819852145133865</v>
      </c>
      <c r="H23" s="33">
        <v>1.6587737036472813E-2</v>
      </c>
      <c r="I23" s="33">
        <v>2.135373377781823E-2</v>
      </c>
      <c r="J23" s="33">
        <v>1.419864532524443E-2</v>
      </c>
      <c r="K23" s="33">
        <v>1.4010957622112347E-2</v>
      </c>
      <c r="L23" s="33">
        <v>1.6758648687800581E-2</v>
      </c>
      <c r="M23" s="33">
        <v>0.16025293788363815</v>
      </c>
      <c r="N23" s="11">
        <v>0.17983373021485916</v>
      </c>
      <c r="O23" s="11">
        <v>0.17369304401644525</v>
      </c>
      <c r="P23" s="11">
        <v>0.12490855835995696</v>
      </c>
      <c r="Q23" s="11">
        <v>0.13442619310121628</v>
      </c>
      <c r="R23" s="10">
        <v>3568.9360695036598</v>
      </c>
      <c r="S23" s="10">
        <v>3956.9674898314756</v>
      </c>
      <c r="T23" s="10">
        <v>3221.8444331782066</v>
      </c>
      <c r="U23" s="10">
        <v>3556.463305288692</v>
      </c>
      <c r="V23" s="10">
        <v>4465.3575045535845</v>
      </c>
      <c r="W23" s="8">
        <v>80.476453010551737</v>
      </c>
      <c r="X23" s="8">
        <v>84.538538682071234</v>
      </c>
      <c r="Y23" s="8">
        <v>78.219475430806796</v>
      </c>
      <c r="Z23" s="8">
        <v>77.731318926649621</v>
      </c>
      <c r="AA23" s="8">
        <v>88.756701967771519</v>
      </c>
      <c r="AB23" s="33">
        <v>6.6116982737905138E-3</v>
      </c>
      <c r="AC23" s="33">
        <v>3.3234018752338695E-2</v>
      </c>
      <c r="AD23" s="33">
        <v>-1.0471617380837083E-3</v>
      </c>
      <c r="AE23" s="33">
        <v>-1.6645654881123002E-3</v>
      </c>
      <c r="AF23" s="33">
        <v>4.6894124727216591E-3</v>
      </c>
      <c r="AG23" s="33">
        <v>0.13807064378955025</v>
      </c>
      <c r="AH23" s="11">
        <v>0.28290111166506082</v>
      </c>
      <c r="AI23" s="11">
        <v>0.16770497529284056</v>
      </c>
      <c r="AJ23" s="11">
        <v>2.6363087710942645E-2</v>
      </c>
      <c r="AK23" s="11">
        <v>0.11731289615953422</v>
      </c>
      <c r="AL23" s="8">
        <v>18.690163482605108</v>
      </c>
      <c r="AM23" s="8">
        <v>21.924629657813533</v>
      </c>
      <c r="AN23" s="8">
        <v>16.123686754095239</v>
      </c>
      <c r="AO23" s="8">
        <v>18.094843174785076</v>
      </c>
      <c r="AP23" s="8">
        <v>26.130356203725608</v>
      </c>
      <c r="AQ23" s="34">
        <v>5.1325270556013183E-3</v>
      </c>
      <c r="AR23" s="34">
        <v>5.5884863779244575E-3</v>
      </c>
      <c r="AS23" s="34">
        <v>5.076517056920569E-3</v>
      </c>
      <c r="AT23" s="34">
        <v>4.9336061051354829E-3</v>
      </c>
      <c r="AU23" s="34">
        <v>5.0610256395749453E-3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>
        <v>74.145659393963442</v>
      </c>
      <c r="D24" s="2">
        <v>69.878593528840113</v>
      </c>
      <c r="E24" s="2">
        <v>76.742441949340289</v>
      </c>
      <c r="F24" s="2">
        <v>74.600420421893062</v>
      </c>
      <c r="G24" s="2">
        <v>78.150249227219433</v>
      </c>
      <c r="H24" s="42">
        <v>1.9727453415184511E-2</v>
      </c>
      <c r="I24" s="42">
        <v>2.1753338185981141E-2</v>
      </c>
      <c r="J24" s="42">
        <v>1.8562368422005465E-2</v>
      </c>
      <c r="K24" s="42">
        <v>1.9740944708964394E-2</v>
      </c>
      <c r="L24" s="42">
        <v>1.7318402013740974E-2</v>
      </c>
      <c r="M24" s="42">
        <v>0.17720073919452362</v>
      </c>
      <c r="N24" s="4">
        <v>0.20779728583171386</v>
      </c>
      <c r="O24" s="4">
        <v>0.18336844726678203</v>
      </c>
      <c r="P24" s="4">
        <v>0.14075107036458046</v>
      </c>
      <c r="Q24" s="4">
        <v>0.14680243826057637</v>
      </c>
      <c r="R24" s="3">
        <v>3639.3420895565646</v>
      </c>
      <c r="S24" s="3">
        <v>4043.0447418287131</v>
      </c>
      <c r="T24" s="3">
        <v>3281.6494965452484</v>
      </c>
      <c r="U24" s="3">
        <v>3626.6712507578573</v>
      </c>
      <c r="V24" s="3">
        <v>4542.6903609525179</v>
      </c>
      <c r="W24" s="2">
        <v>81.839223681463153</v>
      </c>
      <c r="X24" s="2">
        <v>86.544376371538107</v>
      </c>
      <c r="Y24" s="2">
        <v>80.774276289121815</v>
      </c>
      <c r="Z24" s="2">
        <v>77.791715669845232</v>
      </c>
      <c r="AA24" s="2">
        <v>88.125547736568777</v>
      </c>
      <c r="AB24" s="42">
        <v>1.6933781496716059E-2</v>
      </c>
      <c r="AC24" s="42">
        <v>2.3726902791758948E-2</v>
      </c>
      <c r="AD24" s="42">
        <v>3.2661953359365031E-2</v>
      </c>
      <c r="AE24" s="42">
        <v>7.7699367551719428E-4</v>
      </c>
      <c r="AF24" s="42">
        <v>-7.1110599786811642E-3</v>
      </c>
      <c r="AG24" s="42">
        <v>0.15129815588890994</v>
      </c>
      <c r="AH24" s="4">
        <v>0.32888718337987899</v>
      </c>
      <c r="AI24" s="4">
        <v>0.18160479929016704</v>
      </c>
      <c r="AJ24" s="4">
        <v>4.5045948654562018E-2</v>
      </c>
      <c r="AK24" s="4">
        <v>5.8883515770354222E-2</v>
      </c>
      <c r="AL24" s="2">
        <v>19.006658627157442</v>
      </c>
      <c r="AM24" s="2">
        <v>22.444833214449794</v>
      </c>
      <c r="AN24" s="2">
        <v>16.650317858838509</v>
      </c>
      <c r="AO24" s="2">
        <v>18.108902753491357</v>
      </c>
      <c r="AP24" s="2">
        <v>25.944541673496616</v>
      </c>
      <c r="AQ24" s="5">
        <v>5.1220367186388775E-3</v>
      </c>
      <c r="AR24" s="5">
        <v>5.582149505633187E-3</v>
      </c>
      <c r="AS24" s="5">
        <v>5.1513203814682216E-3</v>
      </c>
      <c r="AT24" s="5">
        <v>4.8627393137513596E-3</v>
      </c>
      <c r="AU24" s="5">
        <v>4.911414917988086E-3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>
        <v>75.765424220308176</v>
      </c>
      <c r="D25" s="8">
        <v>71.155427298348542</v>
      </c>
      <c r="E25" s="8">
        <v>78.463731830533661</v>
      </c>
      <c r="F25" s="8">
        <v>76.556426819571954</v>
      </c>
      <c r="G25" s="8">
        <v>79.734172043640385</v>
      </c>
      <c r="H25" s="33">
        <v>2.184571341847966E-2</v>
      </c>
      <c r="I25" s="33">
        <v>1.8272173279810806E-2</v>
      </c>
      <c r="J25" s="33">
        <v>2.2429438488934725E-2</v>
      </c>
      <c r="K25" s="33">
        <v>2.6219777135530066E-2</v>
      </c>
      <c r="L25" s="33">
        <v>2.0267661742392536E-2</v>
      </c>
      <c r="M25" s="33">
        <v>0.19112354859214387</v>
      </c>
      <c r="N25" s="11">
        <v>0.22175154211935699</v>
      </c>
      <c r="O25" s="11">
        <v>0.19260536835242337</v>
      </c>
      <c r="P25" s="11">
        <v>0.16253875353412539</v>
      </c>
      <c r="Q25" s="11">
        <v>0.15832323405894155</v>
      </c>
      <c r="R25" s="10">
        <v>3718.8461138768284</v>
      </c>
      <c r="S25" s="10">
        <v>4116.9199559294348</v>
      </c>
      <c r="T25" s="10">
        <v>3355.2550520702539</v>
      </c>
      <c r="U25" s="10">
        <v>3721.761762696563</v>
      </c>
      <c r="V25" s="10">
        <v>4634.7600725887305</v>
      </c>
      <c r="W25" s="8">
        <v>83.609306209586151</v>
      </c>
      <c r="X25" s="8">
        <v>86.120910737035516</v>
      </c>
      <c r="Y25" s="8">
        <v>83.710447438987998</v>
      </c>
      <c r="Z25" s="8">
        <v>79.579429755902865</v>
      </c>
      <c r="AA25" s="8">
        <v>89.782756356782826</v>
      </c>
      <c r="AB25" s="33">
        <v>2.1628779557007489E-2</v>
      </c>
      <c r="AC25" s="33">
        <v>-4.8930462296549061E-3</v>
      </c>
      <c r="AD25" s="33">
        <v>3.6350324444338146E-2</v>
      </c>
      <c r="AE25" s="33">
        <v>2.2980777203125913E-2</v>
      </c>
      <c r="AF25" s="33">
        <v>1.8805087318922394E-2</v>
      </c>
      <c r="AG25" s="33">
        <v>0.14490555933431715</v>
      </c>
      <c r="AH25" s="11">
        <v>0.248645980961683</v>
      </c>
      <c r="AI25" s="11">
        <v>0.17664013997624273</v>
      </c>
      <c r="AJ25" s="11">
        <v>7.5442466625531557E-2</v>
      </c>
      <c r="AK25" s="11">
        <v>5.3778918289769662E-2</v>
      </c>
      <c r="AL25" s="8">
        <v>19.417749456719527</v>
      </c>
      <c r="AM25" s="8">
        <v>22.335009607914596</v>
      </c>
      <c r="AN25" s="8">
        <v>17.255562315108644</v>
      </c>
      <c r="AO25" s="8">
        <v>18.525059413062415</v>
      </c>
      <c r="AP25" s="8">
        <v>26.432431045116143</v>
      </c>
      <c r="AQ25" s="34">
        <v>5.1068857605451427E-3</v>
      </c>
      <c r="AR25" s="34">
        <v>5.4174399281582686E-3</v>
      </c>
      <c r="AS25" s="34">
        <v>5.1979285609701931E-3</v>
      </c>
      <c r="AT25" s="34">
        <v>4.8628686381942147E-3</v>
      </c>
      <c r="AU25" s="34">
        <v>4.9059817912251828E-3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>
        <v>77.272647958240384</v>
      </c>
      <c r="D26" s="2">
        <v>72.286422509484638</v>
      </c>
      <c r="E26" s="2">
        <v>80.264994726452755</v>
      </c>
      <c r="F26" s="2">
        <v>78.136072433171492</v>
      </c>
      <c r="G26" s="2">
        <v>81.265582915884977</v>
      </c>
      <c r="H26" s="42">
        <v>1.9893292401419876E-2</v>
      </c>
      <c r="I26" s="42">
        <v>1.5894714627936048E-2</v>
      </c>
      <c r="J26" s="42">
        <v>2.2956630457106976E-2</v>
      </c>
      <c r="K26" s="42">
        <v>2.0633742707486115E-2</v>
      </c>
      <c r="L26" s="42">
        <v>1.9206456065116277E-2</v>
      </c>
      <c r="M26" s="42">
        <v>0.19738153562840166</v>
      </c>
      <c r="N26" s="4">
        <v>0.22821218003958865</v>
      </c>
      <c r="O26" s="4">
        <v>0.19564819985072046</v>
      </c>
      <c r="P26" s="4">
        <v>0.17396850621839599</v>
      </c>
      <c r="Q26" s="4">
        <v>0.16320108360591368</v>
      </c>
      <c r="R26" s="3">
        <v>3792.826207016064</v>
      </c>
      <c r="S26" s="3">
        <v>4182.3572237749877</v>
      </c>
      <c r="T26" s="3">
        <v>3432.2804023899721</v>
      </c>
      <c r="U26" s="3">
        <v>3798.555637326604</v>
      </c>
      <c r="V26" s="3">
        <v>4723.7773882952606</v>
      </c>
      <c r="W26" s="2">
        <v>86.565094897192864</v>
      </c>
      <c r="X26" s="2">
        <v>87.238097242593582</v>
      </c>
      <c r="Y26" s="2">
        <v>88.630948430867491</v>
      </c>
      <c r="Z26" s="2">
        <v>81.769254447796342</v>
      </c>
      <c r="AA26" s="2">
        <v>91.176676644472423</v>
      </c>
      <c r="AB26" s="42">
        <v>3.5352388646753601E-2</v>
      </c>
      <c r="AC26" s="42">
        <v>1.2972302498859008E-2</v>
      </c>
      <c r="AD26" s="42">
        <v>5.8780010648799771E-2</v>
      </c>
      <c r="AE26" s="42">
        <v>2.7517471520095135E-2</v>
      </c>
      <c r="AF26" s="42">
        <v>1.5525478880937539E-2</v>
      </c>
      <c r="AG26" s="42">
        <v>0.13852993497502308</v>
      </c>
      <c r="AH26" s="4">
        <v>0.15347260759441728</v>
      </c>
      <c r="AI26" s="4">
        <v>0.18992755939160411</v>
      </c>
      <c r="AJ26" s="4">
        <v>8.9721036940204391E-2</v>
      </c>
      <c r="AK26" s="4">
        <v>6.7691804767069597E-2</v>
      </c>
      <c r="AL26" s="2">
        <v>20.104213282158764</v>
      </c>
      <c r="AM26" s="2">
        <v>22.624746108863388</v>
      </c>
      <c r="AN26" s="2">
        <v>18.269844451741754</v>
      </c>
      <c r="AO26" s="2">
        <v>19.034822207869432</v>
      </c>
      <c r="AP26" s="2">
        <v>26.842807195078933</v>
      </c>
      <c r="AQ26" s="5">
        <v>5.1766826230095885E-3</v>
      </c>
      <c r="AR26" s="5">
        <v>5.3368010768699578E-3</v>
      </c>
      <c r="AS26" s="5">
        <v>5.3865968778067192E-3</v>
      </c>
      <c r="AT26" s="5">
        <v>4.9111524820507546E-3</v>
      </c>
      <c r="AU26" s="5">
        <v>4.8896761995256381E-3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>
        <v>79.23196728435255</v>
      </c>
      <c r="D27" s="8">
        <v>74.801461913317851</v>
      </c>
      <c r="E27" s="8">
        <v>82.213183939400224</v>
      </c>
      <c r="F27" s="8">
        <v>79.462834909682712</v>
      </c>
      <c r="G27" s="8">
        <v>82.818126644048533</v>
      </c>
      <c r="H27" s="33">
        <v>2.5355923187348643E-2</v>
      </c>
      <c r="I27" s="33">
        <v>3.479269434731299E-2</v>
      </c>
      <c r="J27" s="33">
        <v>2.4271965874874922E-2</v>
      </c>
      <c r="K27" s="33">
        <v>1.6980153150722814E-2</v>
      </c>
      <c r="L27" s="33">
        <v>1.9104566440759248E-2</v>
      </c>
      <c r="M27" s="33">
        <v>0.20502371901167682</v>
      </c>
      <c r="N27" s="11">
        <v>0.23959538829040428</v>
      </c>
      <c r="O27" s="11">
        <v>0.20133432612275848</v>
      </c>
      <c r="P27" s="11">
        <v>0.17957516077900326</v>
      </c>
      <c r="Q27" s="11">
        <v>0.17041421658820366</v>
      </c>
      <c r="R27" s="10">
        <v>3888.9968169841259</v>
      </c>
      <c r="S27" s="10">
        <v>4327.8727003130671</v>
      </c>
      <c r="T27" s="10">
        <v>3515.5885951897835</v>
      </c>
      <c r="U27" s="10">
        <v>3863.0556937999513</v>
      </c>
      <c r="V27" s="10">
        <v>4814.0231072613033</v>
      </c>
      <c r="W27" s="8">
        <v>88.648365906256871</v>
      </c>
      <c r="X27" s="8">
        <v>88.144656679846818</v>
      </c>
      <c r="Y27" s="8">
        <v>91.084881584446165</v>
      </c>
      <c r="Z27" s="8">
        <v>84.119014156759917</v>
      </c>
      <c r="AA27" s="8">
        <v>93.406311632073368</v>
      </c>
      <c r="AB27" s="33">
        <v>2.4065947268216436E-2</v>
      </c>
      <c r="AC27" s="33">
        <v>1.0391783703537832E-2</v>
      </c>
      <c r="AD27" s="33">
        <v>2.7687091213886225E-2</v>
      </c>
      <c r="AE27" s="33">
        <v>2.8736469775002351E-2</v>
      </c>
      <c r="AF27" s="33">
        <v>2.4454005888973188E-2</v>
      </c>
      <c r="AG27" s="33">
        <v>0.13670972642288981</v>
      </c>
      <c r="AH27" s="11">
        <v>0.12015950830513256</v>
      </c>
      <c r="AI27" s="11">
        <v>0.19314875362800477</v>
      </c>
      <c r="AJ27" s="11">
        <v>9.1044505239901596E-2</v>
      </c>
      <c r="AK27" s="11">
        <v>9.6630024361355371E-2</v>
      </c>
      <c r="AL27" s="8">
        <v>20.588040218876177</v>
      </c>
      <c r="AM27" s="8">
        <v>22.859857576774157</v>
      </c>
      <c r="AN27" s="8">
        <v>18.775683301540642</v>
      </c>
      <c r="AO27" s="8">
        <v>19.581815800918417</v>
      </c>
      <c r="AP27" s="8">
        <v>27.499221360303967</v>
      </c>
      <c r="AQ27" s="34">
        <v>5.1795506616735864E-3</v>
      </c>
      <c r="AR27" s="34">
        <v>5.2242109412548388E-3</v>
      </c>
      <c r="AS27" s="34">
        <v>5.3957120590540659E-3</v>
      </c>
      <c r="AT27" s="34">
        <v>4.9681356344424953E-3</v>
      </c>
      <c r="AU27" s="34">
        <v>4.9238662307326845E-3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>
        <v>81.058883774382508</v>
      </c>
      <c r="D28" s="2">
        <v>77.339126792416465</v>
      </c>
      <c r="E28" s="2">
        <v>83.87870861637451</v>
      </c>
      <c r="F28" s="2">
        <v>80.624051203053057</v>
      </c>
      <c r="G28" s="2">
        <v>84.36074640099018</v>
      </c>
      <c r="H28" s="42">
        <v>2.3057820632843989E-2</v>
      </c>
      <c r="I28" s="42">
        <v>3.3925338010630593E-2</v>
      </c>
      <c r="J28" s="42">
        <v>2.0258608135186193E-2</v>
      </c>
      <c r="K28" s="42">
        <v>1.4613325772862007E-2</v>
      </c>
      <c r="L28" s="42">
        <v>1.8626595643388665E-2</v>
      </c>
      <c r="M28" s="42">
        <v>0.21389868493370101</v>
      </c>
      <c r="N28" s="4">
        <v>0.25471640858573164</v>
      </c>
      <c r="O28" s="4">
        <v>0.20766741404829681</v>
      </c>
      <c r="P28" s="4">
        <v>0.18448672420812451</v>
      </c>
      <c r="Q28" s="4">
        <v>0.1778634020544394</v>
      </c>
      <c r="R28" s="3">
        <v>3978.6686080318468</v>
      </c>
      <c r="S28" s="3">
        <v>4474.697244538168</v>
      </c>
      <c r="T28" s="3">
        <v>3586.8095269042628</v>
      </c>
      <c r="U28" s="3">
        <v>3919.5077851321594</v>
      </c>
      <c r="V28" s="3">
        <v>4903.6919690981895</v>
      </c>
      <c r="W28" s="2">
        <v>90.539288505321224</v>
      </c>
      <c r="X28" s="2">
        <v>90.565989740971759</v>
      </c>
      <c r="Y28" s="2">
        <v>92.14631883748477</v>
      </c>
      <c r="Z28" s="2">
        <v>86.901736756042993</v>
      </c>
      <c r="AA28" s="2">
        <v>94.746123158382304</v>
      </c>
      <c r="AB28" s="42">
        <v>2.1330597352059097E-2</v>
      </c>
      <c r="AC28" s="42">
        <v>2.7469992536468184E-2</v>
      </c>
      <c r="AD28" s="42">
        <v>1.1653275873829111E-2</v>
      </c>
      <c r="AE28" s="42">
        <v>3.3080779977964735E-2</v>
      </c>
      <c r="AF28" s="42">
        <v>1.434390784625391E-2</v>
      </c>
      <c r="AG28" s="42">
        <v>0.15123588977114655</v>
      </c>
      <c r="AH28" s="4">
        <v>0.12043447867949952</v>
      </c>
      <c r="AI28" s="4">
        <v>0.20841330780216349</v>
      </c>
      <c r="AJ28" s="4">
        <v>0.1168374242547161</v>
      </c>
      <c r="AK28" s="4">
        <v>0.10760343219818336</v>
      </c>
      <c r="AL28" s="2">
        <v>21.027195415053022</v>
      </c>
      <c r="AM28" s="2">
        <v>23.487817693792866</v>
      </c>
      <c r="AN28" s="2">
        <v>18.994481518773142</v>
      </c>
      <c r="AO28" s="2">
        <v>20.229597540997631</v>
      </c>
      <c r="AP28" s="2">
        <v>27.893667657339904</v>
      </c>
      <c r="AQ28" s="5">
        <v>5.1940392307644285E-3</v>
      </c>
      <c r="AR28" s="5">
        <v>5.2189626142406824E-3</v>
      </c>
      <c r="AS28" s="5">
        <v>5.3744268380279151E-3</v>
      </c>
      <c r="AT28" s="5">
        <v>5.0643015473194478E-3</v>
      </c>
      <c r="AU28" s="5">
        <v>4.8798839672598068E-3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>
        <v>82.796474983982421</v>
      </c>
      <c r="D29" s="8">
        <v>79.488132040767795</v>
      </c>
      <c r="E29" s="8">
        <v>85.390532606924381</v>
      </c>
      <c r="F29" s="8">
        <v>82.156014323323305</v>
      </c>
      <c r="G29" s="8">
        <v>86.098062224847283</v>
      </c>
      <c r="H29" s="33">
        <v>2.1436160093646208E-2</v>
      </c>
      <c r="I29" s="33">
        <v>2.7786779311840388E-2</v>
      </c>
      <c r="J29" s="33">
        <v>1.8023930214094135E-2</v>
      </c>
      <c r="K29" s="33">
        <v>1.9001316572544433E-2</v>
      </c>
      <c r="L29" s="33">
        <v>2.059388872164733E-2</v>
      </c>
      <c r="M29" s="33">
        <v>0.22489630267356531</v>
      </c>
      <c r="N29" s="11">
        <v>0.26160704686511593</v>
      </c>
      <c r="O29" s="11">
        <v>0.22009321078393351</v>
      </c>
      <c r="P29" s="11">
        <v>0.19660114121200634</v>
      </c>
      <c r="Q29" s="11">
        <v>0.19392864023344769</v>
      </c>
      <c r="R29" s="10">
        <v>4063.9559852731813</v>
      </c>
      <c r="S29" s="10">
        <v>4599.0346693594511</v>
      </c>
      <c r="T29" s="10">
        <v>3651.4579315084329</v>
      </c>
      <c r="U29" s="10">
        <v>3993.9835933660079</v>
      </c>
      <c r="V29" s="10">
        <v>5004.6780558350329</v>
      </c>
      <c r="W29" s="8">
        <v>91.028264997799241</v>
      </c>
      <c r="X29" s="8">
        <v>89.727439245200188</v>
      </c>
      <c r="Y29" s="8">
        <v>91.691443531175281</v>
      </c>
      <c r="Z29" s="8">
        <v>89.781527171567987</v>
      </c>
      <c r="AA29" s="8">
        <v>96.18896601416219</v>
      </c>
      <c r="AB29" s="33">
        <v>5.4007105705195825E-3</v>
      </c>
      <c r="AC29" s="33">
        <v>-9.2589999642239632E-3</v>
      </c>
      <c r="AD29" s="33">
        <v>-4.9364457750259265E-3</v>
      </c>
      <c r="AE29" s="33">
        <v>3.3138467918188572E-2</v>
      </c>
      <c r="AF29" s="33">
        <v>1.5228516035088561E-2</v>
      </c>
      <c r="AG29" s="33">
        <v>0.1528733933390658</v>
      </c>
      <c r="AH29" s="11">
        <v>0.11582901291659109</v>
      </c>
      <c r="AI29" s="11">
        <v>0.19371097337278731</v>
      </c>
      <c r="AJ29" s="11">
        <v>0.15276972053885274</v>
      </c>
      <c r="AK29" s="11">
        <v>0.10441903532745345</v>
      </c>
      <c r="AL29" s="8">
        <v>21.140757211599482</v>
      </c>
      <c r="AM29" s="8">
        <v>23.270343990606339</v>
      </c>
      <c r="AN29" s="8">
        <v>18.900716290730987</v>
      </c>
      <c r="AO29" s="8">
        <v>20.899975410107846</v>
      </c>
      <c r="AP29" s="8">
        <v>28.318446822537133</v>
      </c>
      <c r="AQ29" s="34">
        <v>4.916540566177764E-3</v>
      </c>
      <c r="AR29" s="34">
        <v>4.7703299278551506E-3</v>
      </c>
      <c r="AS29" s="34">
        <v>4.9928147926321803E-3</v>
      </c>
      <c r="AT29" s="34">
        <v>4.9356798537938222E-3</v>
      </c>
      <c r="AU29" s="34">
        <v>5.0330022550314196E-3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>
        <v>84.363103430819763</v>
      </c>
      <c r="D30" s="2">
        <v>81.12876488048596</v>
      </c>
      <c r="E30" s="2">
        <v>86.709055426665415</v>
      </c>
      <c r="F30" s="2">
        <v>83.873989592110959</v>
      </c>
      <c r="G30" s="2">
        <v>88.01971325603283</v>
      </c>
      <c r="H30" s="42">
        <v>1.8921438951844456E-2</v>
      </c>
      <c r="I30" s="42">
        <v>2.0639972252420237E-2</v>
      </c>
      <c r="J30" s="42">
        <v>1.5441089070266732E-2</v>
      </c>
      <c r="K30" s="42">
        <v>2.0911132105637512E-2</v>
      </c>
      <c r="L30" s="42">
        <v>2.2319329628663516E-2</v>
      </c>
      <c r="M30" s="42">
        <v>0.23281813292758136</v>
      </c>
      <c r="N30" s="4">
        <v>0.26314971398683107</v>
      </c>
      <c r="O30" s="4">
        <v>0.22820454261052681</v>
      </c>
      <c r="P30" s="4">
        <v>0.20917527928724033</v>
      </c>
      <c r="Q30" s="4">
        <v>0.21026701799332614</v>
      </c>
      <c r="R30" s="3">
        <v>4140.8518803515108</v>
      </c>
      <c r="S30" s="3">
        <v>4693.9586173229491</v>
      </c>
      <c r="T30" s="3">
        <v>3707.8404186651865</v>
      </c>
      <c r="U30" s="3">
        <v>4077.5023119146331</v>
      </c>
      <c r="V30" s="3">
        <v>5116.379115048554</v>
      </c>
      <c r="W30" s="2">
        <v>92.950387949105632</v>
      </c>
      <c r="X30" s="2">
        <v>92.860544782557895</v>
      </c>
      <c r="Y30" s="2">
        <v>91.937929711657276</v>
      </c>
      <c r="Z30" s="2">
        <v>93.054701205825779</v>
      </c>
      <c r="AA30" s="2">
        <v>96.902068892799193</v>
      </c>
      <c r="AB30" s="42">
        <v>2.1115671614227415E-2</v>
      </c>
      <c r="AC30" s="42">
        <v>3.491803135934593E-2</v>
      </c>
      <c r="AD30" s="42">
        <v>2.6882135452276543E-3</v>
      </c>
      <c r="AE30" s="42">
        <v>3.6457099109073167E-2</v>
      </c>
      <c r="AF30" s="42">
        <v>7.4135621598427756E-3</v>
      </c>
      <c r="AG30" s="42">
        <v>0.16482978121593272</v>
      </c>
      <c r="AH30" s="4">
        <v>0.14335996290467246</v>
      </c>
      <c r="AI30" s="4">
        <v>0.17019395125464198</v>
      </c>
      <c r="AJ30" s="4">
        <v>0.19500615422045176</v>
      </c>
      <c r="AK30" s="4">
        <v>0.11335240285386461</v>
      </c>
      <c r="AL30" s="2">
        <v>21.587158498555727</v>
      </c>
      <c r="AM30" s="2">
        <v>24.082898591813098</v>
      </c>
      <c r="AN30" s="2">
        <v>18.951525452278236</v>
      </c>
      <c r="AO30" s="2">
        <v>21.661927885011337</v>
      </c>
      <c r="AP30" s="2">
        <v>28.528387388326216</v>
      </c>
      <c r="AQ30" s="5">
        <v>4.9165092557853672E-3</v>
      </c>
      <c r="AR30" s="5">
        <v>4.8088741174679289E-3</v>
      </c>
      <c r="AS30" s="5">
        <v>4.9233639221899564E-3</v>
      </c>
      <c r="AT30" s="5">
        <v>5.0186668937734422E-3</v>
      </c>
      <c r="AU30" s="5">
        <v>4.946190835960965E-3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>
        <v>86.275565888759033</v>
      </c>
      <c r="D31" s="8">
        <v>83.125117184272185</v>
      </c>
      <c r="E31" s="8">
        <v>88.417971384229133</v>
      </c>
      <c r="F31" s="8">
        <v>86.021100910021673</v>
      </c>
      <c r="G31" s="8">
        <v>89.81178852858838</v>
      </c>
      <c r="H31" s="33">
        <v>2.2669418029500735E-2</v>
      </c>
      <c r="I31" s="33">
        <v>2.4607206910238873E-2</v>
      </c>
      <c r="J31" s="33">
        <v>1.970862154079233E-2</v>
      </c>
      <c r="K31" s="33">
        <v>2.5599251071188552E-2</v>
      </c>
      <c r="L31" s="33">
        <v>2.0359930818483193E-2</v>
      </c>
      <c r="M31" s="33">
        <v>0.24706435961647544</v>
      </c>
      <c r="N31" s="11">
        <v>0.27701638123479633</v>
      </c>
      <c r="O31" s="11">
        <v>0.24132136537710291</v>
      </c>
      <c r="P31" s="11">
        <v>0.22573983225724215</v>
      </c>
      <c r="Q31" s="11">
        <v>0.22435131514994366</v>
      </c>
      <c r="R31" s="10">
        <v>4234.7225826254435</v>
      </c>
      <c r="S31" s="10">
        <v>4809.4638282475125</v>
      </c>
      <c r="T31" s="10">
        <v>3780.9168422103107</v>
      </c>
      <c r="U31" s="10">
        <v>4181.8833173406883</v>
      </c>
      <c r="V31" s="10">
        <v>5220.5482398720751</v>
      </c>
      <c r="W31" s="8">
        <v>95.741371652660291</v>
      </c>
      <c r="X31" s="8">
        <v>97.95560388359867</v>
      </c>
      <c r="Y31" s="8">
        <v>94.276016869866112</v>
      </c>
      <c r="Z31" s="8">
        <v>94.592538319972547</v>
      </c>
      <c r="AA31" s="8">
        <v>97.802363494173704</v>
      </c>
      <c r="AB31" s="33">
        <v>3.0026595532692667E-2</v>
      </c>
      <c r="AC31" s="33">
        <v>5.4867857096588757E-2</v>
      </c>
      <c r="AD31" s="33">
        <v>2.5431148662382615E-2</v>
      </c>
      <c r="AE31" s="33">
        <v>1.6526162506773769E-2</v>
      </c>
      <c r="AF31" s="33">
        <v>9.2907675931097021E-3</v>
      </c>
      <c r="AG31" s="33">
        <v>0.20147281806293282</v>
      </c>
      <c r="AH31" s="11">
        <v>0.23459443487200438</v>
      </c>
      <c r="AI31" s="11">
        <v>0.19254361430511913</v>
      </c>
      <c r="AJ31" s="11">
        <v>0.21615961441309395</v>
      </c>
      <c r="AK31" s="11">
        <v>0.10986405273362831</v>
      </c>
      <c r="AL31" s="8">
        <v>22.23534737549199</v>
      </c>
      <c r="AM31" s="8">
        <v>25.40427563022034</v>
      </c>
      <c r="AN31" s="8">
        <v>19.433484513434053</v>
      </c>
      <c r="AO31" s="8">
        <v>22.01991642544905</v>
      </c>
      <c r="AP31" s="8">
        <v>28.793438005357359</v>
      </c>
      <c r="AQ31" s="34">
        <v>4.9496535254491044E-3</v>
      </c>
      <c r="AR31" s="34">
        <v>4.9458291218526145E-3</v>
      </c>
      <c r="AS31" s="34">
        <v>4.9421066407424217E-3</v>
      </c>
      <c r="AT31" s="34">
        <v>4.9826593150406988E-3</v>
      </c>
      <c r="AU31" s="34">
        <v>4.8985789780467814E-3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>
        <v>88.641244349958257</v>
      </c>
      <c r="D32" s="2">
        <v>85.410815591346392</v>
      </c>
      <c r="E32" s="2">
        <v>90.654888774724625</v>
      </c>
      <c r="F32" s="2">
        <v>88.8717204081251</v>
      </c>
      <c r="G32" s="2">
        <v>91.63184662624576</v>
      </c>
      <c r="H32" s="42">
        <v>2.7420028333971894E-2</v>
      </c>
      <c r="I32" s="42">
        <v>2.7497084930506104E-2</v>
      </c>
      <c r="J32" s="42">
        <v>2.5299352105407864E-2</v>
      </c>
      <c r="K32" s="42">
        <v>3.313860748056658E-2</v>
      </c>
      <c r="L32" s="42">
        <v>2.0265247218387423E-2</v>
      </c>
      <c r="M32" s="42">
        <v>0.26767546175192636</v>
      </c>
      <c r="N32" s="4">
        <v>0.30086872700945944</v>
      </c>
      <c r="O32" s="4">
        <v>0.25631674843713448</v>
      </c>
      <c r="P32" s="4">
        <v>0.25346249674249877</v>
      </c>
      <c r="Q32" s="4">
        <v>0.23755378171135355</v>
      </c>
      <c r="R32" s="3">
        <v>4350.8387958275434</v>
      </c>
      <c r="S32" s="3">
        <v>4941.7100636030318</v>
      </c>
      <c r="T32" s="3">
        <v>3876.5715886826565</v>
      </c>
      <c r="U32" s="3">
        <v>4320.4651071235721</v>
      </c>
      <c r="V32" s="3">
        <v>5326.3439405686004</v>
      </c>
      <c r="W32" s="2">
        <v>97.935841924050081</v>
      </c>
      <c r="X32" s="2">
        <v>102.57937147498595</v>
      </c>
      <c r="Y32" s="2">
        <v>96.246550647673942</v>
      </c>
      <c r="Z32" s="2">
        <v>95.313637647354142</v>
      </c>
      <c r="AA32" s="2">
        <v>97.452041690169324</v>
      </c>
      <c r="AB32" s="42">
        <v>2.2920815040660882E-2</v>
      </c>
      <c r="AC32" s="42">
        <v>4.7202685788979723E-2</v>
      </c>
      <c r="AD32" s="42">
        <v>2.0901750447601779E-2</v>
      </c>
      <c r="AE32" s="42">
        <v>7.6232157439562161E-3</v>
      </c>
      <c r="AF32" s="42">
        <v>-3.5819359725928128E-3</v>
      </c>
      <c r="AG32" s="42">
        <v>0.23440385254926532</v>
      </c>
      <c r="AH32" s="4">
        <v>0.31709731693874654</v>
      </c>
      <c r="AI32" s="4">
        <v>0.21796288702229272</v>
      </c>
      <c r="AJ32" s="4">
        <v>0.22614942278124528</v>
      </c>
      <c r="AK32" s="4">
        <v>0.10866361759819787</v>
      </c>
      <c r="AL32" s="2">
        <v>22.744999660050485</v>
      </c>
      <c r="AM32" s="2">
        <v>26.603425670490267</v>
      </c>
      <c r="AN32" s="2">
        <v>19.839678357061185</v>
      </c>
      <c r="AO32" s="2">
        <v>22.187778999024133</v>
      </c>
      <c r="AP32" s="2">
        <v>28.690301753991349</v>
      </c>
      <c r="AQ32" s="5">
        <v>4.9302429132117298E-3</v>
      </c>
      <c r="AR32" s="5">
        <v>5.0623354202188218E-3</v>
      </c>
      <c r="AS32" s="5">
        <v>4.9160535251446579E-3</v>
      </c>
      <c r="AT32" s="5">
        <v>4.8463179911197498E-3</v>
      </c>
      <c r="AU32" s="5">
        <v>4.8019859211273757E-3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>
        <v>91.073538646138516</v>
      </c>
      <c r="D33" s="8">
        <v>88.091130349602366</v>
      </c>
      <c r="E33" s="8">
        <v>92.750346823758619</v>
      </c>
      <c r="F33" s="8">
        <v>91.722281716232104</v>
      </c>
      <c r="G33" s="8">
        <v>93.356922042596935</v>
      </c>
      <c r="H33" s="33">
        <v>2.7439758027058923E-2</v>
      </c>
      <c r="I33" s="33">
        <v>3.1381444372105168E-2</v>
      </c>
      <c r="J33" s="33">
        <v>2.3114672328826625E-2</v>
      </c>
      <c r="K33" s="33">
        <v>3.2075009857088409E-2</v>
      </c>
      <c r="L33" s="33">
        <v>1.8826155751149671E-2</v>
      </c>
      <c r="M33" s="33">
        <v>0.28824211771450203</v>
      </c>
      <c r="N33" s="11">
        <v>0.33184212015127312</v>
      </c>
      <c r="O33" s="11">
        <v>0.26681744980580446</v>
      </c>
      <c r="P33" s="11">
        <v>0.28055672312705848</v>
      </c>
      <c r="Q33" s="11">
        <v>0.24701460099127837</v>
      </c>
      <c r="R33" s="10">
        <v>4470.2247595997915</v>
      </c>
      <c r="S33" s="10">
        <v>5096.7880630670634</v>
      </c>
      <c r="T33" s="10">
        <v>3966.1772707142954</v>
      </c>
      <c r="U33" s="10">
        <v>4459.0440680217671</v>
      </c>
      <c r="V33" s="10">
        <v>5426.6185211779375</v>
      </c>
      <c r="W33" s="8">
        <v>98.922539329587934</v>
      </c>
      <c r="X33" s="8">
        <v>102.24856865303984</v>
      </c>
      <c r="Y33" s="8">
        <v>98.741468299895473</v>
      </c>
      <c r="Z33" s="8">
        <v>95.361808948385587</v>
      </c>
      <c r="AA33" s="8">
        <v>99.441118091954522</v>
      </c>
      <c r="AB33" s="33">
        <v>1.0074936674389771E-2</v>
      </c>
      <c r="AC33" s="33">
        <v>-3.2248474248722106E-3</v>
      </c>
      <c r="AD33" s="33">
        <v>2.5922151343943659E-2</v>
      </c>
      <c r="AE33" s="33">
        <v>5.0539778168647606E-4</v>
      </c>
      <c r="AF33" s="33">
        <v>2.0410823285868969E-2</v>
      </c>
      <c r="AG33" s="33">
        <v>0.24426401421682375</v>
      </c>
      <c r="AH33" s="11">
        <v>0.29621843960410343</v>
      </c>
      <c r="AI33" s="11">
        <v>0.26015137896601348</v>
      </c>
      <c r="AJ33" s="11">
        <v>0.21899534100098039</v>
      </c>
      <c r="AK33" s="11">
        <v>0.12264509248499977</v>
      </c>
      <c r="AL33" s="8">
        <v>22.974154091284511</v>
      </c>
      <c r="AM33" s="8">
        <v>26.517633681724011</v>
      </c>
      <c r="AN33" s="8">
        <v>20.353965502048087</v>
      </c>
      <c r="AO33" s="8">
        <v>22.198992653310789</v>
      </c>
      <c r="AP33" s="8">
        <v>29.275894433110327</v>
      </c>
      <c r="AQ33" s="34">
        <v>4.8473557913624272E-3</v>
      </c>
      <c r="AR33" s="34">
        <v>4.8976275604642513E-3</v>
      </c>
      <c r="AS33" s="34">
        <v>4.9314336219111726E-3</v>
      </c>
      <c r="AT33" s="34">
        <v>4.6885812856535406E-3</v>
      </c>
      <c r="AU33" s="34">
        <v>4.8216806797534871E-3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>
        <v>93.863695088561585</v>
      </c>
      <c r="D34" s="2">
        <v>91.773885534385215</v>
      </c>
      <c r="E34" s="2">
        <v>94.975048367198482</v>
      </c>
      <c r="F34" s="2">
        <v>94.479338400889972</v>
      </c>
      <c r="G34" s="2">
        <v>95.271029665249046</v>
      </c>
      <c r="H34" s="42">
        <v>3.0636302090600528E-2</v>
      </c>
      <c r="I34" s="42">
        <v>4.1806197402250264E-2</v>
      </c>
      <c r="J34" s="42">
        <v>2.3985910776885628E-2</v>
      </c>
      <c r="K34" s="42">
        <v>3.0058745084292429E-2</v>
      </c>
      <c r="L34" s="42">
        <v>2.0503114078447706E-2</v>
      </c>
      <c r="M34" s="42">
        <v>0.31232346198073735</v>
      </c>
      <c r="N34" s="4">
        <v>0.37055734140854102</v>
      </c>
      <c r="O34" s="4">
        <v>0.27845239752779216</v>
      </c>
      <c r="P34" s="4">
        <v>0.30956805936383347</v>
      </c>
      <c r="Q34" s="4">
        <v>0.26097148948587301</v>
      </c>
      <c r="R34" s="3">
        <v>4607.1759157477718</v>
      </c>
      <c r="S34" s="3">
        <v>5309.8653909490786</v>
      </c>
      <c r="T34" s="3">
        <v>4061.3096448549595</v>
      </c>
      <c r="U34" s="3">
        <v>4593.077336982059</v>
      </c>
      <c r="V34" s="3">
        <v>5537.8810997778655</v>
      </c>
      <c r="W34" s="2">
        <v>98.524494292080504</v>
      </c>
      <c r="X34" s="2">
        <v>98.506746001604455</v>
      </c>
      <c r="Y34" s="2">
        <v>99.744935654650533</v>
      </c>
      <c r="Z34" s="2">
        <v>96.505368495559082</v>
      </c>
      <c r="AA34" s="2">
        <v>99.675213953300812</v>
      </c>
      <c r="AB34" s="42">
        <v>-4.0238052945773244E-3</v>
      </c>
      <c r="AC34" s="42">
        <v>-3.6595354837019922E-2</v>
      </c>
      <c r="AD34" s="42">
        <v>1.0162572747119391E-2</v>
      </c>
      <c r="AE34" s="42">
        <v>1.1991797972209631E-2</v>
      </c>
      <c r="AF34" s="42">
        <v>2.354115338182433E-3</v>
      </c>
      <c r="AG34" s="42">
        <v>0.23235934004091852</v>
      </c>
      <c r="AH34" s="4">
        <v>0.20395410935863589</v>
      </c>
      <c r="AI34" s="4">
        <v>0.27385777040409409</v>
      </c>
      <c r="AJ34" s="4">
        <v>0.23945830741220986</v>
      </c>
      <c r="AK34" s="4">
        <v>0.12828248374074858</v>
      </c>
      <c r="AL34" s="2">
        <v>22.881710568413567</v>
      </c>
      <c r="AM34" s="2">
        <v>25.54721146770321</v>
      </c>
      <c r="AN34" s="2">
        <v>20.560814157155008</v>
      </c>
      <c r="AO34" s="2">
        <v>22.46519848839586</v>
      </c>
      <c r="AP34" s="2">
        <v>29.344813265234325</v>
      </c>
      <c r="AQ34" s="5">
        <v>4.6810665193075529E-3</v>
      </c>
      <c r="AR34" s="5">
        <v>4.533126680135665E-3</v>
      </c>
      <c r="AS34" s="5">
        <v>4.8664234189048977E-3</v>
      </c>
      <c r="AT34" s="5">
        <v>4.5835060231042635E-3</v>
      </c>
      <c r="AU34" s="5">
        <v>4.742543271247129E-3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>
        <v>96.834909313278288</v>
      </c>
      <c r="D35" s="8">
        <v>95.983646580650984</v>
      </c>
      <c r="E35" s="8">
        <v>97.331747246792148</v>
      </c>
      <c r="F35" s="8">
        <v>97.010999024912621</v>
      </c>
      <c r="G35" s="8">
        <v>97.433667059188224</v>
      </c>
      <c r="H35" s="33">
        <v>3.1654562734967237E-2</v>
      </c>
      <c r="I35" s="33">
        <v>4.5871012453629637E-2</v>
      </c>
      <c r="J35" s="33">
        <v>2.4813873960685271E-2</v>
      </c>
      <c r="K35" s="33">
        <v>2.6795918206797963E-2</v>
      </c>
      <c r="L35" s="33">
        <v>2.269984277002118E-2</v>
      </c>
      <c r="M35" s="33">
        <v>0.33177338070526252</v>
      </c>
      <c r="N35" s="11">
        <v>0.4034571440618322</v>
      </c>
      <c r="O35" s="11">
        <v>0.29183346894002327</v>
      </c>
      <c r="P35" s="11">
        <v>0.32607949436961725</v>
      </c>
      <c r="Q35" s="11">
        <v>0.2683396848396582</v>
      </c>
      <c r="R35" s="10">
        <v>4753.0140548038398</v>
      </c>
      <c r="S35" s="10">
        <v>5553.4342924244011</v>
      </c>
      <c r="T35" s="10">
        <v>4162.0864704977066</v>
      </c>
      <c r="U35" s="10">
        <v>4716.1530616213286</v>
      </c>
      <c r="V35" s="10">
        <v>5663.5901300218948</v>
      </c>
      <c r="W35" s="8">
        <v>98.824691158288957</v>
      </c>
      <c r="X35" s="8">
        <v>97.480528611923518</v>
      </c>
      <c r="Y35" s="8">
        <v>99.952383397416938</v>
      </c>
      <c r="Z35" s="8">
        <v>98.252144663208753</v>
      </c>
      <c r="AA35" s="8">
        <v>100.33809753527102</v>
      </c>
      <c r="AB35" s="33">
        <v>3.0469262325621168E-3</v>
      </c>
      <c r="AC35" s="33">
        <v>-1.0417737173698037E-2</v>
      </c>
      <c r="AD35" s="33">
        <v>2.079782210544058E-3</v>
      </c>
      <c r="AE35" s="33">
        <v>1.810030047944991E-2</v>
      </c>
      <c r="AF35" s="33">
        <v>6.6504355062710569E-3</v>
      </c>
      <c r="AG35" s="33">
        <v>0.2279951148608832</v>
      </c>
      <c r="AH35" s="11">
        <v>0.15308982307494023</v>
      </c>
      <c r="AI35" s="11">
        <v>0.27784522776345066</v>
      </c>
      <c r="AJ35" s="11">
        <v>0.26399688079297112</v>
      </c>
      <c r="AK35" s="11">
        <v>0.13048474437124558</v>
      </c>
      <c r="AL35" s="8">
        <v>22.951429452590361</v>
      </c>
      <c r="AM35" s="8">
        <v>25.281067333111796</v>
      </c>
      <c r="AN35" s="8">
        <v>20.60357617267336</v>
      </c>
      <c r="AO35" s="8">
        <v>22.87182533136631</v>
      </c>
      <c r="AP35" s="8">
        <v>29.539969053298336</v>
      </c>
      <c r="AQ35" s="34">
        <v>4.5536021027894804E-3</v>
      </c>
      <c r="AR35" s="34">
        <v>4.3040703945004021E-3</v>
      </c>
      <c r="AS35" s="34">
        <v>4.751733943395159E-3</v>
      </c>
      <c r="AT35" s="34">
        <v>4.5375560864620067E-3</v>
      </c>
      <c r="AU35" s="34">
        <v>4.6754068954563202E-3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>
        <v>100</v>
      </c>
      <c r="E36" s="2">
        <v>100.00000000000001</v>
      </c>
      <c r="F36" s="2">
        <v>100.00000000000001</v>
      </c>
      <c r="G36" s="2">
        <v>100.00000000000001</v>
      </c>
      <c r="H36" s="42">
        <v>3.2685430380092216E-2</v>
      </c>
      <c r="I36" s="42">
        <v>4.1844142855879625E-2</v>
      </c>
      <c r="J36" s="42">
        <v>2.7414002406042363E-2</v>
      </c>
      <c r="K36" s="42">
        <v>3.0810949326682262E-2</v>
      </c>
      <c r="L36" s="42">
        <v>2.6339283106863027E-2</v>
      </c>
      <c r="M36" s="42">
        <v>0.34869661713658573</v>
      </c>
      <c r="N36" s="4">
        <v>0.43105341636173966</v>
      </c>
      <c r="O36" s="4">
        <v>0.30305991651937081</v>
      </c>
      <c r="P36" s="4">
        <v>0.34047501923531942</v>
      </c>
      <c r="Q36" s="4">
        <v>0.27958645031640406</v>
      </c>
      <c r="R36" s="3">
        <v>4908.3683647877315</v>
      </c>
      <c r="S36" s="3">
        <v>5785.8129902973487</v>
      </c>
      <c r="T36" s="3">
        <v>4276.1859190140876</v>
      </c>
      <c r="U36" s="3">
        <v>4861.4622146198199</v>
      </c>
      <c r="V36" s="3">
        <v>5812.7650338577769</v>
      </c>
      <c r="W36" s="2">
        <v>100</v>
      </c>
      <c r="X36" s="2">
        <v>100.00000000000001</v>
      </c>
      <c r="Y36" s="2">
        <v>99.999999999999972</v>
      </c>
      <c r="Z36" s="2">
        <v>100.00000000000001</v>
      </c>
      <c r="AA36" s="2">
        <v>100</v>
      </c>
      <c r="AB36" s="42">
        <v>1.1892866326579547E-2</v>
      </c>
      <c r="AC36" s="42">
        <v>2.5845893779533002E-2</v>
      </c>
      <c r="AD36" s="42">
        <v>4.7639286792906744E-4</v>
      </c>
      <c r="AE36" s="42">
        <v>1.7789487881232486E-2</v>
      </c>
      <c r="AF36" s="42">
        <v>-3.3695828760572284E-3</v>
      </c>
      <c r="AG36" s="42">
        <v>0.22190797397129169</v>
      </c>
      <c r="AH36" s="4">
        <v>0.15547657967626272</v>
      </c>
      <c r="AI36" s="4">
        <v>0.23801790117019417</v>
      </c>
      <c r="AJ36" s="4">
        <v>0.2854839251059671</v>
      </c>
      <c r="AK36" s="4">
        <v>0.13474472010009153</v>
      </c>
      <c r="AL36" s="2">
        <v>23.22438773507394</v>
      </c>
      <c r="AM36" s="2">
        <v>25.934479114036623</v>
      </c>
      <c r="AN36" s="2">
        <v>20.613391569415853</v>
      </c>
      <c r="AO36" s="2">
        <v>23.27870339092032</v>
      </c>
      <c r="AP36" s="2">
        <v>29.440431679417078</v>
      </c>
      <c r="AQ36" s="5">
        <v>4.4627089917343016E-3</v>
      </c>
      <c r="AR36" s="5">
        <v>4.2418038883624363E-3</v>
      </c>
      <c r="AS36" s="5">
        <v>4.627983541905612E-3</v>
      </c>
      <c r="AT36" s="5">
        <v>4.4711504567683715E-3</v>
      </c>
      <c r="AU36" s="5">
        <v>4.5529738976818022E-3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103.08158558542479</v>
      </c>
      <c r="D37" s="8">
        <v>102.96676328870743</v>
      </c>
      <c r="E37" s="8">
        <v>103.10117431473202</v>
      </c>
      <c r="F37" s="8">
        <v>103.24683022314902</v>
      </c>
      <c r="G37" s="8">
        <v>102.95625061514539</v>
      </c>
      <c r="H37" s="33">
        <v>3.0815855854248016E-2</v>
      </c>
      <c r="I37" s="33">
        <v>2.9667632887074115E-2</v>
      </c>
      <c r="J37" s="33">
        <v>3.1011743147320081E-2</v>
      </c>
      <c r="K37" s="33">
        <v>3.2468302231490012E-2</v>
      </c>
      <c r="L37" s="33">
        <v>2.956250615145364E-2</v>
      </c>
      <c r="M37" s="33">
        <v>0.36053597859740871</v>
      </c>
      <c r="N37" s="11">
        <v>0.44706830101626283</v>
      </c>
      <c r="O37" s="11">
        <v>0.31399784218026272</v>
      </c>
      <c r="P37" s="11">
        <v>0.34863700557081856</v>
      </c>
      <c r="Q37" s="11">
        <v>0.29124374125055219</v>
      </c>
      <c r="R37" s="10">
        <v>5059.6239367965809</v>
      </c>
      <c r="S37" s="10">
        <v>5957.4643660467555</v>
      </c>
      <c r="T37" s="10">
        <v>4408.7978983847397</v>
      </c>
      <c r="U37" s="10">
        <v>5019.3056390910651</v>
      </c>
      <c r="V37" s="10">
        <v>5984.6049359281524</v>
      </c>
      <c r="W37" s="8">
        <v>103.33861843923708</v>
      </c>
      <c r="X37" s="8">
        <v>106.48045380513055</v>
      </c>
      <c r="Y37" s="8">
        <v>101.17472146863443</v>
      </c>
      <c r="Z37" s="8">
        <v>102.73335000398724</v>
      </c>
      <c r="AA37" s="8">
        <v>103.61045512220795</v>
      </c>
      <c r="AB37" s="33">
        <v>3.3386184392370899E-2</v>
      </c>
      <c r="AC37" s="33">
        <v>6.4804538051305358E-2</v>
      </c>
      <c r="AD37" s="33">
        <v>1.174721468634457E-2</v>
      </c>
      <c r="AE37" s="33">
        <v>2.733350003987229E-2</v>
      </c>
      <c r="AF37" s="33">
        <v>3.6104551222079388E-2</v>
      </c>
      <c r="AG37" s="33">
        <v>0.23597028996024472</v>
      </c>
      <c r="AH37" s="11">
        <v>0.23640649981351847</v>
      </c>
      <c r="AI37" s="11">
        <v>0.20862717335700776</v>
      </c>
      <c r="AJ37" s="11">
        <v>0.29095358334566246</v>
      </c>
      <c r="AK37" s="11">
        <v>0.15401285643844553</v>
      </c>
      <c r="AL37" s="8">
        <v>23.999761426397033</v>
      </c>
      <c r="AM37" s="8">
        <v>27.615151052622991</v>
      </c>
      <c r="AN37" s="8">
        <v>20.855541505595468</v>
      </c>
      <c r="AO37" s="8">
        <v>23.914991830984214</v>
      </c>
      <c r="AP37" s="8">
        <v>30.503365252986725</v>
      </c>
      <c r="AQ37" s="34">
        <v>4.4793329474287101E-3</v>
      </c>
      <c r="AR37" s="34">
        <v>4.3940589260495532E-3</v>
      </c>
      <c r="AS37" s="34">
        <v>4.5451424042902361E-3</v>
      </c>
      <c r="AT37" s="34">
        <v>4.4508454273003524E-3</v>
      </c>
      <c r="AU37" s="34">
        <v>4.6006409808964418E-3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106.234364349567</v>
      </c>
      <c r="D38" s="2">
        <v>105.34222697573747</v>
      </c>
      <c r="E38" s="2">
        <v>106.79871840210384</v>
      </c>
      <c r="F38" s="2">
        <v>106.75001313606619</v>
      </c>
      <c r="G38" s="2">
        <v>105.70538737082344</v>
      </c>
      <c r="H38" s="42">
        <v>3.0585276179415085E-2</v>
      </c>
      <c r="I38" s="42">
        <v>2.3070198685079746E-2</v>
      </c>
      <c r="J38" s="42">
        <v>3.5863258706292776E-2</v>
      </c>
      <c r="K38" s="42">
        <v>3.3930173985445199E-2</v>
      </c>
      <c r="L38" s="42">
        <v>2.6701989818514561E-2</v>
      </c>
      <c r="M38" s="42">
        <v>0.37479906741358326</v>
      </c>
      <c r="N38" s="4">
        <v>0.45728925735556514</v>
      </c>
      <c r="O38" s="4">
        <v>0.33057653297155731</v>
      </c>
      <c r="P38" s="4">
        <v>0.36620653958986393</v>
      </c>
      <c r="Q38" s="4">
        <v>0.30073991446336157</v>
      </c>
      <c r="R38" s="3">
        <v>5214.3739322674828</v>
      </c>
      <c r="S38" s="3">
        <v>6094.9042526307367</v>
      </c>
      <c r="T38" s="3">
        <v>4566.9117579982722</v>
      </c>
      <c r="U38" s="3">
        <v>5189.6115527115508</v>
      </c>
      <c r="V38" s="3">
        <v>6144.4057959951379</v>
      </c>
      <c r="W38" s="2">
        <v>106.43165927565157</v>
      </c>
      <c r="X38" s="2">
        <v>111.00501574412114</v>
      </c>
      <c r="Y38" s="2">
        <v>104.2871945231859</v>
      </c>
      <c r="Z38" s="2">
        <v>104.43770078568214</v>
      </c>
      <c r="AA38" s="2">
        <v>106.12598028848583</v>
      </c>
      <c r="AB38" s="42">
        <v>2.9931122392866015E-2</v>
      </c>
      <c r="AC38" s="42">
        <v>4.2491948308850759E-2</v>
      </c>
      <c r="AD38" s="42">
        <v>3.0763346904951701E-2</v>
      </c>
      <c r="AE38" s="42">
        <v>1.6590043852641338E-2</v>
      </c>
      <c r="AF38" s="42">
        <v>2.4278680788640719E-2</v>
      </c>
      <c r="AG38" s="42">
        <v>0.22949855715000123</v>
      </c>
      <c r="AH38" s="4">
        <v>0.2724373783100289</v>
      </c>
      <c r="AI38" s="4">
        <v>0.17664536338038106</v>
      </c>
      <c r="AJ38" s="4">
        <v>0.2772245691974351</v>
      </c>
      <c r="AK38" s="4">
        <v>0.16395973393838004</v>
      </c>
      <c r="AL38" s="2">
        <v>24.718101223050109</v>
      </c>
      <c r="AM38" s="2">
        <v>28.788572623692158</v>
      </c>
      <c r="AN38" s="2">
        <v>21.497127763822721</v>
      </c>
      <c r="AO38" s="2">
        <v>24.311742594195803</v>
      </c>
      <c r="AP38" s="2">
        <v>31.243946720943306</v>
      </c>
      <c r="AQ38" s="5">
        <v>4.4802309213494733E-3</v>
      </c>
      <c r="AR38" s="5">
        <v>4.4745597152679823E-3</v>
      </c>
      <c r="AS38" s="5">
        <v>4.5342064750639541E-3</v>
      </c>
      <c r="AT38" s="5">
        <v>4.3758954727372412E-3</v>
      </c>
      <c r="AU38" s="5">
        <v>4.6029941370448833E-3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109.8934334887947</v>
      </c>
      <c r="D39" s="8">
        <v>108.35312667249239</v>
      </c>
      <c r="E39" s="8">
        <v>111.08209201826509</v>
      </c>
      <c r="F39" s="8">
        <v>110.59952396478458</v>
      </c>
      <c r="G39" s="8">
        <v>108.58339941734076</v>
      </c>
      <c r="H39" s="33">
        <v>3.4443366434494131E-2</v>
      </c>
      <c r="I39" s="33">
        <v>2.8582077512452786E-2</v>
      </c>
      <c r="J39" s="33">
        <v>4.010697581626458E-2</v>
      </c>
      <c r="K39" s="33">
        <v>3.6060986932261285E-2</v>
      </c>
      <c r="L39" s="33">
        <v>2.7226730047551901E-2</v>
      </c>
      <c r="M39" s="33">
        <v>0.38698352767642885</v>
      </c>
      <c r="N39" s="11">
        <v>0.448542901448306</v>
      </c>
      <c r="O39" s="11">
        <v>0.351146941348778</v>
      </c>
      <c r="P39" s="11">
        <v>0.39183964542029948</v>
      </c>
      <c r="Q39" s="11">
        <v>0.31110668421698429</v>
      </c>
      <c r="R39" s="10">
        <v>5393.9745243430461</v>
      </c>
      <c r="S39" s="10">
        <v>6269.1092784104067</v>
      </c>
      <c r="T39" s="10">
        <v>4750.0767774313235</v>
      </c>
      <c r="U39" s="10">
        <v>5376.754067097394</v>
      </c>
      <c r="V39" s="10">
        <v>6311.6978739053111</v>
      </c>
      <c r="W39" s="8">
        <v>110.25387883733958</v>
      </c>
      <c r="X39" s="8">
        <v>117.85294095991046</v>
      </c>
      <c r="Y39" s="8">
        <v>106.67415132084351</v>
      </c>
      <c r="Z39" s="8">
        <v>107.35230030459383</v>
      </c>
      <c r="AA39" s="8">
        <v>108.61207458252674</v>
      </c>
      <c r="AB39" s="33">
        <v>3.5912430452565758E-2</v>
      </c>
      <c r="AC39" s="33">
        <v>6.1690232372693388E-2</v>
      </c>
      <c r="AD39" s="33">
        <v>2.2888301948969528E-2</v>
      </c>
      <c r="AE39" s="33">
        <v>2.7907541979431048E-2</v>
      </c>
      <c r="AF39" s="33">
        <v>2.3425878256039406E-2</v>
      </c>
      <c r="AG39" s="33">
        <v>0.24372150248014646</v>
      </c>
      <c r="AH39" s="11">
        <v>0.33704010429092834</v>
      </c>
      <c r="AI39" s="11">
        <v>0.17115101282691247</v>
      </c>
      <c r="AJ39" s="11">
        <v>0.27619541646716805</v>
      </c>
      <c r="AK39" s="11">
        <v>0.16279160031871021</v>
      </c>
      <c r="AL39" s="8">
        <v>25.605788314142377</v>
      </c>
      <c r="AM39" s="8">
        <v>30.564546358525885</v>
      </c>
      <c r="AN39" s="8">
        <v>21.989160515116673</v>
      </c>
      <c r="AO39" s="8">
        <v>24.990223571236445</v>
      </c>
      <c r="AP39" s="8">
        <v>31.975863613066309</v>
      </c>
      <c r="AQ39" s="34">
        <v>4.498770614277549E-3</v>
      </c>
      <c r="AR39" s="34">
        <v>4.6353400717537973E-3</v>
      </c>
      <c r="AS39" s="34">
        <v>4.4693833138548253E-3</v>
      </c>
      <c r="AT39" s="34">
        <v>4.349848648987467E-3</v>
      </c>
      <c r="AU39" s="34">
        <v>4.6016565907758432E-3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113.17888471912492</v>
      </c>
      <c r="D40" s="2">
        <v>110.92524017645782</v>
      </c>
      <c r="E40" s="2">
        <v>114.59249359768924</v>
      </c>
      <c r="F40" s="2">
        <v>114.65007918314274</v>
      </c>
      <c r="G40" s="2">
        <v>111.40303583351451</v>
      </c>
      <c r="H40" s="42">
        <v>2.9896701977786731E-2</v>
      </c>
      <c r="I40" s="42">
        <v>2.3738249028474025E-2</v>
      </c>
      <c r="J40" s="42">
        <v>3.1601867732622031E-2</v>
      </c>
      <c r="K40" s="42">
        <v>3.662362253609578E-2</v>
      </c>
      <c r="L40" s="42">
        <v>2.5967472295985793E-2</v>
      </c>
      <c r="M40" s="42">
        <v>0.39625515981868831</v>
      </c>
      <c r="N40" s="4">
        <v>0.43427065674259291</v>
      </c>
      <c r="O40" s="4">
        <v>0.36616902534571083</v>
      </c>
      <c r="P40" s="4">
        <v>0.42203322051374648</v>
      </c>
      <c r="Q40" s="4">
        <v>0.32055536000102203</v>
      </c>
      <c r="R40" s="3">
        <v>5555.2365731731043</v>
      </c>
      <c r="S40" s="3">
        <v>6417.9269556480303</v>
      </c>
      <c r="T40" s="3">
        <v>4900.1880754715075</v>
      </c>
      <c r="U40" s="3">
        <v>5573.6702785201869</v>
      </c>
      <c r="V40" s="3">
        <v>6475.5967135865794</v>
      </c>
      <c r="W40" s="2">
        <v>112.74456100291356</v>
      </c>
      <c r="X40" s="2">
        <v>121.73775374599828</v>
      </c>
      <c r="Y40" s="2">
        <v>109.48017481807935</v>
      </c>
      <c r="Z40" s="2">
        <v>108.61240462762053</v>
      </c>
      <c r="AA40" s="2">
        <v>109.02315166182815</v>
      </c>
      <c r="AB40" s="42">
        <v>2.2590426675587003E-2</v>
      </c>
      <c r="AC40" s="42">
        <v>3.2963223101995336E-2</v>
      </c>
      <c r="AD40" s="42">
        <v>2.630462452704373E-2</v>
      </c>
      <c r="AE40" s="42">
        <v>1.1738028150783827E-2</v>
      </c>
      <c r="AF40" s="42">
        <v>3.7848193295401469E-3</v>
      </c>
      <c r="AG40" s="42">
        <v>0.24525565491148371</v>
      </c>
      <c r="AH40" s="4">
        <v>0.34418840995589006</v>
      </c>
      <c r="AI40" s="4">
        <v>0.18811230008184809</v>
      </c>
      <c r="AJ40" s="4">
        <v>0.2498300802954645</v>
      </c>
      <c r="AK40" s="4">
        <v>0.15068720521239332</v>
      </c>
      <c r="AL40" s="2">
        <v>26.184233997523613</v>
      </c>
      <c r="AM40" s="2">
        <v>31.572052319153254</v>
      </c>
      <c r="AN40" s="2">
        <v>22.567577126131713</v>
      </c>
      <c r="AO40" s="2">
        <v>25.283559519009998</v>
      </c>
      <c r="AP40" s="2">
        <v>32.096886479747781</v>
      </c>
      <c r="AQ40" s="5">
        <v>4.464960301512162E-3</v>
      </c>
      <c r="AR40" s="5">
        <v>4.677157853866176E-3</v>
      </c>
      <c r="AS40" s="5">
        <v>4.4410899300371008E-3</v>
      </c>
      <c r="AT40" s="5">
        <v>4.2459044751343216E-3</v>
      </c>
      <c r="AU40" s="5">
        <v>4.5100027865668281E-3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116.34400865438424</v>
      </c>
      <c r="D41" s="8">
        <v>114.08149105346817</v>
      </c>
      <c r="E41" s="8">
        <v>117.64631766525326</v>
      </c>
      <c r="F41" s="8">
        <v>118.0904180219045</v>
      </c>
      <c r="G41" s="8">
        <v>114.28506731814502</v>
      </c>
      <c r="H41" s="33">
        <v>2.7965675250415944E-2</v>
      </c>
      <c r="I41" s="33">
        <v>2.8453856597375381E-2</v>
      </c>
      <c r="J41" s="33">
        <v>2.6649425033766719E-2</v>
      </c>
      <c r="K41" s="33">
        <v>3.0007295793194631E-2</v>
      </c>
      <c r="L41" s="33">
        <v>2.5870313704354893E-2</v>
      </c>
      <c r="M41" s="33">
        <v>0.40518069974466697</v>
      </c>
      <c r="N41" s="11">
        <v>0.43520155933414273</v>
      </c>
      <c r="O41" s="11">
        <v>0.37774427765676255</v>
      </c>
      <c r="P41" s="11">
        <v>0.43739224686779576</v>
      </c>
      <c r="Q41" s="11">
        <v>0.32738257244032587</v>
      </c>
      <c r="R41" s="10">
        <v>5710.5925151176971</v>
      </c>
      <c r="S41" s="10">
        <v>6600.5417288964691</v>
      </c>
      <c r="T41" s="10">
        <v>5030.775270240144</v>
      </c>
      <c r="U41" s="10">
        <v>5740.9210512214795</v>
      </c>
      <c r="V41" s="10">
        <v>6643.1224319899538</v>
      </c>
      <c r="W41" s="8">
        <v>115.71919471851065</v>
      </c>
      <c r="X41" s="8">
        <v>127.54467441756132</v>
      </c>
      <c r="Y41" s="8">
        <v>110.44569148007048</v>
      </c>
      <c r="Z41" s="8">
        <v>111.20315725119112</v>
      </c>
      <c r="AA41" s="8">
        <v>110.91795698679472</v>
      </c>
      <c r="AB41" s="33">
        <v>2.638383341188592E-2</v>
      </c>
      <c r="AC41" s="33">
        <v>4.7700244935346719E-2</v>
      </c>
      <c r="AD41" s="33">
        <v>8.8191004772827774E-3</v>
      </c>
      <c r="AE41" s="33">
        <v>2.3853192758718739E-2</v>
      </c>
      <c r="AF41" s="33">
        <v>1.737984360279678E-2</v>
      </c>
      <c r="AG41" s="33">
        <v>0.27124464825632288</v>
      </c>
      <c r="AH41" s="11">
        <v>0.42146789756271907</v>
      </c>
      <c r="AI41" s="11">
        <v>0.20453651100518133</v>
      </c>
      <c r="AJ41" s="11">
        <v>0.23859730118744205</v>
      </c>
      <c r="AK41" s="11">
        <v>0.15312557752688538</v>
      </c>
      <c r="AL41" s="8">
        <v>26.875074465332119</v>
      </c>
      <c r="AM41" s="8">
        <v>33.078046947888446</v>
      </c>
      <c r="AN41" s="8">
        <v>22.766602856335897</v>
      </c>
      <c r="AO41" s="8">
        <v>25.886653137843481</v>
      </c>
      <c r="AP41" s="8">
        <v>32.654725346902524</v>
      </c>
      <c r="AQ41" s="34">
        <v>4.4713164439297614E-3</v>
      </c>
      <c r="AR41" s="34">
        <v>4.7477499058187871E-3</v>
      </c>
      <c r="AS41" s="34">
        <v>4.345916157604629E-3</v>
      </c>
      <c r="AT41" s="34">
        <v>4.2435509282113459E-3</v>
      </c>
      <c r="AU41" s="34">
        <v>4.5868253925115607E-3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119.55793814831793</v>
      </c>
      <c r="D42" s="2">
        <v>117.37675540857778</v>
      </c>
      <c r="E42" s="2">
        <v>120.60406436985473</v>
      </c>
      <c r="F42" s="2">
        <v>121.60269030531882</v>
      </c>
      <c r="G42" s="2">
        <v>117.43577682693466</v>
      </c>
      <c r="H42" s="42">
        <v>2.7624366145755724E-2</v>
      </c>
      <c r="I42" s="42">
        <v>2.8885179573653705E-2</v>
      </c>
      <c r="J42" s="42">
        <v>2.5141005373558015E-2</v>
      </c>
      <c r="K42" s="42">
        <v>2.9742229236268944E-2</v>
      </c>
      <c r="L42" s="42">
        <v>2.7568864268318911E-2</v>
      </c>
      <c r="M42" s="42">
        <v>0.41718278828325661</v>
      </c>
      <c r="N42" s="4">
        <v>0.44679578915678286</v>
      </c>
      <c r="O42" s="4">
        <v>0.39090506494856436</v>
      </c>
      <c r="P42" s="4">
        <v>0.44982599369228704</v>
      </c>
      <c r="Q42" s="4">
        <v>0.33419858441637973</v>
      </c>
      <c r="R42" s="3">
        <v>5868.3440136645213</v>
      </c>
      <c r="S42" s="3">
        <v>6791.1995620190391</v>
      </c>
      <c r="T42" s="3">
        <v>5157.2540183424153</v>
      </c>
      <c r="U42" s="3">
        <v>5911.6688411542318</v>
      </c>
      <c r="V42" s="3">
        <v>6826.2657726353091</v>
      </c>
      <c r="W42" s="2">
        <v>116.98525097652616</v>
      </c>
      <c r="X42" s="2">
        <v>126.55151544128933</v>
      </c>
      <c r="Y42" s="2">
        <v>112.86513315757456</v>
      </c>
      <c r="Z42" s="2">
        <v>113.94471770687943</v>
      </c>
      <c r="AA42" s="2">
        <v>111.62344312325669</v>
      </c>
      <c r="AB42" s="42">
        <v>1.094076277574535E-2</v>
      </c>
      <c r="AC42" s="42">
        <v>-7.7867537849565099E-3</v>
      </c>
      <c r="AD42" s="42">
        <v>2.1906166235019297E-2</v>
      </c>
      <c r="AE42" s="42">
        <v>2.4653620665603386E-2</v>
      </c>
      <c r="AF42" s="42">
        <v>6.3604321214279624E-3</v>
      </c>
      <c r="AG42" s="42">
        <v>0.25857732880663886</v>
      </c>
      <c r="AH42" s="4">
        <v>0.3628125458193483</v>
      </c>
      <c r="AI42" s="4">
        <v>0.22762317480446614</v>
      </c>
      <c r="AJ42" s="4">
        <v>0.22449179063879265</v>
      </c>
      <c r="AK42" s="4">
        <v>0.15192012305478708</v>
      </c>
      <c r="AL42" s="2">
        <v>27.169108279637811</v>
      </c>
      <c r="AM42" s="2">
        <v>32.820476340618008</v>
      </c>
      <c r="AN42" s="2">
        <v>23.265331843113458</v>
      </c>
      <c r="AO42" s="2">
        <v>26.524852864605926</v>
      </c>
      <c r="AP42" s="2">
        <v>32.86242351091537</v>
      </c>
      <c r="AQ42" s="5">
        <v>4.3936543534962343E-3</v>
      </c>
      <c r="AR42" s="5">
        <v>4.581036479209254E-3</v>
      </c>
      <c r="AS42" s="5">
        <v>4.3147367127940386E-3</v>
      </c>
      <c r="AT42" s="5">
        <v>4.218716891772353E-3</v>
      </c>
      <c r="AU42" s="5">
        <v>4.5117399160134047E-3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123.33691638022829</v>
      </c>
      <c r="D43" s="8">
        <v>121.6490363083746</v>
      </c>
      <c r="E43" s="8">
        <v>124.22003890790032</v>
      </c>
      <c r="F43" s="8">
        <v>124.99395077268879</v>
      </c>
      <c r="G43" s="8">
        <v>121.17235310822115</v>
      </c>
      <c r="H43" s="33">
        <v>3.1607924077967441E-2</v>
      </c>
      <c r="I43" s="33">
        <v>3.6398014964082154E-2</v>
      </c>
      <c r="J43" s="33">
        <v>2.998219468754006E-2</v>
      </c>
      <c r="K43" s="33">
        <v>2.7888038158162844E-2</v>
      </c>
      <c r="L43" s="33">
        <v>3.1818040313158484E-2</v>
      </c>
      <c r="M43" s="33">
        <v>0.42956948598001632</v>
      </c>
      <c r="N43" s="11">
        <v>0.46344499026332087</v>
      </c>
      <c r="O43" s="11">
        <v>0.40491844546047906</v>
      </c>
      <c r="P43" s="11">
        <v>0.45306150991293204</v>
      </c>
      <c r="Q43" s="11">
        <v>0.34918093819777618</v>
      </c>
      <c r="R43" s="10">
        <v>6053.830185711824</v>
      </c>
      <c r="S43" s="10">
        <v>7038.3857453014771</v>
      </c>
      <c r="T43" s="10">
        <v>5311.8798123734559</v>
      </c>
      <c r="U43" s="10">
        <v>6076.5336873747619</v>
      </c>
      <c r="V43" s="10">
        <v>7043.4641721773532</v>
      </c>
      <c r="W43" s="8">
        <v>117.93881252180208</v>
      </c>
      <c r="X43" s="8">
        <v>126.39884555833633</v>
      </c>
      <c r="Y43" s="8">
        <v>113.17644006092752</v>
      </c>
      <c r="Z43" s="8">
        <v>117.19078220915073</v>
      </c>
      <c r="AA43" s="8">
        <v>112.54968116389051</v>
      </c>
      <c r="AB43" s="33">
        <v>8.1511262087839223E-3</v>
      </c>
      <c r="AC43" s="33">
        <v>-1.2063852607424189E-3</v>
      </c>
      <c r="AD43" s="33">
        <v>2.7582203169718485E-3</v>
      </c>
      <c r="AE43" s="33">
        <v>2.8488064805441336E-2</v>
      </c>
      <c r="AF43" s="33">
        <v>8.2978809353788669E-3</v>
      </c>
      <c r="AG43" s="33">
        <v>0.23184795126679192</v>
      </c>
      <c r="AH43" s="11">
        <v>0.29036870323965291</v>
      </c>
      <c r="AI43" s="11">
        <v>0.20047965345365193</v>
      </c>
      <c r="AJ43" s="11">
        <v>0.23890091428497717</v>
      </c>
      <c r="AK43" s="11">
        <v>0.15078692521163184</v>
      </c>
      <c r="AL43" s="8">
        <v>27.390567110205254</v>
      </c>
      <c r="AM43" s="8">
        <v>32.780882201710135</v>
      </c>
      <c r="AN43" s="8">
        <v>23.329502754084228</v>
      </c>
      <c r="AO43" s="8">
        <v>27.280494591967614</v>
      </c>
      <c r="AP43" s="8">
        <v>33.135111988456941</v>
      </c>
      <c r="AQ43" s="34">
        <v>4.2955452204139844E-3</v>
      </c>
      <c r="AR43" s="34">
        <v>4.4265157550399383E-3</v>
      </c>
      <c r="AS43" s="34">
        <v>4.1908753414036E-3</v>
      </c>
      <c r="AT43" s="34">
        <v>4.2212888990720548E-3</v>
      </c>
      <c r="AU43" s="34">
        <v>4.4311870705945836E-3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127.41176711365243</v>
      </c>
      <c r="D44" s="2">
        <v>126.22080690326233</v>
      </c>
      <c r="E44" s="2">
        <v>128.06113590906966</v>
      </c>
      <c r="F44" s="2">
        <v>128.85784998247246</v>
      </c>
      <c r="G44" s="2">
        <v>124.98297593411966</v>
      </c>
      <c r="H44" s="42">
        <v>3.3038370449136337E-2</v>
      </c>
      <c r="I44" s="42">
        <v>3.7581642515428525E-2</v>
      </c>
      <c r="J44" s="42">
        <v>3.0921717904284524E-2</v>
      </c>
      <c r="K44" s="42">
        <v>3.0912689661361788E-2</v>
      </c>
      <c r="L44" s="42">
        <v>3.1447955974703089E-2</v>
      </c>
      <c r="M44" s="42">
        <v>0.43738694157571834</v>
      </c>
      <c r="N44" s="4">
        <v>0.47780823809450546</v>
      </c>
      <c r="O44" s="4">
        <v>0.41262250320883109</v>
      </c>
      <c r="P44" s="4">
        <v>0.44993085979116065</v>
      </c>
      <c r="Q44" s="4">
        <v>0.36396875688764374</v>
      </c>
      <c r="R44" s="3">
        <v>6253.8388700235355</v>
      </c>
      <c r="S44" s="3">
        <v>7302.8998422670857</v>
      </c>
      <c r="T44" s="3">
        <v>5476.1322614731316</v>
      </c>
      <c r="U44" s="3">
        <v>6264.3756874693881</v>
      </c>
      <c r="V44" s="3">
        <v>7264.9667233733862</v>
      </c>
      <c r="W44" s="2">
        <v>120.62189867514819</v>
      </c>
      <c r="X44" s="2">
        <v>128.84342934925107</v>
      </c>
      <c r="Y44" s="2">
        <v>116.39234220226668</v>
      </c>
      <c r="Z44" s="2">
        <v>119.27450765577113</v>
      </c>
      <c r="AA44" s="2">
        <v>115.79481287924747</v>
      </c>
      <c r="AB44" s="42">
        <v>2.2749814891091256E-2</v>
      </c>
      <c r="AC44" s="42">
        <v>1.934023827604096E-2</v>
      </c>
      <c r="AD44" s="42">
        <v>2.8414943424690794E-2</v>
      </c>
      <c r="AE44" s="42">
        <v>1.7780625808108092E-2</v>
      </c>
      <c r="AF44" s="42">
        <v>2.8832882348476273E-2</v>
      </c>
      <c r="AG44" s="42">
        <v>0.23164202507894194</v>
      </c>
      <c r="AH44" s="4">
        <v>0.25603644764649025</v>
      </c>
      <c r="AI44" s="4">
        <v>0.2093144265329534</v>
      </c>
      <c r="AJ44" s="4">
        <v>0.25138973393365327</v>
      </c>
      <c r="AK44" s="4">
        <v>0.18822356998322909</v>
      </c>
      <c r="AL44" s="2">
        <v>28.013697441724435</v>
      </c>
      <c r="AM44" s="2">
        <v>33.414872274390042</v>
      </c>
      <c r="AN44" s="2">
        <v>23.992409254967697</v>
      </c>
      <c r="AO44" s="2">
        <v>27.765558858167505</v>
      </c>
      <c r="AP44" s="2">
        <v>34.090492774023708</v>
      </c>
      <c r="AQ44" s="5">
        <v>4.2570929175973007E-3</v>
      </c>
      <c r="AR44" s="5">
        <v>4.3650572699600442E-3</v>
      </c>
      <c r="AS44" s="5">
        <v>4.1719004758508744E-3</v>
      </c>
      <c r="AT44" s="5">
        <v>4.171494017338657E-3</v>
      </c>
      <c r="AU44" s="5">
        <v>4.4388835099716355E-3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131.2653374197657</v>
      </c>
      <c r="D45" s="8">
        <v>130.79721790755906</v>
      </c>
      <c r="E45" s="8">
        <v>131.54458602395675</v>
      </c>
      <c r="F45" s="8">
        <v>132.24519495835807</v>
      </c>
      <c r="G45" s="8">
        <v>129.04920061594464</v>
      </c>
      <c r="H45" s="33">
        <v>3.0245011064604848E-2</v>
      </c>
      <c r="I45" s="33">
        <v>3.6257183871468784E-2</v>
      </c>
      <c r="J45" s="33">
        <v>2.7201461943618312E-2</v>
      </c>
      <c r="K45" s="33">
        <v>2.6287455334280025E-2</v>
      </c>
      <c r="L45" s="33">
        <v>3.2534228373377327E-2</v>
      </c>
      <c r="M45" s="33">
        <v>0.44131148708068024</v>
      </c>
      <c r="N45" s="11">
        <v>0.48479440993061873</v>
      </c>
      <c r="O45" s="11">
        <v>0.41826516588572726</v>
      </c>
      <c r="P45" s="11">
        <v>0.44180010008358339</v>
      </c>
      <c r="Q45" s="11">
        <v>0.3823206441731446</v>
      </c>
      <c r="R45" s="10">
        <v>6442.9862958436534</v>
      </c>
      <c r="S45" s="10">
        <v>7567.6824246430833</v>
      </c>
      <c r="T45" s="10">
        <v>5625.0910647818137</v>
      </c>
      <c r="U45" s="10">
        <v>6429.0501835508903</v>
      </c>
      <c r="V45" s="10">
        <v>7501.326809876603</v>
      </c>
      <c r="W45" s="8">
        <v>124.24728853586308</v>
      </c>
      <c r="X45" s="8">
        <v>133.82445212363822</v>
      </c>
      <c r="Y45" s="8">
        <v>119.44096703662538</v>
      </c>
      <c r="Z45" s="8">
        <v>121.64461756254852</v>
      </c>
      <c r="AA45" s="8">
        <v>120.49616945428792</v>
      </c>
      <c r="AB45" s="33">
        <v>3.0055818226494457E-2</v>
      </c>
      <c r="AC45" s="33">
        <v>3.8659501687783322E-2</v>
      </c>
      <c r="AD45" s="33">
        <v>2.6192658182449848E-2</v>
      </c>
      <c r="AE45" s="33">
        <v>1.9871051688744534E-2</v>
      </c>
      <c r="AF45" s="33">
        <v>4.0600752815612783E-2</v>
      </c>
      <c r="AG45" s="33">
        <v>0.256005854458494</v>
      </c>
      <c r="AH45" s="11">
        <v>0.30881491923613003</v>
      </c>
      <c r="AI45" s="11">
        <v>0.20963328876031939</v>
      </c>
      <c r="AJ45" s="11">
        <v>0.27561147281076082</v>
      </c>
      <c r="AK45" s="11">
        <v>0.21173385583681315</v>
      </c>
      <c r="AL45" s="8">
        <v>28.855672039884919</v>
      </c>
      <c r="AM45" s="8">
        <v>34.706674585478886</v>
      </c>
      <c r="AN45" s="8">
        <v>24.620834229556511</v>
      </c>
      <c r="AO45" s="8">
        <v>28.317289713405032</v>
      </c>
      <c r="AP45" s="8">
        <v>35.474592444504275</v>
      </c>
      <c r="AQ45" s="34">
        <v>4.2599854436943165E-3</v>
      </c>
      <c r="AR45" s="34">
        <v>4.3930031428770907E-3</v>
      </c>
      <c r="AS45" s="34">
        <v>4.1598939685072141E-3</v>
      </c>
      <c r="AT45" s="34">
        <v>4.1476590049298505E-3</v>
      </c>
      <c r="AU45" s="34">
        <v>4.482098068588865E-3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135.20805612176468</v>
      </c>
      <c r="D46" s="2">
        <v>135.24972246786862</v>
      </c>
      <c r="E46" s="2">
        <v>135.10087137434883</v>
      </c>
      <c r="F46" s="2">
        <v>136.0740339928868</v>
      </c>
      <c r="G46" s="2">
        <v>133.06181722694112</v>
      </c>
      <c r="H46" s="42">
        <v>3.003625160685652E-2</v>
      </c>
      <c r="I46" s="42">
        <v>3.4041278794296442E-2</v>
      </c>
      <c r="J46" s="42">
        <v>2.7034828706248633E-2</v>
      </c>
      <c r="K46" s="42">
        <v>2.8952575825037456E-2</v>
      </c>
      <c r="L46" s="42">
        <v>3.1093695984511775E-2</v>
      </c>
      <c r="M46" s="42">
        <v>0.44047233591426549</v>
      </c>
      <c r="N46" s="4">
        <v>0.47372775687038082</v>
      </c>
      <c r="O46" s="4">
        <v>0.42248805025098135</v>
      </c>
      <c r="P46" s="4">
        <v>0.44025176611106565</v>
      </c>
      <c r="Q46" s="4">
        <v>0.39666609770542438</v>
      </c>
      <c r="R46" s="3">
        <v>6636.5094533251413</v>
      </c>
      <c r="S46" s="3">
        <v>7825.296011887056</v>
      </c>
      <c r="T46" s="3">
        <v>5777.1644381752403</v>
      </c>
      <c r="U46" s="3">
        <v>6615.1877464731188</v>
      </c>
      <c r="V46" s="3">
        <v>7734.5707851833749</v>
      </c>
      <c r="W46" s="2">
        <v>127.16316012045914</v>
      </c>
      <c r="X46" s="2">
        <v>137.25692284630293</v>
      </c>
      <c r="Y46" s="2">
        <v>122.23873188011741</v>
      </c>
      <c r="Z46" s="2">
        <v>123.82077005014014</v>
      </c>
      <c r="AA46" s="2">
        <v>124.21442589442961</v>
      </c>
      <c r="AB46" s="42">
        <v>2.346829149317332E-2</v>
      </c>
      <c r="AC46" s="42">
        <v>2.5649054923785587E-2</v>
      </c>
      <c r="AD46" s="42">
        <v>2.3423829469114393E-2</v>
      </c>
      <c r="AE46" s="42">
        <v>1.7889426850083743E-2</v>
      </c>
      <c r="AF46" s="42">
        <v>3.0857880851990607E-2</v>
      </c>
      <c r="AG46" s="42">
        <v>0.29067559325377457</v>
      </c>
      <c r="AH46" s="4">
        <v>0.39337586934469759</v>
      </c>
      <c r="AI46" s="4">
        <v>0.22551316593503778</v>
      </c>
      <c r="AJ46" s="4">
        <v>0.28304540960162283</v>
      </c>
      <c r="AK46" s="4">
        <v>0.24619171575218046</v>
      </c>
      <c r="AL46" s="2">
        <v>29.53286536254835</v>
      </c>
      <c r="AM46" s="2">
        <v>35.596867988143785</v>
      </c>
      <c r="AN46" s="2">
        <v>25.197548451936978</v>
      </c>
      <c r="AO46" s="2">
        <v>28.823869796325621</v>
      </c>
      <c r="AP46" s="2">
        <v>36.569263191429712</v>
      </c>
      <c r="AQ46" s="5">
        <v>4.228859958021438E-3</v>
      </c>
      <c r="AR46" s="5">
        <v>4.3555630979733315E-3</v>
      </c>
      <c r="AS46" s="5">
        <v>4.1406077310098969E-3</v>
      </c>
      <c r="AT46" s="5">
        <v>4.0974244591013243E-3</v>
      </c>
      <c r="AU46" s="5">
        <v>4.4830581364298039E-3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138.77027482096548</v>
      </c>
      <c r="D47" s="8">
        <v>139.14987557396131</v>
      </c>
      <c r="E47" s="8">
        <v>138.48208889923467</v>
      </c>
      <c r="F47" s="8">
        <v>139.34227896359891</v>
      </c>
      <c r="G47" s="8">
        <v>136.9819022343481</v>
      </c>
      <c r="H47" s="33">
        <v>2.6346201560599046E-2</v>
      </c>
      <c r="I47" s="33">
        <v>2.8836681029192228E-2</v>
      </c>
      <c r="J47" s="33">
        <v>2.5027355415916431E-2</v>
      </c>
      <c r="K47" s="33">
        <v>2.4018138323752422E-2</v>
      </c>
      <c r="L47" s="33">
        <v>2.946063032283066E-2</v>
      </c>
      <c r="M47" s="33">
        <v>0.43306040977452431</v>
      </c>
      <c r="N47" s="11">
        <v>0.44972482845856021</v>
      </c>
      <c r="O47" s="11">
        <v>0.42278437217512033</v>
      </c>
      <c r="P47" s="11">
        <v>0.43635546859810748</v>
      </c>
      <c r="Q47" s="11">
        <v>0.40589907337815201</v>
      </c>
      <c r="R47" s="10">
        <v>6811.3562690412664</v>
      </c>
      <c r="S47" s="10">
        <v>8050.9515769408526</v>
      </c>
      <c r="T47" s="10">
        <v>5921.7515858656452</v>
      </c>
      <c r="U47" s="10">
        <v>6774.0722408055008</v>
      </c>
      <c r="V47" s="10">
        <v>7962.4361157914291</v>
      </c>
      <c r="W47" s="8">
        <v>127.98676722953866</v>
      </c>
      <c r="X47" s="8">
        <v>137.07189753097407</v>
      </c>
      <c r="Y47" s="8">
        <v>123.16487919318133</v>
      </c>
      <c r="Z47" s="8">
        <v>125.69769750331481</v>
      </c>
      <c r="AA47" s="8">
        <v>125.27299381347835</v>
      </c>
      <c r="AB47" s="33">
        <v>6.4767744706825739E-3</v>
      </c>
      <c r="AC47" s="33">
        <v>-1.3480217353849947E-3</v>
      </c>
      <c r="AD47" s="33">
        <v>7.5765454927348265E-3</v>
      </c>
      <c r="AE47" s="33">
        <v>1.5158421744709105E-2</v>
      </c>
      <c r="AF47" s="33">
        <v>8.5221012891724523E-3</v>
      </c>
      <c r="AG47" s="33">
        <v>0.29508896743770618</v>
      </c>
      <c r="AH47" s="11">
        <v>0.40614643234718639</v>
      </c>
      <c r="AI47" s="11">
        <v>0.23223554063208329</v>
      </c>
      <c r="AJ47" s="11">
        <v>0.27933795169748854</v>
      </c>
      <c r="AK47" s="11">
        <v>0.2485087607869203</v>
      </c>
      <c r="AL47" s="8">
        <v>29.724143070974613</v>
      </c>
      <c r="AM47" s="8">
        <v>35.548882636384143</v>
      </c>
      <c r="AN47" s="8">
        <v>25.38845882408847</v>
      </c>
      <c r="AO47" s="8">
        <v>29.260794171012908</v>
      </c>
      <c r="AP47" s="8">
        <v>36.880910156417485</v>
      </c>
      <c r="AQ47" s="34">
        <v>4.1471303641452432E-3</v>
      </c>
      <c r="AR47" s="34">
        <v>4.2287256356380856E-3</v>
      </c>
      <c r="AS47" s="34">
        <v>4.0751047470609543E-3</v>
      </c>
      <c r="AT47" s="34">
        <v>4.0553119495817186E-3</v>
      </c>
      <c r="AU47" s="34">
        <v>4.3922555161954972E-3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142.2073541789342</v>
      </c>
      <c r="D48" s="2">
        <v>142.45891404974105</v>
      </c>
      <c r="E48" s="2">
        <v>141.99148675235409</v>
      </c>
      <c r="F48" s="2">
        <v>142.33845562334929</v>
      </c>
      <c r="G48" s="2">
        <v>141.88698710004562</v>
      </c>
      <c r="H48" s="42">
        <v>2.4768123882460111E-2</v>
      </c>
      <c r="I48" s="42">
        <v>2.3780391194248001E-2</v>
      </c>
      <c r="J48" s="42">
        <v>2.5341889922479537E-2</v>
      </c>
      <c r="K48" s="42">
        <v>2.1502279724684974E-2</v>
      </c>
      <c r="L48" s="42">
        <v>3.580826945522992E-2</v>
      </c>
      <c r="M48" s="42">
        <v>0.42207354178934198</v>
      </c>
      <c r="N48" s="4">
        <v>0.42458914049741048</v>
      </c>
      <c r="O48" s="4">
        <v>0.41991486752354068</v>
      </c>
      <c r="P48" s="4">
        <v>0.4233845562334928</v>
      </c>
      <c r="Q48" s="4">
        <v>0.41886987100045592</v>
      </c>
      <c r="R48" s="3">
        <v>6980.0607849204525</v>
      </c>
      <c r="S48" s="3">
        <v>8242.4063549264538</v>
      </c>
      <c r="T48" s="3">
        <v>6071.8199627029207</v>
      </c>
      <c r="U48" s="3">
        <v>6919.7302370025236</v>
      </c>
      <c r="V48" s="3">
        <v>8247.5571737457449</v>
      </c>
      <c r="W48" s="2">
        <v>128.5325089659737</v>
      </c>
      <c r="X48" s="2">
        <v>137.03111064032024</v>
      </c>
      <c r="Y48" s="2">
        <v>124.28395695190066</v>
      </c>
      <c r="Z48" s="2">
        <v>125.34704567920861</v>
      </c>
      <c r="AA48" s="2">
        <v>128.20379787730579</v>
      </c>
      <c r="AB48" s="42">
        <v>4.2640481375413554E-3</v>
      </c>
      <c r="AC48" s="42">
        <v>-2.9755837183632628E-4</v>
      </c>
      <c r="AD48" s="42">
        <v>9.0860135295879989E-3</v>
      </c>
      <c r="AE48" s="42">
        <v>-2.7896439717757177E-3</v>
      </c>
      <c r="AF48" s="42">
        <v>2.3395338249768232E-2</v>
      </c>
      <c r="AG48" s="42">
        <v>0.28532508965973702</v>
      </c>
      <c r="AH48" s="4">
        <v>0.37031110640320208</v>
      </c>
      <c r="AI48" s="4">
        <v>0.24283956951900709</v>
      </c>
      <c r="AJ48" s="4">
        <v>0.2534704567920858</v>
      </c>
      <c r="AK48" s="4">
        <v>0.28203797877305781</v>
      </c>
      <c r="AL48" s="2">
        <v>29.850888247876412</v>
      </c>
      <c r="AM48" s="2">
        <v>35.538304768746265</v>
      </c>
      <c r="AN48" s="2">
        <v>25.619138704459527</v>
      </c>
      <c r="AO48" s="2">
        <v>29.179166972944373</v>
      </c>
      <c r="AP48" s="2">
        <v>37.743751524486179</v>
      </c>
      <c r="AQ48" s="5">
        <v>4.0656017254665647E-3</v>
      </c>
      <c r="AR48" s="5">
        <v>4.1270355707175221E-3</v>
      </c>
      <c r="AS48" s="5">
        <v>4.016722541557498E-3</v>
      </c>
      <c r="AT48" s="5">
        <v>3.9620370992072369E-3</v>
      </c>
      <c r="AU48" s="5">
        <v>4.3280373660611968E-3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145.7012363838771</v>
      </c>
      <c r="D49" s="8">
        <v>146.10392351486755</v>
      </c>
      <c r="E49" s="8">
        <v>145.107042265708</v>
      </c>
      <c r="F49" s="8">
        <v>145.26381819098529</v>
      </c>
      <c r="G49" s="8">
        <v>148.12243937523678</v>
      </c>
      <c r="H49" s="33">
        <v>2.4568927712041246E-2</v>
      </c>
      <c r="I49" s="33">
        <v>2.5586390921482235E-2</v>
      </c>
      <c r="J49" s="33">
        <v>2.194184725164345E-2</v>
      </c>
      <c r="K49" s="33">
        <v>2.0552158970847539E-2</v>
      </c>
      <c r="L49" s="33">
        <v>4.394661133226032E-2</v>
      </c>
      <c r="M49" s="33">
        <v>0.41345552220995829</v>
      </c>
      <c r="N49" s="11">
        <v>0.41894256795475138</v>
      </c>
      <c r="O49" s="11">
        <v>0.40742375855726598</v>
      </c>
      <c r="P49" s="11">
        <v>0.40695668697067289</v>
      </c>
      <c r="Q49" s="11">
        <v>0.43869302242682107</v>
      </c>
      <c r="R49" s="10">
        <v>7151.5533937708187</v>
      </c>
      <c r="S49" s="10">
        <v>8453.2997860573105</v>
      </c>
      <c r="T49" s="10">
        <v>6205.0469088640284</v>
      </c>
      <c r="U49" s="10">
        <v>7061.9456328687793</v>
      </c>
      <c r="V49" s="10">
        <v>8610.0093633009456</v>
      </c>
      <c r="W49" s="8">
        <v>129.72579932506164</v>
      </c>
      <c r="X49" s="8">
        <v>138.43447867543159</v>
      </c>
      <c r="Y49" s="8">
        <v>125.72949761320366</v>
      </c>
      <c r="Z49" s="8">
        <v>125.50446362717479</v>
      </c>
      <c r="AA49" s="8">
        <v>130.62644873775466</v>
      </c>
      <c r="AB49" s="33">
        <v>9.2839575659714197E-3</v>
      </c>
      <c r="AC49" s="33">
        <v>1.0241236669203733E-2</v>
      </c>
      <c r="AD49" s="33">
        <v>1.1630951385482913E-2</v>
      </c>
      <c r="AE49" s="33">
        <v>1.255856866136716E-3</v>
      </c>
      <c r="AF49" s="33">
        <v>1.8896872795979135E-2</v>
      </c>
      <c r="AG49" s="33">
        <v>0.25534675501144011</v>
      </c>
      <c r="AH49" s="11">
        <v>0.3000928689577147</v>
      </c>
      <c r="AI49" s="11">
        <v>0.24269675061256835</v>
      </c>
      <c r="AJ49" s="11">
        <v>0.22165259501713663</v>
      </c>
      <c r="AK49" s="11">
        <v>0.2607458251552075</v>
      </c>
      <c r="AL49" s="8">
        <v>30.128022627676252</v>
      </c>
      <c r="AM49" s="8">
        <v>35.902260958705284</v>
      </c>
      <c r="AN49" s="8">
        <v>25.917113661269038</v>
      </c>
      <c r="AO49" s="8">
        <v>29.215811830135493</v>
      </c>
      <c r="AP49" s="8">
        <v>38.456990395887438</v>
      </c>
      <c r="AQ49" s="34">
        <v>4.0123722204874592E-3</v>
      </c>
      <c r="AR49" s="34">
        <v>4.074406304804155E-3</v>
      </c>
      <c r="AS49" s="34">
        <v>3.9879849247164189E-3</v>
      </c>
      <c r="AT49" s="34">
        <v>3.8928169919666927E-3</v>
      </c>
      <c r="AU49" s="34">
        <v>4.2158253671296404E-3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148.50343133232874</v>
      </c>
      <c r="D50" s="2">
        <v>148.69168644064814</v>
      </c>
      <c r="E50" s="2">
        <v>147.84503009961472</v>
      </c>
      <c r="F50" s="2">
        <v>147.67899979159387</v>
      </c>
      <c r="G50" s="2">
        <v>153.16310872622859</v>
      </c>
      <c r="H50" s="42">
        <v>1.9232471995424522E-2</v>
      </c>
      <c r="I50" s="42">
        <v>1.7711796257937409E-2</v>
      </c>
      <c r="J50" s="42">
        <v>1.886874538379146E-2</v>
      </c>
      <c r="K50" s="42">
        <v>1.6626174574547025E-2</v>
      </c>
      <c r="L50" s="42">
        <v>3.40304235621069E-2</v>
      </c>
      <c r="M50" s="42">
        <v>0.39788506517226629</v>
      </c>
      <c r="N50" s="4">
        <v>0.41151075603228859</v>
      </c>
      <c r="O50" s="4">
        <v>0.38433337320555605</v>
      </c>
      <c r="P50" s="4">
        <v>0.38340966387852893</v>
      </c>
      <c r="Q50" s="4">
        <v>0.44896218192663584</v>
      </c>
      <c r="R50" s="3">
        <v>7289.0954441402992</v>
      </c>
      <c r="S50" s="3">
        <v>8603.0229095752238</v>
      </c>
      <c r="T50" s="3">
        <v>6322.1283590818666</v>
      </c>
      <c r="U50" s="3">
        <v>7179.3587737968155</v>
      </c>
      <c r="V50" s="3">
        <v>8903.0116288077843</v>
      </c>
      <c r="W50" s="2">
        <v>131.98830030957052</v>
      </c>
      <c r="X50" s="2">
        <v>141.62108790155284</v>
      </c>
      <c r="Y50" s="2">
        <v>128.32865181640665</v>
      </c>
      <c r="Z50" s="2">
        <v>125.84992238056837</v>
      </c>
      <c r="AA50" s="2">
        <v>133.78541984350062</v>
      </c>
      <c r="AB50" s="42">
        <v>1.7440640152384754E-2</v>
      </c>
      <c r="AC50" s="42">
        <v>2.3018898590953477E-2</v>
      </c>
      <c r="AD50" s="42">
        <v>2.0672588792162782E-2</v>
      </c>
      <c r="AE50" s="42">
        <v>2.752561489922976E-3</v>
      </c>
      <c r="AF50" s="42">
        <v>2.4183242645506735E-2</v>
      </c>
      <c r="AG50" s="42">
        <v>0.24012254631611807</v>
      </c>
      <c r="AH50" s="4">
        <v>0.27580800698236141</v>
      </c>
      <c r="AI50" s="4">
        <v>0.23053124981586959</v>
      </c>
      <c r="AJ50" s="4">
        <v>0.20502387005652789</v>
      </c>
      <c r="AK50" s="4">
        <v>0.26062835396033268</v>
      </c>
      <c r="AL50" s="2">
        <v>30.653474628828459</v>
      </c>
      <c r="AM50" s="2">
        <v>36.728691462899661</v>
      </c>
      <c r="AN50" s="2">
        <v>26.4528874946682</v>
      </c>
      <c r="AO50" s="2">
        <v>29.296230148675956</v>
      </c>
      <c r="AP50" s="2">
        <v>39.387005126047107</v>
      </c>
      <c r="AQ50" s="5">
        <v>4.0112077984617656E-3</v>
      </c>
      <c r="AR50" s="5">
        <v>4.0994182425969101E-3</v>
      </c>
      <c r="AS50" s="5">
        <v>4.0014383710387852E-3</v>
      </c>
      <c r="AT50" s="5">
        <v>3.8505248427669384E-3</v>
      </c>
      <c r="AU50" s="5">
        <v>4.172241073644771E-3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151.01853329724656</v>
      </c>
      <c r="D51" s="8">
        <v>152.44698632637818</v>
      </c>
      <c r="E51" s="8">
        <v>149.92553935615484</v>
      </c>
      <c r="F51" s="8">
        <v>149.67436994546756</v>
      </c>
      <c r="G51" s="8">
        <v>154.34358361131896</v>
      </c>
      <c r="H51" s="33">
        <v>1.6936322227392751E-2</v>
      </c>
      <c r="I51" s="33">
        <v>2.525561432265401E-2</v>
      </c>
      <c r="J51" s="33">
        <v>1.4072229923037107E-2</v>
      </c>
      <c r="K51" s="33">
        <v>1.3511536214963385E-2</v>
      </c>
      <c r="L51" s="33">
        <v>7.7073055966786512E-3</v>
      </c>
      <c r="M51" s="33">
        <v>0.37422708985287279</v>
      </c>
      <c r="N51" s="11">
        <v>0.40694589079246102</v>
      </c>
      <c r="O51" s="11">
        <v>0.34968235322308105</v>
      </c>
      <c r="P51" s="11">
        <v>0.35330030889757347</v>
      </c>
      <c r="Q51" s="11">
        <v>0.4214289149126631</v>
      </c>
      <c r="R51" s="10">
        <v>7412.5459133284803</v>
      </c>
      <c r="S51" s="10">
        <v>8820.2975381884135</v>
      </c>
      <c r="T51" s="10">
        <v>6411.0948029538204</v>
      </c>
      <c r="U51" s="10">
        <v>7276.3629398691864</v>
      </c>
      <c r="V51" s="10">
        <v>8971.6298601617909</v>
      </c>
      <c r="W51" s="8">
        <v>133.87752690139163</v>
      </c>
      <c r="X51" s="8">
        <v>144.80006086087741</v>
      </c>
      <c r="Y51" s="8">
        <v>129.79134020222085</v>
      </c>
      <c r="Z51" s="8">
        <v>127.16813732913322</v>
      </c>
      <c r="AA51" s="8">
        <v>134.43839969861702</v>
      </c>
      <c r="AB51" s="33">
        <v>1.4313591336429446E-2</v>
      </c>
      <c r="AC51" s="33">
        <v>2.244703106315922E-2</v>
      </c>
      <c r="AD51" s="33">
        <v>1.1397987628723716E-2</v>
      </c>
      <c r="AE51" s="33">
        <v>1.0474499496142506E-2</v>
      </c>
      <c r="AF51" s="33">
        <v>4.8807998351408305E-3</v>
      </c>
      <c r="AG51" s="33">
        <v>0.21426591348232416</v>
      </c>
      <c r="AH51" s="11">
        <v>0.2286503814116394</v>
      </c>
      <c r="AI51" s="11">
        <v>0.21670843962796438</v>
      </c>
      <c r="AJ51" s="11">
        <v>0.18458698107367355</v>
      </c>
      <c r="AK51" s="11">
        <v>0.23778502726661999</v>
      </c>
      <c r="AL51" s="8">
        <v>31.092235937707116</v>
      </c>
      <c r="AM51" s="8">
        <v>37.553141541076563</v>
      </c>
      <c r="AN51" s="8">
        <v>26.754397179076449</v>
      </c>
      <c r="AO51" s="8">
        <v>29.603093496607137</v>
      </c>
      <c r="AP51" s="8">
        <v>39.579245214173007</v>
      </c>
      <c r="AQ51" s="34">
        <v>4.0032097759310518E-3</v>
      </c>
      <c r="AR51" s="34">
        <v>4.0826125533901499E-3</v>
      </c>
      <c r="AS51" s="34">
        <v>4.0003394294064396E-3</v>
      </c>
      <c r="AT51" s="34">
        <v>3.8474654534897384E-3</v>
      </c>
      <c r="AU51" s="34">
        <v>4.1527802407972363E-3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152.67439560464013</v>
      </c>
      <c r="D52" s="2">
        <v>154.66761751979459</v>
      </c>
      <c r="E52" s="2">
        <v>151.75284550813018</v>
      </c>
      <c r="F52" s="2">
        <v>150.82094071979438</v>
      </c>
      <c r="G52" s="2">
        <v>154.57470009879668</v>
      </c>
      <c r="H52" s="42">
        <v>1.0964629779143403E-2</v>
      </c>
      <c r="I52" s="42">
        <v>1.456657981196301E-2</v>
      </c>
      <c r="J52" s="42">
        <v>1.2188091233972527E-2</v>
      </c>
      <c r="K52" s="42">
        <v>7.6604349478440921E-3</v>
      </c>
      <c r="L52" s="42">
        <v>1.497415584568462E-3</v>
      </c>
      <c r="M52" s="42">
        <v>0.34896536561153502</v>
      </c>
      <c r="N52" s="4">
        <v>0.39434106497089583</v>
      </c>
      <c r="O52" s="4">
        <v>0.32428260127494313</v>
      </c>
      <c r="P52" s="4">
        <v>0.31548919803947184</v>
      </c>
      <c r="Q52" s="4">
        <v>0.38752682045218023</v>
      </c>
      <c r="R52" s="3">
        <v>7493.8217349890301</v>
      </c>
      <c r="S52" s="3">
        <v>8948.7791062436954</v>
      </c>
      <c r="T52" s="3">
        <v>6489.2338113218675</v>
      </c>
      <c r="U52" s="3">
        <v>7332.1030448269594</v>
      </c>
      <c r="V52" s="3">
        <v>8985.064118533377</v>
      </c>
      <c r="W52" s="2">
        <v>136.93239273395494</v>
      </c>
      <c r="X52" s="2">
        <v>148.84318291283302</v>
      </c>
      <c r="Y52" s="2">
        <v>133.16000413057407</v>
      </c>
      <c r="Z52" s="2">
        <v>129.35245827826722</v>
      </c>
      <c r="AA52" s="2">
        <v>135.35791412259047</v>
      </c>
      <c r="AB52" s="42">
        <v>2.2818361701687259E-2</v>
      </c>
      <c r="AC52" s="42">
        <v>2.7922101882541326E-2</v>
      </c>
      <c r="AD52" s="42">
        <v>2.5954458310582948E-2</v>
      </c>
      <c r="AE52" s="42">
        <v>1.7176637127904012E-2</v>
      </c>
      <c r="AF52" s="42">
        <v>6.8396710019964042E-3</v>
      </c>
      <c r="AG52" s="42">
        <v>0.21453657290320471</v>
      </c>
      <c r="AH52" s="4">
        <v>0.22265425747372758</v>
      </c>
      <c r="AI52" s="4">
        <v>0.21629330928492707</v>
      </c>
      <c r="AJ52" s="4">
        <v>0.19095474151184022</v>
      </c>
      <c r="AK52" s="4">
        <v>0.24155201954212813</v>
      </c>
      <c r="AL52" s="2">
        <v>31.801709823447915</v>
      </c>
      <c r="AM52" s="2">
        <v>38.601704185195999</v>
      </c>
      <c r="AN52" s="2">
        <v>27.448793065285564</v>
      </c>
      <c r="AO52" s="2">
        <v>30.111575091461781</v>
      </c>
      <c r="AP52" s="2">
        <v>39.849954229945297</v>
      </c>
      <c r="AQ52" s="5">
        <v>4.0484350574135648E-3</v>
      </c>
      <c r="AR52" s="5">
        <v>4.1251519723266425E-3</v>
      </c>
      <c r="AS52" s="5">
        <v>4.058093838938623E-3</v>
      </c>
      <c r="AT52" s="5">
        <v>3.8853762285727708E-3</v>
      </c>
      <c r="AU52" s="5">
        <v>4.1789014887581473E-3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154.63697017330395</v>
      </c>
      <c r="D53" s="8">
        <v>157.07549343642222</v>
      </c>
      <c r="E53" s="8">
        <v>153.62297164757558</v>
      </c>
      <c r="F53" s="8">
        <v>152.65522096859431</v>
      </c>
      <c r="G53" s="8">
        <v>155.5063371665602</v>
      </c>
      <c r="H53" s="33">
        <v>1.2854641152443278E-2</v>
      </c>
      <c r="I53" s="33">
        <v>1.5568067545357037E-2</v>
      </c>
      <c r="J53" s="33">
        <v>1.2323499656190701E-2</v>
      </c>
      <c r="K53" s="33">
        <v>1.2161973264758916E-2</v>
      </c>
      <c r="L53" s="33">
        <v>6.0270993064717639E-3</v>
      </c>
      <c r="M53" s="33">
        <v>0.32913565521602561</v>
      </c>
      <c r="N53" s="11">
        <v>0.37687097167062311</v>
      </c>
      <c r="O53" s="11">
        <v>0.30580348536440405</v>
      </c>
      <c r="P53" s="11">
        <v>0.29269777790335549</v>
      </c>
      <c r="Q53" s="11">
        <v>0.3606881530170869</v>
      </c>
      <c r="R53" s="10">
        <v>7590.1521242526942</v>
      </c>
      <c r="S53" s="10">
        <v>9088.0943038181777</v>
      </c>
      <c r="T53" s="10">
        <v>6569.2038819646332</v>
      </c>
      <c r="U53" s="10">
        <v>7421.2758860326021</v>
      </c>
      <c r="V53" s="10">
        <v>9039.217992250793</v>
      </c>
      <c r="W53" s="8">
        <v>138.69913648486323</v>
      </c>
      <c r="X53" s="8">
        <v>149.69877188620941</v>
      </c>
      <c r="Y53" s="8">
        <v>135.84531780074289</v>
      </c>
      <c r="Z53" s="8">
        <v>131.54542052333582</v>
      </c>
      <c r="AA53" s="8">
        <v>135.75275822909668</v>
      </c>
      <c r="AB53" s="33">
        <v>1.290230686570203E-2</v>
      </c>
      <c r="AC53" s="33">
        <v>5.7482577074252673E-3</v>
      </c>
      <c r="AD53" s="33">
        <v>2.0166067789661964E-2</v>
      </c>
      <c r="AE53" s="33">
        <v>1.6953386694445481E-2</v>
      </c>
      <c r="AF53" s="33">
        <v>2.9170374637171987E-3</v>
      </c>
      <c r="AG53" s="33">
        <v>0.19858366472607902</v>
      </c>
      <c r="AH53" s="11">
        <v>0.17369676601407158</v>
      </c>
      <c r="AI53" s="11">
        <v>0.22997389921050648</v>
      </c>
      <c r="AJ53" s="11">
        <v>0.18292882841621672</v>
      </c>
      <c r="AK53" s="11">
        <v>0.22390244029881168</v>
      </c>
      <c r="AL53" s="8">
        <v>32.212025242444042</v>
      </c>
      <c r="AM53" s="8">
        <v>38.8235967287983</v>
      </c>
      <c r="AN53" s="8">
        <v>28.002327286984517</v>
      </c>
      <c r="AO53" s="8">
        <v>30.622068267966164</v>
      </c>
      <c r="AP53" s="8">
        <v>39.966198039361466</v>
      </c>
      <c r="AQ53" s="34">
        <v>4.0231093728085449E-3</v>
      </c>
      <c r="AR53" s="34">
        <v>4.0159412168342592E-3</v>
      </c>
      <c r="AS53" s="34">
        <v>4.0978463054276932E-3</v>
      </c>
      <c r="AT53" s="34">
        <v>3.8853949485198255E-3</v>
      </c>
      <c r="AU53" s="34">
        <v>4.1491242877143633E-3</v>
      </c>
      <c r="AV53" s="28">
        <v>73.537772672236059</v>
      </c>
      <c r="AW53" s="33" t="s">
        <v>100</v>
      </c>
      <c r="AX53" s="33" t="s">
        <v>100</v>
      </c>
      <c r="AY53" s="10">
        <v>8737.8543915737628</v>
      </c>
      <c r="AZ53" s="28">
        <v>92.218288836193366</v>
      </c>
      <c r="BA53" s="33" t="s">
        <v>100</v>
      </c>
      <c r="BB53" s="33" t="s">
        <v>100</v>
      </c>
      <c r="BC53" s="25">
        <v>50.110078952078666</v>
      </c>
      <c r="BD53" s="34">
        <v>5.7157567684980575E-3</v>
      </c>
    </row>
    <row r="54" spans="1:56" x14ac:dyDescent="0.25">
      <c r="A54" s="35"/>
      <c r="B54" s="6">
        <v>40940</v>
      </c>
      <c r="C54" s="2">
        <v>156.63445993587183</v>
      </c>
      <c r="D54" s="2">
        <v>157.81836490932554</v>
      </c>
      <c r="E54" s="2">
        <v>155.88941142142221</v>
      </c>
      <c r="F54" s="2">
        <v>155.39935314057126</v>
      </c>
      <c r="G54" s="2">
        <v>159.2693494283937</v>
      </c>
      <c r="H54" s="42">
        <v>1.2917284659220075E-2</v>
      </c>
      <c r="I54" s="42">
        <v>4.7293913051050804E-3</v>
      </c>
      <c r="J54" s="42">
        <v>1.4753260853761078E-2</v>
      </c>
      <c r="K54" s="42">
        <v>1.7976012576350276E-2</v>
      </c>
      <c r="L54" s="42">
        <v>2.4198449596320944E-2</v>
      </c>
      <c r="M54" s="42">
        <v>0.31011342585683033</v>
      </c>
      <c r="N54" s="4">
        <v>0.34454530081338675</v>
      </c>
      <c r="O54" s="4">
        <v>0.29257179047762794</v>
      </c>
      <c r="P54" s="4">
        <v>0.27792693360974274</v>
      </c>
      <c r="Q54" s="4">
        <v>0.35622511070973939</v>
      </c>
      <c r="R54" s="3">
        <v>7688.1962798484501</v>
      </c>
      <c r="S54" s="3">
        <v>9131.0754579986315</v>
      </c>
      <c r="T54" s="3">
        <v>6666.121060436798</v>
      </c>
      <c r="U54" s="3">
        <v>7554.6808346924881</v>
      </c>
      <c r="V54" s="3">
        <v>9257.9530532264307</v>
      </c>
      <c r="W54" s="2">
        <v>140.60300216435223</v>
      </c>
      <c r="X54" s="2">
        <v>151.6817597737045</v>
      </c>
      <c r="Y54" s="2">
        <v>138.08703880743272</v>
      </c>
      <c r="Z54" s="2">
        <v>133.29140736180204</v>
      </c>
      <c r="AA54" s="2">
        <v>136.42880808719445</v>
      </c>
      <c r="AB54" s="42">
        <v>1.3726586392243214E-2</v>
      </c>
      <c r="AC54" s="42">
        <v>1.3246520746358471E-2</v>
      </c>
      <c r="AD54" s="42">
        <v>1.6502011574502411E-2</v>
      </c>
      <c r="AE54" s="42">
        <v>1.3272881956057933E-2</v>
      </c>
      <c r="AF54" s="42">
        <v>4.9800082658864025E-3</v>
      </c>
      <c r="AG54" s="42">
        <v>0.20188657109061658</v>
      </c>
      <c r="AH54" s="4">
        <v>0.1985771900461657</v>
      </c>
      <c r="AI54" s="4">
        <v>0.22346941827149625</v>
      </c>
      <c r="AJ54" s="4">
        <v>0.16979014073027576</v>
      </c>
      <c r="AK54" s="4">
        <v>0.22222361423260528</v>
      </c>
      <c r="AL54" s="2">
        <v>32.65418638980357</v>
      </c>
      <c r="AM54" s="2">
        <v>39.337874308314589</v>
      </c>
      <c r="AN54" s="2">
        <v>28.464422015987342</v>
      </c>
      <c r="AO54" s="2">
        <v>31.028511365337224</v>
      </c>
      <c r="AP54" s="2">
        <v>40.165230035953535</v>
      </c>
      <c r="AQ54" s="5">
        <v>4.0281507475660805E-3</v>
      </c>
      <c r="AR54" s="5">
        <v>4.0494530400617349E-3</v>
      </c>
      <c r="AS54" s="5">
        <v>4.105670146230477E-3</v>
      </c>
      <c r="AT54" s="5">
        <v>3.8699081115536813E-3</v>
      </c>
      <c r="AU54" s="5">
        <v>4.0726351131859196E-3</v>
      </c>
      <c r="AV54" s="27">
        <v>74.388968537747786</v>
      </c>
      <c r="AW54" s="42">
        <v>1.1574947602854076E-2</v>
      </c>
      <c r="AX54" s="42" t="s">
        <v>100</v>
      </c>
      <c r="AY54" s="3">
        <v>8838.9945983175967</v>
      </c>
      <c r="AZ54" s="27">
        <v>92.318062705021788</v>
      </c>
      <c r="BA54" s="42">
        <v>1.0819314702927049E-3</v>
      </c>
      <c r="BB54" s="42" t="s">
        <v>100</v>
      </c>
      <c r="BC54" s="26">
        <v>50.164294623475776</v>
      </c>
      <c r="BD54" s="5">
        <v>5.6678693692709262E-3</v>
      </c>
    </row>
    <row r="55" spans="1:56" x14ac:dyDescent="0.25">
      <c r="A55" s="35"/>
      <c r="B55" s="7">
        <v>40969</v>
      </c>
      <c r="C55" s="8">
        <v>158.86243553799619</v>
      </c>
      <c r="D55" s="8">
        <v>158.70817137575159</v>
      </c>
      <c r="E55" s="8">
        <v>158.56355706203476</v>
      </c>
      <c r="F55" s="8">
        <v>158.4181311771726</v>
      </c>
      <c r="G55" s="8">
        <v>162.68611585282613</v>
      </c>
      <c r="H55" s="33">
        <v>1.4224044970924821E-2</v>
      </c>
      <c r="I55" s="33">
        <v>5.6381680733879631E-3</v>
      </c>
      <c r="J55" s="33">
        <v>1.7154119809865989E-2</v>
      </c>
      <c r="K55" s="33">
        <v>1.9425936952714339E-2</v>
      </c>
      <c r="L55" s="33">
        <v>2.1452755578489923E-2</v>
      </c>
      <c r="M55" s="33">
        <v>0.28803638197219339</v>
      </c>
      <c r="N55" s="11">
        <v>0.30463977514325569</v>
      </c>
      <c r="O55" s="11">
        <v>0.27647325227129849</v>
      </c>
      <c r="P55" s="11">
        <v>0.26740638405188322</v>
      </c>
      <c r="Q55" s="11">
        <v>0.34260094551046905</v>
      </c>
      <c r="R55" s="10">
        <v>7797.5535294783112</v>
      </c>
      <c r="S55" s="10">
        <v>9182.5579961216172</v>
      </c>
      <c r="T55" s="10">
        <v>6780.4724997746007</v>
      </c>
      <c r="U55" s="10">
        <v>7701.4375882851036</v>
      </c>
      <c r="V55" s="10">
        <v>9456.5616572344316</v>
      </c>
      <c r="W55" s="8">
        <v>142.30529057806103</v>
      </c>
      <c r="X55" s="8">
        <v>153.6239912440742</v>
      </c>
      <c r="Y55" s="8">
        <v>140.12865285902728</v>
      </c>
      <c r="Z55" s="8">
        <v>134.35871471945813</v>
      </c>
      <c r="AA55" s="8">
        <v>137.63408263147801</v>
      </c>
      <c r="AB55" s="33">
        <v>1.2107055948342887E-2</v>
      </c>
      <c r="AC55" s="33">
        <v>1.2804647528267892E-2</v>
      </c>
      <c r="AD55" s="33">
        <v>1.4784979598567881E-2</v>
      </c>
      <c r="AE55" s="33">
        <v>8.0073230434055641E-3</v>
      </c>
      <c r="AF55" s="33">
        <v>8.8344577745869176E-3</v>
      </c>
      <c r="AG55" s="33">
        <v>0.20660270809284764</v>
      </c>
      <c r="AH55" s="11">
        <v>0.21539077802077533</v>
      </c>
      <c r="AI55" s="11">
        <v>0.23814331660891863</v>
      </c>
      <c r="AJ55" s="11">
        <v>0.14649558767913806</v>
      </c>
      <c r="AK55" s="11">
        <v>0.22287403401046113</v>
      </c>
      <c r="AL55" s="8">
        <v>33.049532451372542</v>
      </c>
      <c r="AM55" s="8">
        <v>39.841581923343867</v>
      </c>
      <c r="AN55" s="8">
        <v>28.885267914778744</v>
      </c>
      <c r="AO55" s="8">
        <v>31.276966679395453</v>
      </c>
      <c r="AP55" s="8">
        <v>40.520068064712738</v>
      </c>
      <c r="AQ55" s="34">
        <v>4.0253752225762269E-3</v>
      </c>
      <c r="AR55" s="34">
        <v>4.0842801973438002E-3</v>
      </c>
      <c r="AS55" s="34">
        <v>4.0966947212799018E-3</v>
      </c>
      <c r="AT55" s="34">
        <v>3.8349416211976069E-3</v>
      </c>
      <c r="AU55" s="34">
        <v>4.0257817441862569E-3</v>
      </c>
      <c r="AV55" s="28">
        <v>74.84947241449656</v>
      </c>
      <c r="AW55" s="33">
        <v>6.190486113745312E-3</v>
      </c>
      <c r="AX55" s="33" t="s">
        <v>100</v>
      </c>
      <c r="AY55" s="10">
        <v>8893.7122716379527</v>
      </c>
      <c r="AZ55" s="28">
        <v>91.144341338440583</v>
      </c>
      <c r="BA55" s="33">
        <v>-1.2713886450710353E-2</v>
      </c>
      <c r="BB55" s="33" t="s">
        <v>100</v>
      </c>
      <c r="BC55" s="25">
        <v>49.526511477752926</v>
      </c>
      <c r="BD55" s="34">
        <v>5.6461285060867344E-3</v>
      </c>
    </row>
    <row r="56" spans="1:56" x14ac:dyDescent="0.25">
      <c r="A56" s="35"/>
      <c r="B56" s="6">
        <v>41000</v>
      </c>
      <c r="C56" s="2">
        <v>161.13294827489992</v>
      </c>
      <c r="D56" s="2">
        <v>159.41090551699457</v>
      </c>
      <c r="E56" s="2">
        <v>161.28594624130608</v>
      </c>
      <c r="F56" s="2">
        <v>161.49859611272979</v>
      </c>
      <c r="G56" s="2">
        <v>167.00555641598709</v>
      </c>
      <c r="H56" s="42">
        <v>1.4292319825102085E-2</v>
      </c>
      <c r="I56" s="42">
        <v>4.427838435484356E-3</v>
      </c>
      <c r="J56" s="42">
        <v>1.7169072324772831E-2</v>
      </c>
      <c r="K56" s="42">
        <v>1.9445153863808975E-2</v>
      </c>
      <c r="L56" s="42">
        <v>2.6550763355051864E-2</v>
      </c>
      <c r="M56" s="42">
        <v>0.2646630050360097</v>
      </c>
      <c r="N56" s="4">
        <v>0.26295267339852835</v>
      </c>
      <c r="O56" s="4">
        <v>0.25944491352808097</v>
      </c>
      <c r="P56" s="4">
        <v>0.25330816969782743</v>
      </c>
      <c r="Q56" s="4">
        <v>0.33622643538283281</v>
      </c>
      <c r="R56" s="3">
        <v>7908.9986583749696</v>
      </c>
      <c r="S56" s="3">
        <v>9223.216879352909</v>
      </c>
      <c r="T56" s="3">
        <v>6896.8869225193648</v>
      </c>
      <c r="U56" s="3">
        <v>7851.1932271618289</v>
      </c>
      <c r="V56" s="3">
        <v>9707.6405879481208</v>
      </c>
      <c r="W56" s="2">
        <v>144.52534663115065</v>
      </c>
      <c r="X56" s="2">
        <v>156.95924058152451</v>
      </c>
      <c r="Y56" s="2">
        <v>141.61562236664292</v>
      </c>
      <c r="Z56" s="2">
        <v>136.61323162674381</v>
      </c>
      <c r="AA56" s="2">
        <v>138.43097342851092</v>
      </c>
      <c r="AB56" s="42">
        <v>1.5600657179163886E-2</v>
      </c>
      <c r="AC56" s="42">
        <v>2.1710471850398247E-2</v>
      </c>
      <c r="AD56" s="42">
        <v>1.0611459378772392E-2</v>
      </c>
      <c r="AE56" s="42">
        <v>1.6779833835067075E-2</v>
      </c>
      <c r="AF56" s="42">
        <v>5.7899234099349174E-3</v>
      </c>
      <c r="AG56" s="42">
        <v>0.19816839411869847</v>
      </c>
      <c r="AH56" s="4">
        <v>0.21821688055244914</v>
      </c>
      <c r="AI56" s="4">
        <v>0.21670910377027397</v>
      </c>
      <c r="AJ56" s="4">
        <v>0.14536822923648218</v>
      </c>
      <c r="AK56" s="4">
        <v>0.19548509977617701</v>
      </c>
      <c r="AL56" s="2">
        <v>33.565126877078058</v>
      </c>
      <c r="AM56" s="2">
        <v>40.706561466165965</v>
      </c>
      <c r="AN56" s="2">
        <v>29.191782761901372</v>
      </c>
      <c r="AO56" s="2">
        <v>31.801788983140636</v>
      </c>
      <c r="AP56" s="2">
        <v>40.754676155372778</v>
      </c>
      <c r="AQ56" s="5">
        <v>4.0377582686250456E-3</v>
      </c>
      <c r="AR56" s="5">
        <v>4.1551613845909651E-3</v>
      </c>
      <c r="AS56" s="5">
        <v>4.0786793658470115E-3</v>
      </c>
      <c r="AT56" s="5">
        <v>3.8336726031485617E-3</v>
      </c>
      <c r="AU56" s="5">
        <v>3.9556659736574669E-3</v>
      </c>
      <c r="AV56" s="27">
        <v>75.403844090025572</v>
      </c>
      <c r="AW56" s="42">
        <v>7.4064874159573239E-3</v>
      </c>
      <c r="AX56" s="42" t="s">
        <v>100</v>
      </c>
      <c r="AY56" s="3">
        <v>8959.5834396589835</v>
      </c>
      <c r="AZ56" s="27">
        <v>92.473055018940258</v>
      </c>
      <c r="BA56" s="42">
        <v>1.4578125871422341E-2</v>
      </c>
      <c r="BB56" s="42" t="s">
        <v>100</v>
      </c>
      <c r="BC56" s="26">
        <v>50.248515196048054</v>
      </c>
      <c r="BD56" s="5">
        <v>5.6646419645267143E-3</v>
      </c>
    </row>
    <row r="57" spans="1:56" x14ac:dyDescent="0.25">
      <c r="A57" s="35"/>
      <c r="B57" s="7">
        <v>41030</v>
      </c>
      <c r="C57" s="8">
        <v>162.84525677602267</v>
      </c>
      <c r="D57" s="8">
        <v>159.85442243708249</v>
      </c>
      <c r="E57" s="8">
        <v>163.72603154814144</v>
      </c>
      <c r="F57" s="8">
        <v>163.67777518475538</v>
      </c>
      <c r="G57" s="8">
        <v>169.31199975475215</v>
      </c>
      <c r="H57" s="33">
        <v>1.0626681379909218E-2</v>
      </c>
      <c r="I57" s="33">
        <v>2.7822244572886755E-3</v>
      </c>
      <c r="J57" s="33">
        <v>1.5128939400489611E-2</v>
      </c>
      <c r="K57" s="33">
        <v>1.3493486163213881E-2</v>
      </c>
      <c r="L57" s="33">
        <v>1.3810578451773487E-2</v>
      </c>
      <c r="M57" s="33">
        <v>0.24058079594363435</v>
      </c>
      <c r="N57" s="11">
        <v>0.22215460691266098</v>
      </c>
      <c r="O57" s="11">
        <v>0.24464287354497305</v>
      </c>
      <c r="P57" s="11">
        <v>0.23768410063061207</v>
      </c>
      <c r="Q57" s="11">
        <v>0.31199572679749599</v>
      </c>
      <c r="R57" s="10">
        <v>7993.0450671516501</v>
      </c>
      <c r="S57" s="10">
        <v>9248.8779389295214</v>
      </c>
      <c r="T57" s="10">
        <v>7001.2295068221902</v>
      </c>
      <c r="U57" s="10">
        <v>7957.1331943372552</v>
      </c>
      <c r="V57" s="10">
        <v>9841.708719869599</v>
      </c>
      <c r="W57" s="8">
        <v>146.29470597678775</v>
      </c>
      <c r="X57" s="8">
        <v>158.66773583993938</v>
      </c>
      <c r="Y57" s="8">
        <v>143.61686586986764</v>
      </c>
      <c r="Z57" s="8">
        <v>138.78593246178184</v>
      </c>
      <c r="AA57" s="8">
        <v>138.34113438553516</v>
      </c>
      <c r="AB57" s="33">
        <v>1.2242553897156666E-2</v>
      </c>
      <c r="AC57" s="33">
        <v>1.0884961293677272E-2</v>
      </c>
      <c r="AD57" s="33">
        <v>1.4131516493593236E-2</v>
      </c>
      <c r="AE57" s="33">
        <v>1.5904029274223561E-2</v>
      </c>
      <c r="AF57" s="33">
        <v>-6.4898079346497575E-4</v>
      </c>
      <c r="AG57" s="33">
        <v>0.17744787593139999</v>
      </c>
      <c r="AH57" s="11">
        <v>0.18564084008615156</v>
      </c>
      <c r="AI57" s="11">
        <v>0.20240876671593733</v>
      </c>
      <c r="AJ57" s="11">
        <v>0.14091305676076815</v>
      </c>
      <c r="AK57" s="11">
        <v>0.14809570305898401</v>
      </c>
      <c r="AL57" s="8">
        <v>33.976049751935584</v>
      </c>
      <c r="AM57" s="8">
        <v>41.149650812123873</v>
      </c>
      <c r="AN57" s="8">
        <v>29.604306921478578</v>
      </c>
      <c r="AO57" s="8">
        <v>32.307565566101189</v>
      </c>
      <c r="AP57" s="8">
        <v>40.728227153304054</v>
      </c>
      <c r="AQ57" s="34">
        <v>4.0464714638166581E-3</v>
      </c>
      <c r="AR57" s="34">
        <v>4.1907602172783168E-3</v>
      </c>
      <c r="AS57" s="34">
        <v>4.0792545665093976E-3</v>
      </c>
      <c r="AT57" s="34">
        <v>3.8460325993682331E-3</v>
      </c>
      <c r="AU57" s="34">
        <v>3.8765471002870544E-3</v>
      </c>
      <c r="AV57" s="28">
        <v>75.744375867113718</v>
      </c>
      <c r="AW57" s="33">
        <v>4.5161063231947077E-3</v>
      </c>
      <c r="AX57" s="33" t="s">
        <v>100</v>
      </c>
      <c r="AY57" s="10">
        <v>9000.0458710840157</v>
      </c>
      <c r="AZ57" s="28">
        <v>93.059056349449961</v>
      </c>
      <c r="BA57" s="33">
        <v>6.3369954673789244E-3</v>
      </c>
      <c r="BB57" s="33" t="s">
        <v>100</v>
      </c>
      <c r="BC57" s="25">
        <v>50.566939809087934</v>
      </c>
      <c r="BD57" s="34">
        <v>5.6525897637667057E-3</v>
      </c>
    </row>
    <row r="58" spans="1:56" x14ac:dyDescent="0.25">
      <c r="A58" s="35"/>
      <c r="B58" s="6">
        <v>41061</v>
      </c>
      <c r="C58" s="2">
        <v>164.49913023832258</v>
      </c>
      <c r="D58" s="2">
        <v>161.2077671533207</v>
      </c>
      <c r="E58" s="2">
        <v>165.51639416255259</v>
      </c>
      <c r="F58" s="2">
        <v>165.7262401433419</v>
      </c>
      <c r="G58" s="2">
        <v>170.43970634774504</v>
      </c>
      <c r="H58" s="42">
        <v>1.0156104605334898E-2</v>
      </c>
      <c r="I58" s="42">
        <v>8.4661074470484734E-3</v>
      </c>
      <c r="J58" s="42">
        <v>1.0935112745859881E-2</v>
      </c>
      <c r="K58" s="42">
        <v>1.2515229732773657E-2</v>
      </c>
      <c r="L58" s="42">
        <v>6.6605237350356025E-3</v>
      </c>
      <c r="M58" s="42">
        <v>0.21663704779676118</v>
      </c>
      <c r="N58" s="4">
        <v>0.19192678707062738</v>
      </c>
      <c r="O58" s="4">
        <v>0.22513195125089824</v>
      </c>
      <c r="P58" s="4">
        <v>0.21791230318052568</v>
      </c>
      <c r="Q58" s="4">
        <v>0.28090619758374991</v>
      </c>
      <c r="R58" s="3">
        <v>8074.223268968798</v>
      </c>
      <c r="S58" s="3">
        <v>9327.1799333251347</v>
      </c>
      <c r="T58" s="3">
        <v>7077.7887408389324</v>
      </c>
      <c r="U58" s="3">
        <v>8056.7185442786667</v>
      </c>
      <c r="V58" s="3">
        <v>9907.2596543915988</v>
      </c>
      <c r="W58" s="2">
        <v>146.90135160511664</v>
      </c>
      <c r="X58" s="2">
        <v>158.95220874747443</v>
      </c>
      <c r="Y58" s="2">
        <v>144.12438484456672</v>
      </c>
      <c r="Z58" s="2">
        <v>140.08610356664587</v>
      </c>
      <c r="AA58" s="2">
        <v>138.7108762394538</v>
      </c>
      <c r="AB58" s="42">
        <v>4.1467367139392175E-3</v>
      </c>
      <c r="AC58" s="42">
        <v>1.7928843947330134E-3</v>
      </c>
      <c r="AD58" s="42">
        <v>3.5338396477676733E-3</v>
      </c>
      <c r="AE58" s="42">
        <v>9.3681764556510141E-3</v>
      </c>
      <c r="AF58" s="42">
        <v>2.6726819579794571E-3</v>
      </c>
      <c r="AG58" s="42">
        <v>0.15521941626772962</v>
      </c>
      <c r="AH58" s="4">
        <v>0.15806332716248761</v>
      </c>
      <c r="AI58" s="4">
        <v>0.17904024876430413</v>
      </c>
      <c r="AJ58" s="4">
        <v>0.1313619153710579</v>
      </c>
      <c r="AK58" s="4">
        <v>0.11670504646010116</v>
      </c>
      <c r="AL58" s="2">
        <v>34.116939484836557</v>
      </c>
      <c r="AM58" s="2">
        <v>41.223427378913641</v>
      </c>
      <c r="AN58" s="2">
        <v>29.708923795022386</v>
      </c>
      <c r="AO58" s="2">
        <v>32.610228541176937</v>
      </c>
      <c r="AP58" s="2">
        <v>40.837080751197178</v>
      </c>
      <c r="AQ58" s="5">
        <v>4.0184813276348619E-3</v>
      </c>
      <c r="AR58" s="5">
        <v>4.1548554632524536E-3</v>
      </c>
      <c r="AS58" s="5">
        <v>4.0535774764937412E-3</v>
      </c>
      <c r="AT58" s="5">
        <v>3.8342221812157004E-3</v>
      </c>
      <c r="AU58" s="5">
        <v>3.8267824220229734E-3</v>
      </c>
      <c r="AV58" s="27">
        <v>76.670659087584426</v>
      </c>
      <c r="AW58" s="42">
        <v>1.2229069285563511E-2</v>
      </c>
      <c r="AX58" s="42" t="s">
        <v>100</v>
      </c>
      <c r="AY58" s="3">
        <v>9110.1080556147517</v>
      </c>
      <c r="AZ58" s="27">
        <v>94.88906047810724</v>
      </c>
      <c r="BA58" s="42">
        <v>1.966497620377055E-2</v>
      </c>
      <c r="BB58" s="42" t="s">
        <v>100</v>
      </c>
      <c r="BC58" s="26">
        <v>51.561337477131147</v>
      </c>
      <c r="BD58" s="5">
        <v>5.6549727967590982E-3</v>
      </c>
    </row>
    <row r="59" spans="1:56" x14ac:dyDescent="0.25">
      <c r="A59" s="35"/>
      <c r="B59" s="7">
        <v>41091</v>
      </c>
      <c r="C59" s="8">
        <v>166.25891408156991</v>
      </c>
      <c r="D59" s="8">
        <v>163.47175436007188</v>
      </c>
      <c r="E59" s="8">
        <v>167.11568433258392</v>
      </c>
      <c r="F59" s="8">
        <v>167.28529645502957</v>
      </c>
      <c r="G59" s="8">
        <v>171.44202373083675</v>
      </c>
      <c r="H59" s="33">
        <v>1.0697830685778108E-2</v>
      </c>
      <c r="I59" s="33">
        <v>1.4043908967475217E-2</v>
      </c>
      <c r="J59" s="33">
        <v>9.6624275687199144E-3</v>
      </c>
      <c r="K59" s="33">
        <v>9.4074197926603421E-3</v>
      </c>
      <c r="L59" s="33">
        <v>5.8807739380088743E-3</v>
      </c>
      <c r="M59" s="33">
        <v>0.1980873735104216</v>
      </c>
      <c r="N59" s="11">
        <v>0.17478908037674068</v>
      </c>
      <c r="O59" s="11">
        <v>0.20676750084398465</v>
      </c>
      <c r="P59" s="11">
        <v>0.20053509745402076</v>
      </c>
      <c r="Q59" s="11">
        <v>0.2515669656677304</v>
      </c>
      <c r="R59" s="10">
        <v>8160.599942419396</v>
      </c>
      <c r="S59" s="10">
        <v>9458.1699992320155</v>
      </c>
      <c r="T59" s="10">
        <v>7146.1773618939897</v>
      </c>
      <c r="U59" s="10">
        <v>8132.5114777760082</v>
      </c>
      <c r="V59" s="10">
        <v>9965.5220087642319</v>
      </c>
      <c r="W59" s="8">
        <v>147.4399220360109</v>
      </c>
      <c r="X59" s="8">
        <v>159.3061215664373</v>
      </c>
      <c r="Y59" s="8">
        <v>144.51835293921476</v>
      </c>
      <c r="Z59" s="8">
        <v>140.83680775777395</v>
      </c>
      <c r="AA59" s="8">
        <v>140.0720246138693</v>
      </c>
      <c r="AB59" s="33">
        <v>3.666204735419796E-3</v>
      </c>
      <c r="AC59" s="33">
        <v>2.2265360245804057E-3</v>
      </c>
      <c r="AD59" s="33">
        <v>2.7335283690746344E-3</v>
      </c>
      <c r="AE59" s="33">
        <v>5.3588769479260279E-3</v>
      </c>
      <c r="AF59" s="33">
        <v>9.8128453320834638E-3</v>
      </c>
      <c r="AG59" s="33">
        <v>0.15199348516697708</v>
      </c>
      <c r="AH59" s="11">
        <v>0.16220847917013015</v>
      </c>
      <c r="AI59" s="11">
        <v>0.17337307425553505</v>
      </c>
      <c r="AJ59" s="11">
        <v>0.12044063300411612</v>
      </c>
      <c r="AK59" s="11">
        <v>0.11813424705428166</v>
      </c>
      <c r="AL59" s="8">
        <v>34.242019169933897</v>
      </c>
      <c r="AM59" s="8">
        <v>41.315212825029462</v>
      </c>
      <c r="AN59" s="8">
        <v>29.790133981030753</v>
      </c>
      <c r="AO59" s="8">
        <v>32.784982743172847</v>
      </c>
      <c r="AP59" s="8">
        <v>41.23780870842247</v>
      </c>
      <c r="AQ59" s="34">
        <v>3.9887818402612298E-3</v>
      </c>
      <c r="AR59" s="34">
        <v>4.1038378686308712E-3</v>
      </c>
      <c r="AS59" s="34">
        <v>4.0273797108073967E-3</v>
      </c>
      <c r="AT59" s="34">
        <v>3.8200949070940236E-3</v>
      </c>
      <c r="AU59" s="34">
        <v>3.8257053531676982E-3</v>
      </c>
      <c r="AV59" s="28">
        <v>78.339422739115591</v>
      </c>
      <c r="AW59" s="33">
        <v>2.1765348979521013E-2</v>
      </c>
      <c r="AX59" s="33" t="s">
        <v>100</v>
      </c>
      <c r="AY59" s="10">
        <v>9308.3927366863536</v>
      </c>
      <c r="AZ59" s="28">
        <v>95.87970024520888</v>
      </c>
      <c r="BA59" s="33">
        <v>1.043997866677372E-2</v>
      </c>
      <c r="BB59" s="33" t="s">
        <v>100</v>
      </c>
      <c r="BC59" s="25">
        <v>52.099636740422717</v>
      </c>
      <c r="BD59" s="34">
        <v>5.6224128077961358E-3</v>
      </c>
    </row>
    <row r="60" spans="1:56" x14ac:dyDescent="0.25">
      <c r="A60" s="35"/>
      <c r="B60" s="6">
        <v>41122</v>
      </c>
      <c r="C60" s="2">
        <v>168.32050772571966</v>
      </c>
      <c r="D60" s="2">
        <v>166.12612617173369</v>
      </c>
      <c r="E60" s="2">
        <v>168.94907815082661</v>
      </c>
      <c r="F60" s="2">
        <v>169.0216579533525</v>
      </c>
      <c r="G60" s="2">
        <v>173.05064508906395</v>
      </c>
      <c r="H60" s="42">
        <v>1.2399898408685011E-2</v>
      </c>
      <c r="I60" s="42">
        <v>1.6237495107657061E-2</v>
      </c>
      <c r="J60" s="42">
        <v>1.0970806394174127E-2</v>
      </c>
      <c r="K60" s="42">
        <v>1.0379642055329704E-2</v>
      </c>
      <c r="L60" s="42">
        <v>9.3828882978698302E-3</v>
      </c>
      <c r="M60" s="42">
        <v>0.18362730744521327</v>
      </c>
      <c r="N60" s="4">
        <v>0.16613359914935866</v>
      </c>
      <c r="O60" s="4">
        <v>0.18985357513362033</v>
      </c>
      <c r="P60" s="4">
        <v>0.18746305917925166</v>
      </c>
      <c r="Q60" s="4">
        <v>0.21963718185829539</v>
      </c>
      <c r="R60" s="3">
        <v>8261.7905526593167</v>
      </c>
      <c r="S60" s="3">
        <v>9611.7469883219346</v>
      </c>
      <c r="T60" s="3">
        <v>7224.5766901897587</v>
      </c>
      <c r="U60" s="3">
        <v>8216.9240359261839</v>
      </c>
      <c r="V60" s="3">
        <v>10059.027388602432</v>
      </c>
      <c r="W60" s="2">
        <v>147.89031226220959</v>
      </c>
      <c r="X60" s="2">
        <v>160.01807264270658</v>
      </c>
      <c r="Y60" s="2">
        <v>144.03347398641168</v>
      </c>
      <c r="Z60" s="2">
        <v>141.80125207433221</v>
      </c>
      <c r="AA60" s="2">
        <v>142.04776448498129</v>
      </c>
      <c r="AB60" s="42">
        <v>3.0547372786095101E-3</v>
      </c>
      <c r="AC60" s="42">
        <v>4.4690754458695057E-3</v>
      </c>
      <c r="AD60" s="42">
        <v>-3.3551375513324465E-3</v>
      </c>
      <c r="AE60" s="42">
        <v>6.8479563823755467E-3</v>
      </c>
      <c r="AF60" s="42">
        <v>1.4105171082937035E-2</v>
      </c>
      <c r="AG60" s="42">
        <v>0.15060628203686943</v>
      </c>
      <c r="AH60" s="4">
        <v>0.16774995032130047</v>
      </c>
      <c r="AI60" s="4">
        <v>0.15890640689976032</v>
      </c>
      <c r="AJ60" s="4">
        <v>0.13126919989190355</v>
      </c>
      <c r="AK60" s="4">
        <v>0.10798406004262451</v>
      </c>
      <c r="AL60" s="2">
        <v>34.34661954238716</v>
      </c>
      <c r="AM60" s="2">
        <v>41.499853628206679</v>
      </c>
      <c r="AN60" s="2">
        <v>29.690183983851771</v>
      </c>
      <c r="AO60" s="2">
        <v>33.009492874995033</v>
      </c>
      <c r="AP60" s="2">
        <v>41.819475055340199</v>
      </c>
      <c r="AQ60" s="5">
        <v>3.9522195137768404E-3</v>
      </c>
      <c r="AR60" s="5">
        <v>4.0519528760394772E-3</v>
      </c>
      <c r="AS60" s="5">
        <v>3.9747919313728409E-3</v>
      </c>
      <c r="AT60" s="5">
        <v>3.8091305642791286E-3</v>
      </c>
      <c r="AU60" s="5">
        <v>3.8452220712664846E-3</v>
      </c>
      <c r="AV60" s="27">
        <v>79.925942678149681</v>
      </c>
      <c r="AW60" s="42">
        <v>2.0251871708545553E-2</v>
      </c>
      <c r="AX60" s="42" t="s">
        <v>100</v>
      </c>
      <c r="AY60" s="3">
        <v>9496.905112202483</v>
      </c>
      <c r="AZ60" s="27">
        <v>97.041807613581781</v>
      </c>
      <c r="BA60" s="42">
        <v>1.2120473524644473E-2</v>
      </c>
      <c r="BB60" s="42" t="s">
        <v>100</v>
      </c>
      <c r="BC60" s="26">
        <v>52.731109008178606</v>
      </c>
      <c r="BD60" s="5">
        <v>5.5844435005323514E-3</v>
      </c>
    </row>
    <row r="61" spans="1:56" x14ac:dyDescent="0.25">
      <c r="A61" s="35"/>
      <c r="B61" s="7">
        <v>41153</v>
      </c>
      <c r="C61" s="8">
        <v>170.31272622184744</v>
      </c>
      <c r="D61" s="8">
        <v>168.55245943170647</v>
      </c>
      <c r="E61" s="8">
        <v>170.92462453387984</v>
      </c>
      <c r="F61" s="8">
        <v>170.52798819001674</v>
      </c>
      <c r="G61" s="8">
        <v>174.76661780055451</v>
      </c>
      <c r="H61" s="33">
        <v>1.1835863158006388E-2</v>
      </c>
      <c r="I61" s="33">
        <v>1.4605368317952266E-2</v>
      </c>
      <c r="J61" s="33">
        <v>1.1693146862213653E-2</v>
      </c>
      <c r="K61" s="33">
        <v>8.9120545550438173E-3</v>
      </c>
      <c r="L61" s="33">
        <v>9.9160145320891235E-3</v>
      </c>
      <c r="M61" s="33">
        <v>0.16891750851809362</v>
      </c>
      <c r="N61" s="11">
        <v>0.15364772811562832</v>
      </c>
      <c r="O61" s="11">
        <v>0.17792094625495025</v>
      </c>
      <c r="P61" s="11">
        <v>0.17391922031001172</v>
      </c>
      <c r="Q61" s="11">
        <v>0.17987941960515763</v>
      </c>
      <c r="R61" s="10">
        <v>8359.5759750807028</v>
      </c>
      <c r="S61" s="10">
        <v>9752.1300932653448</v>
      </c>
      <c r="T61" s="10">
        <v>7309.0547264454726</v>
      </c>
      <c r="U61" s="10">
        <v>8290.15371120901</v>
      </c>
      <c r="V61" s="10">
        <v>10158.772850366497</v>
      </c>
      <c r="W61" s="8">
        <v>148.81494584030128</v>
      </c>
      <c r="X61" s="8">
        <v>161.57839684329724</v>
      </c>
      <c r="Y61" s="8">
        <v>144.03993653149348</v>
      </c>
      <c r="Z61" s="8">
        <v>143.06825490306466</v>
      </c>
      <c r="AA61" s="8">
        <v>143.3861552715542</v>
      </c>
      <c r="AB61" s="33">
        <v>6.2521578590782056E-3</v>
      </c>
      <c r="AC61" s="33">
        <v>9.7509248475614509E-3</v>
      </c>
      <c r="AD61" s="33">
        <v>4.4868355271298482E-5</v>
      </c>
      <c r="AE61" s="33">
        <v>8.9350609405640449E-3</v>
      </c>
      <c r="AF61" s="33">
        <v>9.4221179152342537E-3</v>
      </c>
      <c r="AG61" s="33">
        <v>0.14714996257149138</v>
      </c>
      <c r="AH61" s="11">
        <v>0.16718319301167761</v>
      </c>
      <c r="AI61" s="11">
        <v>0.14563359645817053</v>
      </c>
      <c r="AJ61" s="11">
        <v>0.13994555068626968</v>
      </c>
      <c r="AK61" s="11">
        <v>9.7680880534507297E-2</v>
      </c>
      <c r="AL61" s="8">
        <v>34.561360029691862</v>
      </c>
      <c r="AM61" s="8">
        <v>41.904515582120126</v>
      </c>
      <c r="AN61" s="8">
        <v>29.691516133574833</v>
      </c>
      <c r="AO61" s="8">
        <v>33.304434705450227</v>
      </c>
      <c r="AP61" s="8">
        <v>42.213503080464811</v>
      </c>
      <c r="AQ61" s="34">
        <v>3.9325446470474378E-3</v>
      </c>
      <c r="AR61" s="34">
        <v>4.0344427385160453E-3</v>
      </c>
      <c r="AS61" s="34">
        <v>3.9329620132885238E-3</v>
      </c>
      <c r="AT61" s="34">
        <v>3.8117238965710639E-3</v>
      </c>
      <c r="AU61" s="34">
        <v>3.8426867289107843E-3</v>
      </c>
      <c r="AV61" s="28">
        <v>81.714247577283302</v>
      </c>
      <c r="AW61" s="33">
        <v>2.2374523705461651E-2</v>
      </c>
      <c r="AX61" s="33" t="s">
        <v>100</v>
      </c>
      <c r="AY61" s="10">
        <v>9709.3938407639762</v>
      </c>
      <c r="AZ61" s="28">
        <v>99.190515022371912</v>
      </c>
      <c r="BA61" s="33">
        <v>2.214207939475165E-2</v>
      </c>
      <c r="BB61" s="33" t="s">
        <v>100</v>
      </c>
      <c r="BC61" s="25">
        <v>53.898685410410991</v>
      </c>
      <c r="BD61" s="34">
        <v>5.5223165221994141E-3</v>
      </c>
    </row>
    <row r="62" spans="1:56" x14ac:dyDescent="0.25">
      <c r="A62" s="35"/>
      <c r="B62" s="6">
        <v>41183</v>
      </c>
      <c r="C62" s="2">
        <v>172.23180931888714</v>
      </c>
      <c r="D62" s="2">
        <v>170.94272130899111</v>
      </c>
      <c r="E62" s="2">
        <v>172.79776525724222</v>
      </c>
      <c r="F62" s="2">
        <v>172.05583055128412</v>
      </c>
      <c r="G62" s="2">
        <v>176.11075291312221</v>
      </c>
      <c r="H62" s="42">
        <v>1.1267995878005766E-2</v>
      </c>
      <c r="I62" s="42">
        <v>1.4181115394837168E-2</v>
      </c>
      <c r="J62" s="42">
        <v>1.0958869902277305E-2</v>
      </c>
      <c r="K62" s="42">
        <v>8.9594815342859922E-3</v>
      </c>
      <c r="L62" s="42">
        <v>7.6910289246522115E-3</v>
      </c>
      <c r="M62" s="42">
        <v>0.15978336509583935</v>
      </c>
      <c r="N62" s="4">
        <v>0.14964545362947845</v>
      </c>
      <c r="O62" s="4">
        <v>0.16877628649955234</v>
      </c>
      <c r="P62" s="4">
        <v>0.16506633166591778</v>
      </c>
      <c r="Q62" s="4">
        <v>0.14982487870438432</v>
      </c>
      <c r="R62" s="3">
        <v>8453.7716427097894</v>
      </c>
      <c r="S62" s="3">
        <v>9890.4261754634044</v>
      </c>
      <c r="T62" s="3">
        <v>7389.1537063012129</v>
      </c>
      <c r="U62" s="3">
        <v>8364.429190300978</v>
      </c>
      <c r="V62" s="3">
        <v>10236.904266197636</v>
      </c>
      <c r="W62" s="2">
        <v>149.47374585352267</v>
      </c>
      <c r="X62" s="2">
        <v>161.071286948259</v>
      </c>
      <c r="Y62" s="2">
        <v>145.20718677950333</v>
      </c>
      <c r="Z62" s="2">
        <v>144.30986194621335</v>
      </c>
      <c r="AA62" s="2">
        <v>145.02282832410688</v>
      </c>
      <c r="AB62" s="42">
        <v>4.4269747873870611E-3</v>
      </c>
      <c r="AC62" s="42">
        <v>-3.1384758417305485E-3</v>
      </c>
      <c r="AD62" s="42">
        <v>8.1036570559349617E-3</v>
      </c>
      <c r="AE62" s="42">
        <v>8.6784244624353649E-3</v>
      </c>
      <c r="AF62" s="42">
        <v>1.1414442694645454E-2</v>
      </c>
      <c r="AG62" s="42">
        <v>0.13247723853509075</v>
      </c>
      <c r="AH62" s="4">
        <v>0.13733970932511741</v>
      </c>
      <c r="AI62" s="4">
        <v>0.13152584963834846</v>
      </c>
      <c r="AJ62" s="4">
        <v>0.1466821688600044</v>
      </c>
      <c r="AK62" s="4">
        <v>8.399576346773463E-2</v>
      </c>
      <c r="AL62" s="2">
        <v>34.714362299161117</v>
      </c>
      <c r="AM62" s="2">
        <v>41.772999272306222</v>
      </c>
      <c r="AN62" s="2">
        <v>29.932125997792081</v>
      </c>
      <c r="AO62" s="2">
        <v>33.593464726305584</v>
      </c>
      <c r="AP62" s="2">
        <v>42.695346692317017</v>
      </c>
      <c r="AQ62" s="5">
        <v>3.9042075970429878E-3</v>
      </c>
      <c r="AR62" s="5">
        <v>3.9639338101733496E-3</v>
      </c>
      <c r="AS62" s="5">
        <v>3.9227005733172343E-3</v>
      </c>
      <c r="AT62" s="5">
        <v>3.8089841621918139E-3</v>
      </c>
      <c r="AU62" s="5">
        <v>3.8448684967539483E-3</v>
      </c>
      <c r="AV62" s="27">
        <v>83.076321864572833</v>
      </c>
      <c r="AW62" s="42">
        <v>1.6668749057516904E-2</v>
      </c>
      <c r="AX62" s="42" t="s">
        <v>100</v>
      </c>
      <c r="AY62" s="3">
        <v>9871.2372901962699</v>
      </c>
      <c r="AZ62" s="27">
        <v>100.55371084200564</v>
      </c>
      <c r="BA62" s="42">
        <v>1.3743207395649415E-2</v>
      </c>
      <c r="BB62" s="42" t="s">
        <v>100</v>
      </c>
      <c r="BC62" s="26">
        <v>54.639426222359134</v>
      </c>
      <c r="BD62" s="5">
        <v>5.4769464265480182E-3</v>
      </c>
    </row>
    <row r="63" spans="1:56" x14ac:dyDescent="0.25">
      <c r="A63" s="35"/>
      <c r="B63" s="7">
        <v>41214</v>
      </c>
      <c r="C63" s="8">
        <v>173.76291273303787</v>
      </c>
      <c r="D63" s="8">
        <v>172.66579700986594</v>
      </c>
      <c r="E63" s="8">
        <v>174.03018839291695</v>
      </c>
      <c r="F63" s="8">
        <v>173.55881864390412</v>
      </c>
      <c r="G63" s="8">
        <v>178.27523224086553</v>
      </c>
      <c r="H63" s="33">
        <v>8.8897830209510118E-3</v>
      </c>
      <c r="I63" s="33">
        <v>1.0079842462319527E-2</v>
      </c>
      <c r="J63" s="33">
        <v>7.132170568525855E-3</v>
      </c>
      <c r="K63" s="33">
        <v>8.7354673643101344E-3</v>
      </c>
      <c r="L63" s="33">
        <v>1.2290443893627923E-2</v>
      </c>
      <c r="M63" s="33">
        <v>0.15060654437044518</v>
      </c>
      <c r="N63" s="11">
        <v>0.1326284708587202</v>
      </c>
      <c r="O63" s="11">
        <v>0.16077747087172667</v>
      </c>
      <c r="P63" s="11">
        <v>0.1595760764327161</v>
      </c>
      <c r="Q63" s="11">
        <v>0.15505437977786807</v>
      </c>
      <c r="R63" s="10">
        <v>8528.9238383221473</v>
      </c>
      <c r="S63" s="10">
        <v>9990.1201131972775</v>
      </c>
      <c r="T63" s="10">
        <v>7441.8544108916085</v>
      </c>
      <c r="U63" s="10">
        <v>8437.4963885139332</v>
      </c>
      <c r="V63" s="10">
        <v>10362.720363725781</v>
      </c>
      <c r="W63" s="8">
        <v>150.86895185511111</v>
      </c>
      <c r="X63" s="8">
        <v>161.67436773508493</v>
      </c>
      <c r="Y63" s="8">
        <v>147.27385873955046</v>
      </c>
      <c r="Z63" s="8">
        <v>145.5702058065545</v>
      </c>
      <c r="AA63" s="8">
        <v>147.29566933484935</v>
      </c>
      <c r="AB63" s="33">
        <v>9.3341208091197291E-3</v>
      </c>
      <c r="AC63" s="33">
        <v>3.7441855606435395E-3</v>
      </c>
      <c r="AD63" s="33">
        <v>1.4232573510189849E-2</v>
      </c>
      <c r="AE63" s="33">
        <v>8.7335948031805194E-3</v>
      </c>
      <c r="AF63" s="33">
        <v>1.5672298196136233E-2</v>
      </c>
      <c r="AG63" s="33">
        <v>0.12691767876945192</v>
      </c>
      <c r="AH63" s="11">
        <v>0.11653521948737433</v>
      </c>
      <c r="AI63" s="11">
        <v>0.13469711084029989</v>
      </c>
      <c r="AJ63" s="11">
        <v>0.14470659761095295</v>
      </c>
      <c r="AK63" s="11">
        <v>9.5636883993380328E-2</v>
      </c>
      <c r="AL63" s="8">
        <v>35.038390350673041</v>
      </c>
      <c r="AM63" s="8">
        <v>41.929405133006355</v>
      </c>
      <c r="AN63" s="8">
        <v>30.358137181371916</v>
      </c>
      <c r="AO63" s="8">
        <v>33.886856435260079</v>
      </c>
      <c r="AP63" s="8">
        <v>43.364480897266425</v>
      </c>
      <c r="AQ63" s="34">
        <v>3.9059967204118011E-3</v>
      </c>
      <c r="AR63" s="34">
        <v>3.94414493191659E-3</v>
      </c>
      <c r="AS63" s="34">
        <v>3.9467475242528577E-3</v>
      </c>
      <c r="AT63" s="34">
        <v>3.8046250244533632E-3</v>
      </c>
      <c r="AU63" s="34">
        <v>3.86503917529041E-3</v>
      </c>
      <c r="AV63" s="28">
        <v>84.956119633836778</v>
      </c>
      <c r="AW63" s="33">
        <v>2.2627359120789052E-2</v>
      </c>
      <c r="AX63" s="33" t="s">
        <v>100</v>
      </c>
      <c r="AY63" s="10">
        <v>10094.597321328065</v>
      </c>
      <c r="AZ63" s="28">
        <v>103.45480638598713</v>
      </c>
      <c r="BA63" s="33">
        <v>2.8851203199649376E-2</v>
      </c>
      <c r="BB63" s="33" t="s">
        <v>100</v>
      </c>
      <c r="BC63" s="25">
        <v>56.215839411012666</v>
      </c>
      <c r="BD63" s="34">
        <v>5.4921019518382628E-3</v>
      </c>
    </row>
    <row r="64" spans="1:56" x14ac:dyDescent="0.25">
      <c r="A64" s="35"/>
      <c r="B64" s="6">
        <v>41244</v>
      </c>
      <c r="C64" s="2">
        <v>175.5794873294515</v>
      </c>
      <c r="D64" s="2">
        <v>174.68447490671227</v>
      </c>
      <c r="E64" s="2">
        <v>175.41322746326688</v>
      </c>
      <c r="F64" s="2">
        <v>175.46938232952817</v>
      </c>
      <c r="G64" s="2">
        <v>180.92897638313536</v>
      </c>
      <c r="H64" s="42">
        <v>1.0454328647244587E-2</v>
      </c>
      <c r="I64" s="42">
        <v>1.1691243615149659E-2</v>
      </c>
      <c r="J64" s="42">
        <v>7.9471216064386247E-3</v>
      </c>
      <c r="K64" s="42">
        <v>1.100816253851105E-2</v>
      </c>
      <c r="L64" s="42">
        <v>1.4885658029514751E-2</v>
      </c>
      <c r="M64" s="42">
        <v>0.15002575667059159</v>
      </c>
      <c r="N64" s="4">
        <v>0.12941854091956828</v>
      </c>
      <c r="O64" s="4">
        <v>0.1559139261996183</v>
      </c>
      <c r="P64" s="4">
        <v>0.16342850994098601</v>
      </c>
      <c r="Q64" s="4">
        <v>0.17049540621779835</v>
      </c>
      <c r="R64" s="3">
        <v>8618.0880111352853</v>
      </c>
      <c r="S64" s="3">
        <v>10106.917041185274</v>
      </c>
      <c r="T64" s="3">
        <v>7500.9957328723749</v>
      </c>
      <c r="U64" s="3">
        <v>8530.3777201767953</v>
      </c>
      <c r="V64" s="3">
        <v>10516.97627531569</v>
      </c>
      <c r="W64" s="2">
        <v>152.54512379072267</v>
      </c>
      <c r="X64" s="2">
        <v>162.82486674838341</v>
      </c>
      <c r="Y64" s="2">
        <v>149.56136781330369</v>
      </c>
      <c r="Z64" s="2">
        <v>146.99914786369567</v>
      </c>
      <c r="AA64" s="2">
        <v>149.34459228637641</v>
      </c>
      <c r="AB64" s="42">
        <v>1.1110118516772852E-2</v>
      </c>
      <c r="AC64" s="42">
        <v>7.1161497608802499E-3</v>
      </c>
      <c r="AD64" s="42">
        <v>1.5532349687385018E-2</v>
      </c>
      <c r="AE64" s="42">
        <v>9.8161711678833655E-3</v>
      </c>
      <c r="AF64" s="42">
        <v>1.3910272859884287E-2</v>
      </c>
      <c r="AG64" s="42">
        <v>0.11401780648864879</v>
      </c>
      <c r="AH64" s="4">
        <v>9.393566814368981E-2</v>
      </c>
      <c r="AI64" s="4">
        <v>0.12317034525356996</v>
      </c>
      <c r="AJ64" s="4">
        <v>0.13642330281397763</v>
      </c>
      <c r="AK64" s="4">
        <v>0.10333107047674006</v>
      </c>
      <c r="AL64" s="2">
        <v>35.427671020105961</v>
      </c>
      <c r="AM64" s="2">
        <v>42.227781059317451</v>
      </c>
      <c r="AN64" s="2">
        <v>30.829670383930587</v>
      </c>
      <c r="AO64" s="2">
        <v>34.21949561837009</v>
      </c>
      <c r="AP64" s="2">
        <v>43.967692658974642</v>
      </c>
      <c r="AQ64" s="5">
        <v>3.9123960922096438E-3</v>
      </c>
      <c r="AR64" s="5">
        <v>3.9311376779778782E-3</v>
      </c>
      <c r="AS64" s="5">
        <v>3.9802961942650861E-3</v>
      </c>
      <c r="AT64" s="5">
        <v>3.8028788480896202E-3</v>
      </c>
      <c r="AU64" s="5">
        <v>3.8654509568341691E-3</v>
      </c>
      <c r="AV64" s="27">
        <v>87.197617624311022</v>
      </c>
      <c r="AW64" s="42">
        <v>2.6384185155056073E-2</v>
      </c>
      <c r="AX64" s="42" t="s">
        <v>100</v>
      </c>
      <c r="AY64" s="3">
        <v>10360.935046119717</v>
      </c>
      <c r="AZ64" s="27">
        <v>105.49168305920682</v>
      </c>
      <c r="BA64" s="42">
        <v>1.9688564933562948E-2</v>
      </c>
      <c r="BB64" s="42" t="s">
        <v>100</v>
      </c>
      <c r="BC64" s="26">
        <v>57.322648615551138</v>
      </c>
      <c r="BD64" s="5">
        <v>5.462921959438918E-3</v>
      </c>
    </row>
    <row r="65" spans="1:56" x14ac:dyDescent="0.25">
      <c r="A65" s="35"/>
      <c r="B65" s="7">
        <v>41275</v>
      </c>
      <c r="C65" s="8">
        <v>177.32552816518631</v>
      </c>
      <c r="D65" s="8">
        <v>176.40973807424143</v>
      </c>
      <c r="E65" s="8">
        <v>177.07476250504095</v>
      </c>
      <c r="F65" s="8">
        <v>177.3011571352003</v>
      </c>
      <c r="G65" s="8">
        <v>182.96608249637518</v>
      </c>
      <c r="H65" s="33">
        <v>9.9444465996110683E-3</v>
      </c>
      <c r="I65" s="33">
        <v>9.8764539232838854E-3</v>
      </c>
      <c r="J65" s="33">
        <v>9.4721194393508831E-3</v>
      </c>
      <c r="K65" s="33">
        <v>1.0439284514218421E-2</v>
      </c>
      <c r="L65" s="33">
        <v>1.1259147948342166E-2</v>
      </c>
      <c r="M65" s="33">
        <v>0.14672143386186987</v>
      </c>
      <c r="N65" s="11">
        <v>0.12308886774654582</v>
      </c>
      <c r="O65" s="11">
        <v>0.15265809928000751</v>
      </c>
      <c r="P65" s="11">
        <v>0.16144836717819433</v>
      </c>
      <c r="Q65" s="11">
        <v>0.17658280575667673</v>
      </c>
      <c r="R65" s="10">
        <v>8703.790127152768</v>
      </c>
      <c r="S65" s="10">
        <v>10206.737541648992</v>
      </c>
      <c r="T65" s="10">
        <v>7572.0460603682022</v>
      </c>
      <c r="U65" s="10">
        <v>8619.4287602114709</v>
      </c>
      <c r="V65" s="10">
        <v>10635.388467168674</v>
      </c>
      <c r="W65" s="8">
        <v>155.02724464375507</v>
      </c>
      <c r="X65" s="8">
        <v>166.86007607986755</v>
      </c>
      <c r="Y65" s="8">
        <v>152.05660541875858</v>
      </c>
      <c r="Z65" s="8">
        <v>147.58980131238792</v>
      </c>
      <c r="AA65" s="8">
        <v>151.20194653390277</v>
      </c>
      <c r="AB65" s="33">
        <v>1.6271387713694723E-2</v>
      </c>
      <c r="AC65" s="33">
        <v>2.4782512720982953E-2</v>
      </c>
      <c r="AD65" s="33">
        <v>1.6683704100444462E-2</v>
      </c>
      <c r="AE65" s="33">
        <v>4.0180739635303653E-3</v>
      </c>
      <c r="AF65" s="33">
        <v>1.2436702388023479E-2</v>
      </c>
      <c r="AG65" s="33">
        <v>0.11772321423698107</v>
      </c>
      <c r="AH65" s="11">
        <v>0.11463891104399293</v>
      </c>
      <c r="AI65" s="11">
        <v>0.11933637375558503</v>
      </c>
      <c r="AJ65" s="11">
        <v>0.12196837202862465</v>
      </c>
      <c r="AK65" s="11">
        <v>0.11380386303999801</v>
      </c>
      <c r="AL65" s="8">
        <v>36.004128391067333</v>
      </c>
      <c r="AM65" s="8">
        <v>43.274291580598863</v>
      </c>
      <c r="AN65" s="8">
        <v>31.344023482130318</v>
      </c>
      <c r="AO65" s="8">
        <v>34.356992082759405</v>
      </c>
      <c r="AP65" s="8">
        <v>44.514505767262392</v>
      </c>
      <c r="AQ65" s="34">
        <v>3.9644990678977202E-3</v>
      </c>
      <c r="AR65" s="34">
        <v>4.0260207828144079E-3</v>
      </c>
      <c r="AS65" s="34">
        <v>4.018326144286986E-3</v>
      </c>
      <c r="AT65" s="34">
        <v>3.8020334468883044E-3</v>
      </c>
      <c r="AU65" s="34">
        <v>3.9142095327884532E-3</v>
      </c>
      <c r="AV65" s="28">
        <v>89.345276939496742</v>
      </c>
      <c r="AW65" s="33">
        <v>2.4629793493199079E-2</v>
      </c>
      <c r="AX65" s="33">
        <v>0.21495761556059145</v>
      </c>
      <c r="AY65" s="10">
        <v>10616.122736702095</v>
      </c>
      <c r="AZ65" s="28">
        <v>107.27624353904316</v>
      </c>
      <c r="BA65" s="33">
        <v>1.6916598807460183E-2</v>
      </c>
      <c r="BB65" s="33">
        <v>0.16328599123756371</v>
      </c>
      <c r="BC65" s="25">
        <v>58.292352864761426</v>
      </c>
      <c r="BD65" s="34">
        <v>5.3798333009008091E-3</v>
      </c>
    </row>
    <row r="66" spans="1:56" x14ac:dyDescent="0.25">
      <c r="A66" s="35"/>
      <c r="B66" s="6">
        <v>41306</v>
      </c>
      <c r="C66" s="2">
        <v>179.6259573233385</v>
      </c>
      <c r="D66" s="2">
        <v>179.32987555285513</v>
      </c>
      <c r="E66" s="2">
        <v>179.0210006977097</v>
      </c>
      <c r="F66" s="2">
        <v>179.41788469597009</v>
      </c>
      <c r="G66" s="2">
        <v>184.97670438221704</v>
      </c>
      <c r="H66" s="42">
        <v>1.297291586809342E-2</v>
      </c>
      <c r="I66" s="42">
        <v>1.6553153530474398E-2</v>
      </c>
      <c r="J66" s="42">
        <v>1.0991053525277817E-2</v>
      </c>
      <c r="K66" s="42">
        <v>1.1938599809338332E-2</v>
      </c>
      <c r="L66" s="42">
        <v>1.0989041566661384E-2</v>
      </c>
      <c r="M66" s="42">
        <v>0.14678441383128393</v>
      </c>
      <c r="N66" s="4">
        <v>0.13630549686590032</v>
      </c>
      <c r="O66" s="4">
        <v>0.14838460845653545</v>
      </c>
      <c r="P66" s="4">
        <v>0.15456004848148974</v>
      </c>
      <c r="Q66" s="4">
        <v>0.16140804898171046</v>
      </c>
      <c r="R66" s="3">
        <v>8816.7036642058629</v>
      </c>
      <c r="S66" s="3">
        <v>10375.691235221166</v>
      </c>
      <c r="T66" s="3">
        <v>7655.2708239135773</v>
      </c>
      <c r="U66" s="3">
        <v>8722.3326707647375</v>
      </c>
      <c r="V66" s="3">
        <v>10752.261193111981</v>
      </c>
      <c r="W66" s="2">
        <v>157.66571123641526</v>
      </c>
      <c r="X66" s="2">
        <v>170.6826254461408</v>
      </c>
      <c r="Y66" s="2">
        <v>154.61317060898861</v>
      </c>
      <c r="Z66" s="2">
        <v>149.21688896443442</v>
      </c>
      <c r="AA66" s="2">
        <v>152.40894995061092</v>
      </c>
      <c r="AB66" s="42">
        <v>1.7019373586386385E-2</v>
      </c>
      <c r="AC66" s="42">
        <v>2.2908711634792505E-2</v>
      </c>
      <c r="AD66" s="42">
        <v>1.6813246509017873E-2</v>
      </c>
      <c r="AE66" s="42">
        <v>1.1024390829029075E-2</v>
      </c>
      <c r="AF66" s="42">
        <v>7.9827240612773114E-3</v>
      </c>
      <c r="AG66" s="42">
        <v>0.12135380332859658</v>
      </c>
      <c r="AH66" s="4">
        <v>0.12526796696441211</v>
      </c>
      <c r="AI66" s="4">
        <v>0.11967909475270999</v>
      </c>
      <c r="AJ66" s="4">
        <v>0.11947868146822649</v>
      </c>
      <c r="AK66" s="4">
        <v>0.11713172670396133</v>
      </c>
      <c r="AL66" s="2">
        <v>36.616896102807132</v>
      </c>
      <c r="AM66" s="2">
        <v>44.265649847618739</v>
      </c>
      <c r="AN66" s="2">
        <v>31.871018275519816</v>
      </c>
      <c r="AO66" s="2">
        <v>34.735756991189596</v>
      </c>
      <c r="AP66" s="2">
        <v>44.869852783526582</v>
      </c>
      <c r="AQ66" s="5">
        <v>3.9817447072837131E-3</v>
      </c>
      <c r="AR66" s="5">
        <v>4.0532266915891341E-3</v>
      </c>
      <c r="AS66" s="5">
        <v>4.0446056298921364E-3</v>
      </c>
      <c r="AT66" s="5">
        <v>3.7977913607916739E-3</v>
      </c>
      <c r="AU66" s="5">
        <v>3.9031405059674214E-3</v>
      </c>
      <c r="AV66" s="27">
        <v>91.247333386699808</v>
      </c>
      <c r="AW66" s="42">
        <v>2.1288830393251863E-2</v>
      </c>
      <c r="AX66" s="42">
        <v>0.22662452753861539</v>
      </c>
      <c r="AY66" s="3">
        <v>10842.127573077691</v>
      </c>
      <c r="AZ66" s="27">
        <v>107.71609407637361</v>
      </c>
      <c r="BA66" s="42">
        <v>4.1001672208103258E-3</v>
      </c>
      <c r="BB66" s="42">
        <v>0.16679326797131999</v>
      </c>
      <c r="BC66" s="26">
        <v>58.531361259201425</v>
      </c>
      <c r="BD66" s="5">
        <v>5.2875228054936087E-3</v>
      </c>
    </row>
    <row r="67" spans="1:56" x14ac:dyDescent="0.25">
      <c r="A67" s="35"/>
      <c r="B67" s="7">
        <v>41334</v>
      </c>
      <c r="C67" s="8">
        <v>182.0164877993939</v>
      </c>
      <c r="D67" s="8">
        <v>182.00533278774586</v>
      </c>
      <c r="E67" s="8">
        <v>181.57617710917776</v>
      </c>
      <c r="F67" s="8">
        <v>181.25884773078496</v>
      </c>
      <c r="G67" s="8">
        <v>186.95233707037789</v>
      </c>
      <c r="H67" s="33">
        <v>1.3308379878261571E-2</v>
      </c>
      <c r="I67" s="33">
        <v>1.4919194175775655E-2</v>
      </c>
      <c r="J67" s="33">
        <v>1.4273054007684065E-2</v>
      </c>
      <c r="K67" s="33">
        <v>1.0260755431012104E-2</v>
      </c>
      <c r="L67" s="33">
        <v>1.0680440516869578E-2</v>
      </c>
      <c r="M67" s="33">
        <v>0.14574907014981409</v>
      </c>
      <c r="N67" s="11">
        <v>0.14679245063467317</v>
      </c>
      <c r="O67" s="11">
        <v>0.1451318352939055</v>
      </c>
      <c r="P67" s="11">
        <v>0.14417993940395402</v>
      </c>
      <c r="Q67" s="11">
        <v>0.14915975521540004</v>
      </c>
      <c r="R67" s="10">
        <v>8934.0397058431754</v>
      </c>
      <c r="S67" s="10">
        <v>10530.488187467325</v>
      </c>
      <c r="T67" s="10">
        <v>7764.5349178267443</v>
      </c>
      <c r="U67" s="10">
        <v>8811.8303930873808</v>
      </c>
      <c r="V67" s="10">
        <v>10867.100079206859</v>
      </c>
      <c r="W67" s="8">
        <v>160.47391217996744</v>
      </c>
      <c r="X67" s="8">
        <v>174.54347864675785</v>
      </c>
      <c r="Y67" s="8">
        <v>157.57014099085393</v>
      </c>
      <c r="Z67" s="8">
        <v>150.77110309528544</v>
      </c>
      <c r="AA67" s="8">
        <v>153.90396715489538</v>
      </c>
      <c r="AB67" s="33">
        <v>1.7811107573931419E-2</v>
      </c>
      <c r="AC67" s="33">
        <v>2.2620071554004473E-2</v>
      </c>
      <c r="AD67" s="33">
        <v>1.9124957920586026E-2</v>
      </c>
      <c r="AE67" s="33">
        <v>1.0415805755214873E-2</v>
      </c>
      <c r="AF67" s="33">
        <v>9.8092481102254707E-3</v>
      </c>
      <c r="AG67" s="33">
        <v>0.12767354978935286</v>
      </c>
      <c r="AH67" s="11">
        <v>0.13617331012736966</v>
      </c>
      <c r="AI67" s="11">
        <v>0.12446767863652552</v>
      </c>
      <c r="AJ67" s="11">
        <v>0.12215350831612581</v>
      </c>
      <c r="AK67" s="11">
        <v>0.11821115970947971</v>
      </c>
      <c r="AL67" s="8">
        <v>37.269083578317691</v>
      </c>
      <c r="AM67" s="8">
        <v>45.266942014556378</v>
      </c>
      <c r="AN67" s="8">
        <v>32.480550158925368</v>
      </c>
      <c r="AO67" s="8">
        <v>35.097557888770176</v>
      </c>
      <c r="AP67" s="8">
        <v>45.309992302149482</v>
      </c>
      <c r="AQ67" s="34">
        <v>4.0001591875913822E-3</v>
      </c>
      <c r="AR67" s="34">
        <v>4.0851838467728255E-3</v>
      </c>
      <c r="AS67" s="34">
        <v>4.064631827814625E-3</v>
      </c>
      <c r="AT67" s="34">
        <v>3.796756983962102E-3</v>
      </c>
      <c r="AU67" s="34">
        <v>3.9087685883441902E-3</v>
      </c>
      <c r="AV67" s="28">
        <v>92.565044118680206</v>
      </c>
      <c r="AW67" s="33">
        <v>1.4441087570154281E-2</v>
      </c>
      <c r="AX67" s="33">
        <v>0.23668265296620272</v>
      </c>
      <c r="AY67" s="10">
        <v>10998.699686807291</v>
      </c>
      <c r="AZ67" s="28">
        <v>107.27336890346272</v>
      </c>
      <c r="BA67" s="33">
        <v>-4.1101116477261787E-3</v>
      </c>
      <c r="BB67" s="33">
        <v>0.17696137059273087</v>
      </c>
      <c r="BC67" s="25">
        <v>58.29079082953271</v>
      </c>
      <c r="BD67" s="34">
        <v>5.2389700804119643E-3</v>
      </c>
    </row>
    <row r="68" spans="1:56" x14ac:dyDescent="0.25">
      <c r="A68" s="35"/>
      <c r="B68" s="6">
        <v>41365</v>
      </c>
      <c r="C68" s="2">
        <v>184.27489399610272</v>
      </c>
      <c r="D68" s="2">
        <v>184.00520377092815</v>
      </c>
      <c r="E68" s="2">
        <v>184.11412649004271</v>
      </c>
      <c r="F68" s="2">
        <v>183.42768697518355</v>
      </c>
      <c r="G68" s="2">
        <v>189.1380933506197</v>
      </c>
      <c r="H68" s="42">
        <v>1.2407701214397148E-2</v>
      </c>
      <c r="I68" s="42">
        <v>1.0987980146244058E-2</v>
      </c>
      <c r="J68" s="42">
        <v>1.3977325777373033E-2</v>
      </c>
      <c r="K68" s="42">
        <v>1.1965425531226202E-2</v>
      </c>
      <c r="L68" s="42">
        <v>1.1691516214739725E-2</v>
      </c>
      <c r="M68" s="42">
        <v>0.14362019666965709</v>
      </c>
      <c r="N68" s="4">
        <v>0.15428240730563836</v>
      </c>
      <c r="O68" s="4">
        <v>0.14153855795087389</v>
      </c>
      <c r="P68" s="4">
        <v>0.13578502470168075</v>
      </c>
      <c r="Q68" s="4">
        <v>0.1325257518947669</v>
      </c>
      <c r="R68" s="3">
        <v>9044.890601150837</v>
      </c>
      <c r="S68" s="3">
        <v>10646.196982601472</v>
      </c>
      <c r="T68" s="3">
        <v>7873.0623518829962</v>
      </c>
      <c r="U68" s="3">
        <v>8917.2676934496631</v>
      </c>
      <c r="V68" s="3">
        <v>10994.152955990105</v>
      </c>
      <c r="W68" s="2">
        <v>162.74120452521157</v>
      </c>
      <c r="X68" s="2">
        <v>177.6741759715687</v>
      </c>
      <c r="Y68" s="2">
        <v>159.92857815376226</v>
      </c>
      <c r="Z68" s="2">
        <v>152.21353513632289</v>
      </c>
      <c r="AA68" s="2">
        <v>154.54470375905774</v>
      </c>
      <c r="AB68" s="42">
        <v>1.4128728554342402E-2</v>
      </c>
      <c r="AC68" s="42">
        <v>1.793648980233032E-2</v>
      </c>
      <c r="AD68" s="42">
        <v>1.4967538570935347E-2</v>
      </c>
      <c r="AE68" s="42">
        <v>9.5670324845063305E-3</v>
      </c>
      <c r="AF68" s="42">
        <v>4.1632234438601194E-3</v>
      </c>
      <c r="AG68" s="42">
        <v>0.12603919186957846</v>
      </c>
      <c r="AH68" s="4">
        <v>0.13197652660204406</v>
      </c>
      <c r="AI68" s="4">
        <v>0.12931451686669915</v>
      </c>
      <c r="AJ68" s="4">
        <v>0.11419321045125708</v>
      </c>
      <c r="AK68" s="4">
        <v>0.11640263686268404</v>
      </c>
      <c r="AL68" s="2">
        <v>37.795648343664837</v>
      </c>
      <c r="AM68" s="2">
        <v>46.078872058383155</v>
      </c>
      <c r="AN68" s="2">
        <v>32.966704046234284</v>
      </c>
      <c r="AO68" s="2">
        <v>35.433337365218883</v>
      </c>
      <c r="AP68" s="2">
        <v>45.498627924342919</v>
      </c>
      <c r="AQ68" s="5">
        <v>4.0063383121226445E-3</v>
      </c>
      <c r="AR68" s="5">
        <v>4.1085644682703846E-3</v>
      </c>
      <c r="AS68" s="5">
        <v>4.0694966429495345E-3</v>
      </c>
      <c r="AT68" s="5">
        <v>3.7873089414819112E-3</v>
      </c>
      <c r="AU68" s="5">
        <v>3.8884997174491332E-3</v>
      </c>
      <c r="AV68" s="27">
        <v>93.888045080319614</v>
      </c>
      <c r="AW68" s="42">
        <v>1.4292662789023934E-2</v>
      </c>
      <c r="AX68" s="42">
        <v>0.24513605656795856</v>
      </c>
      <c r="AY68" s="3">
        <v>11155.90039254857</v>
      </c>
      <c r="AZ68" s="27">
        <v>108.09545060923632</v>
      </c>
      <c r="BA68" s="42">
        <v>7.6634276911113925E-3</v>
      </c>
      <c r="BB68" s="42">
        <v>0.16893997486182655</v>
      </c>
      <c r="BC68" s="26">
        <v>58.737498090112531</v>
      </c>
      <c r="BD68" s="5">
        <v>5.1306647635969357E-3</v>
      </c>
    </row>
    <row r="69" spans="1:56" x14ac:dyDescent="0.25">
      <c r="A69" s="35"/>
      <c r="B69" s="7">
        <v>41395</v>
      </c>
      <c r="C69" s="8">
        <v>186.47641131091274</v>
      </c>
      <c r="D69" s="8">
        <v>185.68965647823998</v>
      </c>
      <c r="E69" s="8">
        <v>186.95912587676327</v>
      </c>
      <c r="F69" s="8">
        <v>185.39478513664511</v>
      </c>
      <c r="G69" s="8">
        <v>190.89842880759801</v>
      </c>
      <c r="H69" s="33">
        <v>1.1946919447727846E-2</v>
      </c>
      <c r="I69" s="33">
        <v>9.1543753806487202E-3</v>
      </c>
      <c r="J69" s="33">
        <v>1.545236881578672E-2</v>
      </c>
      <c r="K69" s="33">
        <v>1.0724107106729627E-2</v>
      </c>
      <c r="L69" s="33">
        <v>9.3071439274533263E-3</v>
      </c>
      <c r="M69" s="33">
        <v>0.14511417159292739</v>
      </c>
      <c r="N69" s="11">
        <v>0.16161726180159985</v>
      </c>
      <c r="O69" s="11">
        <v>0.14190226263311367</v>
      </c>
      <c r="P69" s="11">
        <v>0.13268148303809801</v>
      </c>
      <c r="Q69" s="11">
        <v>0.12749497427302092</v>
      </c>
      <c r="R69" s="10">
        <v>9152.9491805762955</v>
      </c>
      <c r="S69" s="10">
        <v>10743.656266156535</v>
      </c>
      <c r="T69" s="10">
        <v>7994.719815053978</v>
      </c>
      <c r="U69" s="10">
        <v>9012.8974272935993</v>
      </c>
      <c r="V69" s="10">
        <v>11096.47711991194</v>
      </c>
      <c r="W69" s="8">
        <v>163.67344165873425</v>
      </c>
      <c r="X69" s="8">
        <v>179.3830283619518</v>
      </c>
      <c r="Y69" s="8">
        <v>160.77846324324753</v>
      </c>
      <c r="Z69" s="8">
        <v>152.45881823285049</v>
      </c>
      <c r="AA69" s="8">
        <v>154.75369317259575</v>
      </c>
      <c r="AB69" s="33">
        <v>5.7283411182954391E-3</v>
      </c>
      <c r="AC69" s="33">
        <v>9.6178996246284038E-3</v>
      </c>
      <c r="AD69" s="33">
        <v>5.3141539760840299E-3</v>
      </c>
      <c r="AE69" s="33">
        <v>1.6114407717284888E-3</v>
      </c>
      <c r="AF69" s="33">
        <v>1.352291010009853E-3</v>
      </c>
      <c r="AG69" s="33">
        <v>0.11879264916601939</v>
      </c>
      <c r="AH69" s="11">
        <v>0.13055768655392908</v>
      </c>
      <c r="AI69" s="11">
        <v>0.1194956962013789</v>
      </c>
      <c r="AJ69" s="11">
        <v>9.8517807450217099E-2</v>
      </c>
      <c r="AK69" s="11">
        <v>0.11863831289196569</v>
      </c>
      <c r="AL69" s="8">
        <v>38.012154710164481</v>
      </c>
      <c r="AM69" s="8">
        <v>46.522054024656775</v>
      </c>
      <c r="AN69" s="8">
        <v>33.141894187619961</v>
      </c>
      <c r="AO69" s="8">
        <v>35.490436089727602</v>
      </c>
      <c r="AP69" s="8">
        <v>45.560155309852789</v>
      </c>
      <c r="AQ69" s="34">
        <v>3.9814469563837027E-3</v>
      </c>
      <c r="AR69" s="34">
        <v>4.1058791275326457E-3</v>
      </c>
      <c r="AS69" s="34">
        <v>4.0300718496252014E-3</v>
      </c>
      <c r="AT69" s="34">
        <v>3.7538960056806557E-3</v>
      </c>
      <c r="AU69" s="34">
        <v>3.8637581215322544E-3</v>
      </c>
      <c r="AV69" s="28">
        <v>94.810250136585111</v>
      </c>
      <c r="AW69" s="33">
        <v>9.8223906512969958E-3</v>
      </c>
      <c r="AX69" s="33">
        <v>0.25171339853563057</v>
      </c>
      <c r="AY69" s="10">
        <v>11265.478004271141</v>
      </c>
      <c r="AZ69" s="28">
        <v>110.83393361149251</v>
      </c>
      <c r="BA69" s="33">
        <v>2.5333933915089247E-2</v>
      </c>
      <c r="BB69" s="33">
        <v>0.19100642064642659</v>
      </c>
      <c r="BC69" s="25">
        <v>60.225549985065122</v>
      </c>
      <c r="BD69" s="34">
        <v>5.1473856137168742E-3</v>
      </c>
    </row>
    <row r="70" spans="1:56" x14ac:dyDescent="0.25">
      <c r="A70" s="35"/>
      <c r="B70" s="6">
        <v>41426</v>
      </c>
      <c r="C70" s="2">
        <v>189.01133258122312</v>
      </c>
      <c r="D70" s="2">
        <v>188.31849853287702</v>
      </c>
      <c r="E70" s="2">
        <v>189.50783683215661</v>
      </c>
      <c r="F70" s="2">
        <v>187.99910338958543</v>
      </c>
      <c r="G70" s="2">
        <v>192.64218364357185</v>
      </c>
      <c r="H70" s="42">
        <v>1.3593790509427422E-2</v>
      </c>
      <c r="I70" s="42">
        <v>1.4157180881774711E-2</v>
      </c>
      <c r="J70" s="42">
        <v>1.3632450106090887E-2</v>
      </c>
      <c r="K70" s="42">
        <v>1.4047419138681955E-2</v>
      </c>
      <c r="L70" s="42">
        <v>9.1344640543444301E-3</v>
      </c>
      <c r="M70" s="42">
        <v>0.14901113645639241</v>
      </c>
      <c r="N70" s="4">
        <v>0.16817261263703243</v>
      </c>
      <c r="O70" s="4">
        <v>0.14494904139853482</v>
      </c>
      <c r="P70" s="4">
        <v>0.1343955141139932</v>
      </c>
      <c r="Q70" s="4">
        <v>0.13026587390691402</v>
      </c>
      <c r="R70" s="3">
        <v>9277.3724542804848</v>
      </c>
      <c r="S70" s="3">
        <v>10895.756151248124</v>
      </c>
      <c r="T70" s="3">
        <v>8103.707434044878</v>
      </c>
      <c r="U70" s="3">
        <v>9139.5053751087398</v>
      </c>
      <c r="V70" s="3">
        <v>11197.837491293632</v>
      </c>
      <c r="W70" s="2">
        <v>164.01210693635807</v>
      </c>
      <c r="X70" s="2">
        <v>179.64854815859047</v>
      </c>
      <c r="Y70" s="2">
        <v>161.27979318137332</v>
      </c>
      <c r="Z70" s="2">
        <v>152.87270279219226</v>
      </c>
      <c r="AA70" s="2">
        <v>154.20430395738546</v>
      </c>
      <c r="AB70" s="42">
        <v>2.0691522961309608E-3</v>
      </c>
      <c r="AC70" s="42">
        <v>1.4801834881666277E-3</v>
      </c>
      <c r="AD70" s="42">
        <v>3.1181411242082609E-3</v>
      </c>
      <c r="AE70" s="42">
        <v>2.7147302080594697E-3</v>
      </c>
      <c r="AF70" s="42">
        <v>-3.5500879103256529E-3</v>
      </c>
      <c r="AG70" s="42">
        <v>0.11647786180508812</v>
      </c>
      <c r="AH70" s="4">
        <v>0.13020479283805408</v>
      </c>
      <c r="AI70" s="4">
        <v>0.11903196225474355</v>
      </c>
      <c r="AJ70" s="4">
        <v>9.1276714106500734E-2</v>
      </c>
      <c r="AK70" s="4">
        <v>0.11169583912933878</v>
      </c>
      <c r="AL70" s="2">
        <v>38.090807647363903</v>
      </c>
      <c r="AM70" s="2">
        <v>46.590915200859662</v>
      </c>
      <c r="AN70" s="2">
        <v>33.245235290820538</v>
      </c>
      <c r="AO70" s="2">
        <v>35.586783048677589</v>
      </c>
      <c r="AP70" s="2">
        <v>45.398412753294721</v>
      </c>
      <c r="AQ70" s="5">
        <v>3.9354864706116176E-3</v>
      </c>
      <c r="AR70" s="5">
        <v>4.0502380524391748E-3</v>
      </c>
      <c r="AS70" s="5">
        <v>3.9898262802761262E-3</v>
      </c>
      <c r="AT70" s="5">
        <v>3.7130463651670496E-3</v>
      </c>
      <c r="AU70" s="5">
        <v>3.8142920645112535E-3</v>
      </c>
      <c r="AV70" s="27">
        <v>95.862717717842969</v>
      </c>
      <c r="AW70" s="42">
        <v>1.1100778446862624E-2</v>
      </c>
      <c r="AX70" s="42">
        <v>0.25031816419283115</v>
      </c>
      <c r="AY70" s="3">
        <v>11390.533579694558</v>
      </c>
      <c r="AZ70" s="27">
        <v>113.35579777435095</v>
      </c>
      <c r="BA70" s="42">
        <v>2.275353838562082E-2</v>
      </c>
      <c r="BB70" s="42">
        <v>0.19461397555416138</v>
      </c>
      <c r="BC70" s="26">
        <v>61.59589434844542</v>
      </c>
      <c r="BD70" s="5">
        <v>5.1898621096126453E-3</v>
      </c>
    </row>
    <row r="71" spans="1:56" x14ac:dyDescent="0.25">
      <c r="A71" s="35"/>
      <c r="B71" s="7">
        <v>41456</v>
      </c>
      <c r="C71" s="8">
        <v>191.84539954172533</v>
      </c>
      <c r="D71" s="8">
        <v>191.80274590403837</v>
      </c>
      <c r="E71" s="8">
        <v>192.12620199283836</v>
      </c>
      <c r="F71" s="8">
        <v>190.71418371756442</v>
      </c>
      <c r="G71" s="8">
        <v>193.99127383702893</v>
      </c>
      <c r="H71" s="33">
        <v>1.499416422178987E-2</v>
      </c>
      <c r="I71" s="33">
        <v>1.8501885891752029E-2</v>
      </c>
      <c r="J71" s="33">
        <v>1.3816659007093212E-2</v>
      </c>
      <c r="K71" s="33">
        <v>1.4441985514965965E-2</v>
      </c>
      <c r="L71" s="33">
        <v>7.0030881499617715E-3</v>
      </c>
      <c r="M71" s="33">
        <v>0.15389542029368841</v>
      </c>
      <c r="N71" s="11">
        <v>0.17330817580609725</v>
      </c>
      <c r="O71" s="11">
        <v>0.14965990631064852</v>
      </c>
      <c r="P71" s="11">
        <v>0.14005347606167606</v>
      </c>
      <c r="Q71" s="11">
        <v>0.131526971132786</v>
      </c>
      <c r="R71" s="10">
        <v>9416.478900406677</v>
      </c>
      <c r="S71" s="10">
        <v>11097.348188262871</v>
      </c>
      <c r="T71" s="10">
        <v>8215.6735963543215</v>
      </c>
      <c r="U71" s="10">
        <v>9271.4979793500133</v>
      </c>
      <c r="V71" s="10">
        <v>11276.256934334109</v>
      </c>
      <c r="W71" s="8">
        <v>164.07007599916113</v>
      </c>
      <c r="X71" s="8">
        <v>178.97701218100258</v>
      </c>
      <c r="Y71" s="8">
        <v>161.34451781550223</v>
      </c>
      <c r="Z71" s="8">
        <v>154.07717749011195</v>
      </c>
      <c r="AA71" s="8">
        <v>153.61270573015324</v>
      </c>
      <c r="AB71" s="33">
        <v>3.5344380293563535E-4</v>
      </c>
      <c r="AC71" s="33">
        <v>-3.7380540197578991E-3</v>
      </c>
      <c r="AD71" s="33">
        <v>4.0131893061227714E-4</v>
      </c>
      <c r="AE71" s="33">
        <v>7.8789389859679187E-3</v>
      </c>
      <c r="AF71" s="33">
        <v>-3.8364572975583999E-3</v>
      </c>
      <c r="AG71" s="33">
        <v>0.11279274794440308</v>
      </c>
      <c r="AH71" s="11">
        <v>0.12347856078061437</v>
      </c>
      <c r="AI71" s="11">
        <v>0.11642925991112452</v>
      </c>
      <c r="AJ71" s="11">
        <v>9.4012140314271964E-2</v>
      </c>
      <c r="AK71" s="11">
        <v>9.6669418134070373E-2</v>
      </c>
      <c r="AL71" s="8">
        <v>38.104270607275673</v>
      </c>
      <c r="AM71" s="8">
        <v>46.416755843008886</v>
      </c>
      <c r="AN71" s="8">
        <v>33.258577233095401</v>
      </c>
      <c r="AO71" s="8">
        <v>35.867169141024995</v>
      </c>
      <c r="AP71" s="8">
        <v>45.224243681389773</v>
      </c>
      <c r="AQ71" s="34">
        <v>3.8787947862764342E-3</v>
      </c>
      <c r="AR71" s="34">
        <v>3.9599656483047677E-3</v>
      </c>
      <c r="AS71" s="34">
        <v>3.9388538340299779E-3</v>
      </c>
      <c r="AT71" s="34">
        <v>3.6899946971280383E-3</v>
      </c>
      <c r="AU71" s="34">
        <v>3.7747743763073796E-3</v>
      </c>
      <c r="AV71" s="28">
        <v>97.037547632709675</v>
      </c>
      <c r="AW71" s="33">
        <v>1.2255337036496658E-2</v>
      </c>
      <c r="AX71" s="33">
        <v>0.23868091236595168</v>
      </c>
      <c r="AY71" s="10">
        <v>11530.128407739247</v>
      </c>
      <c r="AZ71" s="28">
        <v>115.34677797377303</v>
      </c>
      <c r="BA71" s="33">
        <v>1.7563990889865027E-2</v>
      </c>
      <c r="BB71" s="33">
        <v>0.20303648925453244</v>
      </c>
      <c r="BC71" s="25">
        <v>62.677764075634606</v>
      </c>
      <c r="BD71" s="34">
        <v>5.2400419357923923E-3</v>
      </c>
    </row>
    <row r="72" spans="1:56" x14ac:dyDescent="0.25">
      <c r="A72" s="35"/>
      <c r="B72" s="6">
        <v>41487</v>
      </c>
      <c r="C72" s="2">
        <v>194.09301047726916</v>
      </c>
      <c r="D72" s="2">
        <v>194.01263101398021</v>
      </c>
      <c r="E72" s="2">
        <v>194.34898087471541</v>
      </c>
      <c r="F72" s="2">
        <v>193.37090670566332</v>
      </c>
      <c r="G72" s="2">
        <v>195.11260576016466</v>
      </c>
      <c r="H72" s="42">
        <v>1.171574059587999E-2</v>
      </c>
      <c r="I72" s="42">
        <v>1.1521655227227518E-2</v>
      </c>
      <c r="J72" s="42">
        <v>1.1569368773343492E-2</v>
      </c>
      <c r="K72" s="42">
        <v>1.3930390159304109E-2</v>
      </c>
      <c r="L72" s="42">
        <v>5.7803214596022405E-3</v>
      </c>
      <c r="M72" s="42">
        <v>0.15311564288735457</v>
      </c>
      <c r="N72" s="4">
        <v>0.16786345101082234</v>
      </c>
      <c r="O72" s="4">
        <v>0.15034058191908839</v>
      </c>
      <c r="P72" s="4">
        <v>0.14405993318933641</v>
      </c>
      <c r="Q72" s="4">
        <v>0.12748846246569068</v>
      </c>
      <c r="R72" s="3">
        <v>9526.79992453042</v>
      </c>
      <c r="S72" s="3">
        <v>11225.208008024532</v>
      </c>
      <c r="T72" s="3">
        <v>8310.7237539119669</v>
      </c>
      <c r="U72" s="3">
        <v>9400.6535635635591</v>
      </c>
      <c r="V72" s="3">
        <v>11341.437324275628</v>
      </c>
      <c r="W72" s="2">
        <v>163.9586505041834</v>
      </c>
      <c r="X72" s="2">
        <v>177.78289631276274</v>
      </c>
      <c r="Y72" s="2">
        <v>161.79586400313394</v>
      </c>
      <c r="Z72" s="2">
        <v>154.78679205124556</v>
      </c>
      <c r="AA72" s="2">
        <v>152.34506314719491</v>
      </c>
      <c r="AB72" s="42">
        <v>-6.7913356106642721E-4</v>
      </c>
      <c r="AC72" s="42">
        <v>-6.6718951986538639E-3</v>
      </c>
      <c r="AD72" s="42">
        <v>2.7974064055143687E-3</v>
      </c>
      <c r="AE72" s="42">
        <v>4.6055786631939589E-3</v>
      </c>
      <c r="AF72" s="42">
        <v>-8.2521987809078302E-3</v>
      </c>
      <c r="AG72" s="42">
        <v>0.1086503774059564</v>
      </c>
      <c r="AH72" s="4">
        <v>0.11101760805307292</v>
      </c>
      <c r="AI72" s="4">
        <v>0.12332126362791196</v>
      </c>
      <c r="AJ72" s="4">
        <v>9.1575636935182558E-2</v>
      </c>
      <c r="AK72" s="4">
        <v>7.2491803722137149E-2</v>
      </c>
      <c r="AL72" s="2">
        <v>38.078392718286317</v>
      </c>
      <c r="AM72" s="2">
        <v>46.107068112562828</v>
      </c>
      <c r="AN72" s="2">
        <v>33.351614990085558</v>
      </c>
      <c r="AO72" s="2">
        <v>36.032358209930067</v>
      </c>
      <c r="AP72" s="2">
        <v>44.851044232814729</v>
      </c>
      <c r="AQ72" s="5">
        <v>3.8314991225364622E-3</v>
      </c>
      <c r="AR72" s="5">
        <v>3.8891219445068266E-3</v>
      </c>
      <c r="AS72" s="5">
        <v>3.9046665048270675E-3</v>
      </c>
      <c r="AT72" s="5">
        <v>3.6550043163794876E-3</v>
      </c>
      <c r="AU72" s="5">
        <v>3.7289322451473138E-3</v>
      </c>
      <c r="AV72" s="27">
        <v>97.572871884697491</v>
      </c>
      <c r="AW72" s="42">
        <v>5.5166712787718423E-3</v>
      </c>
      <c r="AX72" s="42">
        <v>0.2207910049633004</v>
      </c>
      <c r="AY72" s="3">
        <v>11593.736335966771</v>
      </c>
      <c r="AZ72" s="27">
        <v>113.77039762738903</v>
      </c>
      <c r="BA72" s="42">
        <v>-1.366644456026697E-2</v>
      </c>
      <c r="BB72" s="42">
        <v>0.17238539166974398</v>
      </c>
      <c r="BC72" s="26">
        <v>61.821181887733445</v>
      </c>
      <c r="BD72" s="5">
        <v>5.1435901296682102E-3</v>
      </c>
    </row>
    <row r="73" spans="1:56" x14ac:dyDescent="0.25">
      <c r="A73" s="35"/>
      <c r="B73" s="7">
        <v>41518</v>
      </c>
      <c r="C73" s="8">
        <v>195.70972765075388</v>
      </c>
      <c r="D73" s="8">
        <v>194.81759191975581</v>
      </c>
      <c r="E73" s="8">
        <v>196.16774009809185</v>
      </c>
      <c r="F73" s="8">
        <v>195.9711230287779</v>
      </c>
      <c r="G73" s="8">
        <v>196.00562260448709</v>
      </c>
      <c r="H73" s="33">
        <v>8.3296001721505919E-3</v>
      </c>
      <c r="I73" s="33">
        <v>4.1490128842053744E-3</v>
      </c>
      <c r="J73" s="33">
        <v>9.3582133293967761E-3</v>
      </c>
      <c r="K73" s="33">
        <v>1.3446781459594012E-2</v>
      </c>
      <c r="L73" s="33">
        <v>4.5769305414339011E-3</v>
      </c>
      <c r="M73" s="33">
        <v>0.14911981031778332</v>
      </c>
      <c r="N73" s="11">
        <v>0.15582764307685082</v>
      </c>
      <c r="O73" s="11">
        <v>0.14768565754086804</v>
      </c>
      <c r="P73" s="11">
        <v>0.14920210523102084</v>
      </c>
      <c r="Q73" s="11">
        <v>0.12152781275524105</v>
      </c>
      <c r="R73" s="10">
        <v>9606.1543588218337</v>
      </c>
      <c r="S73" s="10">
        <v>11271.781540677712</v>
      </c>
      <c r="T73" s="10">
        <v>8388.4972797227601</v>
      </c>
      <c r="U73" s="10">
        <v>9527.0620976101509</v>
      </c>
      <c r="V73" s="10">
        <v>11393.346295148862</v>
      </c>
      <c r="W73" s="8">
        <v>163.39285902397012</v>
      </c>
      <c r="X73" s="8">
        <v>176.65275940062028</v>
      </c>
      <c r="Y73" s="8">
        <v>161.4149274710623</v>
      </c>
      <c r="Z73" s="8">
        <v>154.4564680127437</v>
      </c>
      <c r="AA73" s="8">
        <v>152.50299857331021</v>
      </c>
      <c r="AB73" s="33">
        <v>-3.4508181085501082E-3</v>
      </c>
      <c r="AC73" s="33">
        <v>-6.3568371062775117E-3</v>
      </c>
      <c r="AD73" s="33">
        <v>-2.3544268848817991E-3</v>
      </c>
      <c r="AE73" s="33">
        <v>-2.1340583012566775E-3</v>
      </c>
      <c r="AF73" s="33">
        <v>1.0366953995924327E-3</v>
      </c>
      <c r="AG73" s="33">
        <v>9.7960007318840914E-2</v>
      </c>
      <c r="AH73" s="11">
        <v>9.3294418386528077E-2</v>
      </c>
      <c r="AI73" s="11">
        <v>0.12062620518976619</v>
      </c>
      <c r="AJ73" s="11">
        <v>7.9599860342149942E-2</v>
      </c>
      <c r="AK73" s="11">
        <v>6.3582451768024129E-2</v>
      </c>
      <c r="AL73" s="8">
        <v>37.946991111149572</v>
      </c>
      <c r="AM73" s="8">
        <v>45.813972991123229</v>
      </c>
      <c r="AN73" s="8">
        <v>33.273091051098682</v>
      </c>
      <c r="AO73" s="8">
        <v>35.955463056778306</v>
      </c>
      <c r="AP73" s="8">
        <v>44.897541104037799</v>
      </c>
      <c r="AQ73" s="34">
        <v>3.7884135630160336E-3</v>
      </c>
      <c r="AR73" s="34">
        <v>3.8492073848038935E-3</v>
      </c>
      <c r="AS73" s="34">
        <v>3.8600913704134811E-3</v>
      </c>
      <c r="AT73" s="34">
        <v>3.6001838317014949E-3</v>
      </c>
      <c r="AU73" s="34">
        <v>3.7250711628950854E-3</v>
      </c>
      <c r="AV73" s="28">
        <v>98.905236062899874</v>
      </c>
      <c r="AW73" s="33">
        <v>1.36550677710588E-2</v>
      </c>
      <c r="AX73" s="33">
        <v>0.21037932790554992</v>
      </c>
      <c r="AY73" s="10">
        <v>11752.049591354184</v>
      </c>
      <c r="AZ73" s="28">
        <v>112.75228616233851</v>
      </c>
      <c r="BA73" s="33">
        <v>-8.9488257603260683E-3</v>
      </c>
      <c r="BB73" s="33">
        <v>0.13672447548949429</v>
      </c>
      <c r="BC73" s="25">
        <v>61.267954902722693</v>
      </c>
      <c r="BD73" s="34">
        <v>4.9734774938333054E-3</v>
      </c>
    </row>
    <row r="74" spans="1:56" x14ac:dyDescent="0.25">
      <c r="A74" s="35"/>
      <c r="B74" s="6">
        <v>41548</v>
      </c>
      <c r="C74" s="2">
        <v>197.46885622225548</v>
      </c>
      <c r="D74" s="2">
        <v>195.94603874167356</v>
      </c>
      <c r="E74" s="2">
        <v>198.23605734652051</v>
      </c>
      <c r="F74" s="2">
        <v>198.40080903046547</v>
      </c>
      <c r="G74" s="2">
        <v>196.63675514334454</v>
      </c>
      <c r="H74" s="42">
        <v>8.9884575111195512E-3</v>
      </c>
      <c r="I74" s="42">
        <v>5.7923250708413814E-3</v>
      </c>
      <c r="J74" s="42">
        <v>1.0543615618931121E-2</v>
      </c>
      <c r="K74" s="42">
        <v>1.2398183794307299E-2</v>
      </c>
      <c r="L74" s="42">
        <v>3.2199716032177039E-3</v>
      </c>
      <c r="M74" s="42">
        <v>0.14652953483547249</v>
      </c>
      <c r="N74" s="4">
        <v>0.14626722472428155</v>
      </c>
      <c r="O74" s="4">
        <v>0.14721424233356584</v>
      </c>
      <c r="P74" s="4">
        <v>0.15311877775236904</v>
      </c>
      <c r="Q74" s="4">
        <v>0.11655166928022886</v>
      </c>
      <c r="R74" s="3">
        <v>9692.4988691213603</v>
      </c>
      <c r="S74" s="3">
        <v>11337.071363488827</v>
      </c>
      <c r="T74" s="3">
        <v>8476.9423706606067</v>
      </c>
      <c r="U74" s="3">
        <v>9645.1803645160999</v>
      </c>
      <c r="V74" s="3">
        <v>11430.032546684866</v>
      </c>
      <c r="W74" s="2">
        <v>163.4865418253234</v>
      </c>
      <c r="X74" s="2">
        <v>176.11936928855386</v>
      </c>
      <c r="Y74" s="2">
        <v>161.99369427546256</v>
      </c>
      <c r="Z74" s="2">
        <v>154.45302771294064</v>
      </c>
      <c r="AA74" s="2">
        <v>153.03535664850375</v>
      </c>
      <c r="AB74" s="42">
        <v>5.7335921479598586E-4</v>
      </c>
      <c r="AC74" s="42">
        <v>-3.0194270040061772E-3</v>
      </c>
      <c r="AD74" s="42">
        <v>3.5855841431022403E-3</v>
      </c>
      <c r="AE74" s="42">
        <v>-2.2273588457118708E-5</v>
      </c>
      <c r="AF74" s="42">
        <v>3.490803985323942E-3</v>
      </c>
      <c r="AG74" s="42">
        <v>9.3747540023066067E-2</v>
      </c>
      <c r="AH74" s="4">
        <v>9.3424983592071076E-2</v>
      </c>
      <c r="AI74" s="4">
        <v>0.1156038338615395</v>
      </c>
      <c r="AJ74" s="4">
        <v>7.0287405378488987E-2</v>
      </c>
      <c r="AK74" s="4">
        <v>5.5250117633135032E-2</v>
      </c>
      <c r="AL74" s="2">
        <v>37.968748368176932</v>
      </c>
      <c r="AM74" s="2">
        <v>45.675641043913025</v>
      </c>
      <c r="AN74" s="2">
        <v>33.392394518763503</v>
      </c>
      <c r="AO74" s="2">
        <v>35.95466219959139</v>
      </c>
      <c r="AP74" s="2">
        <v>45.054269619455013</v>
      </c>
      <c r="AQ74" s="5">
        <v>3.7420917140282826E-3</v>
      </c>
      <c r="AR74" s="5">
        <v>3.888870452304937E-3</v>
      </c>
      <c r="AS74" s="5">
        <v>3.8128055009399009E-3</v>
      </c>
      <c r="AT74" s="5">
        <v>3.5083203630988683E-3</v>
      </c>
      <c r="AU74" s="5">
        <v>3.6118052622441639E-3</v>
      </c>
      <c r="AV74" s="27">
        <v>100.07186930858012</v>
      </c>
      <c r="AW74" s="42">
        <v>1.1795464953324758E-2</v>
      </c>
      <c r="AX74" s="42">
        <v>0.20457751453792872</v>
      </c>
      <c r="AY74" s="3">
        <v>11890.670480438735</v>
      </c>
      <c r="AZ74" s="27">
        <v>114.18121614330758</v>
      </c>
      <c r="BA74" s="42">
        <v>1.2673179672044191E-2</v>
      </c>
      <c r="BB74" s="42">
        <v>0.13552463839662821</v>
      </c>
      <c r="BC74" s="26">
        <v>62.044414703343605</v>
      </c>
      <c r="BD74" s="5">
        <v>4.9824669093978032E-3</v>
      </c>
    </row>
    <row r="75" spans="1:56" x14ac:dyDescent="0.25">
      <c r="A75" s="35"/>
      <c r="B75" s="7">
        <v>41579</v>
      </c>
      <c r="C75" s="8">
        <v>199.74230541031613</v>
      </c>
      <c r="D75" s="8">
        <v>198.08681456822583</v>
      </c>
      <c r="E75" s="8">
        <v>200.61813282068488</v>
      </c>
      <c r="F75" s="8">
        <v>200.87427703506938</v>
      </c>
      <c r="G75" s="8">
        <v>198.20281464113108</v>
      </c>
      <c r="H75" s="33">
        <v>1.1512950606762214E-2</v>
      </c>
      <c r="I75" s="33">
        <v>1.0925333527025634E-2</v>
      </c>
      <c r="J75" s="33">
        <v>1.2016358204705625E-2</v>
      </c>
      <c r="K75" s="33">
        <v>1.24670257983883E-2</v>
      </c>
      <c r="L75" s="33">
        <v>7.9642256944531305E-3</v>
      </c>
      <c r="M75" s="33">
        <v>0.14951057316351468</v>
      </c>
      <c r="N75" s="11">
        <v>0.14722671194056658</v>
      </c>
      <c r="O75" s="11">
        <v>0.15277777191011799</v>
      </c>
      <c r="P75" s="11">
        <v>0.15738444525373962</v>
      </c>
      <c r="Q75" s="11">
        <v>0.1117798706515869</v>
      </c>
      <c r="R75" s="10">
        <v>9804.0881298576533</v>
      </c>
      <c r="S75" s="10">
        <v>11460.932649354634</v>
      </c>
      <c r="T75" s="10">
        <v>8578.8043466671115</v>
      </c>
      <c r="U75" s="10">
        <v>9765.4270769506293</v>
      </c>
      <c r="V75" s="10">
        <v>11521.063905581612</v>
      </c>
      <c r="W75" s="8">
        <v>163.96720471301842</v>
      </c>
      <c r="X75" s="8">
        <v>176.90413575346861</v>
      </c>
      <c r="Y75" s="8">
        <v>162.47189726913541</v>
      </c>
      <c r="Z75" s="8">
        <v>154.34622075589658</v>
      </c>
      <c r="AA75" s="8">
        <v>154.20758327217615</v>
      </c>
      <c r="AB75" s="33">
        <v>2.9400761819807597E-3</v>
      </c>
      <c r="AC75" s="33">
        <v>4.4558782380658369E-3</v>
      </c>
      <c r="AD75" s="33">
        <v>2.9519852350530572E-3</v>
      </c>
      <c r="AE75" s="33">
        <v>-6.9151740581327751E-4</v>
      </c>
      <c r="AF75" s="33">
        <v>7.6598418126657079E-3</v>
      </c>
      <c r="AG75" s="33">
        <v>8.6818743663616083E-2</v>
      </c>
      <c r="AH75" s="11">
        <v>9.4200263354910607E-2</v>
      </c>
      <c r="AI75" s="11">
        <v>0.10319576508457096</v>
      </c>
      <c r="AJ75" s="11">
        <v>6.0287164538355809E-2</v>
      </c>
      <c r="AK75" s="11">
        <v>4.692543893883161E-2</v>
      </c>
      <c r="AL75" s="8">
        <v>38.080379380913826</v>
      </c>
      <c r="AM75" s="8">
        <v>45.879166138850302</v>
      </c>
      <c r="AN75" s="8">
        <v>33.490968374345961</v>
      </c>
      <c r="AO75" s="8">
        <v>35.929798924860236</v>
      </c>
      <c r="AP75" s="8">
        <v>45.399378197725227</v>
      </c>
      <c r="AQ75" s="34">
        <v>3.7155740408676276E-3</v>
      </c>
      <c r="AR75" s="34">
        <v>3.8666797834795716E-3</v>
      </c>
      <c r="AS75" s="34">
        <v>3.7826576630877861E-3</v>
      </c>
      <c r="AT75" s="34">
        <v>3.4717590075729172E-3</v>
      </c>
      <c r="AU75" s="34">
        <v>3.620446689405163E-3</v>
      </c>
      <c r="AV75" s="28">
        <v>101.51643198858669</v>
      </c>
      <c r="AW75" s="33">
        <v>1.4435252284057287E-2</v>
      </c>
      <c r="AX75" s="33">
        <v>0.19492783364077026</v>
      </c>
      <c r="AY75" s="10">
        <v>12062.315308650463</v>
      </c>
      <c r="AZ75" s="28">
        <v>117.54393578119318</v>
      </c>
      <c r="BA75" s="33">
        <v>2.9450725359809471E-2</v>
      </c>
      <c r="BB75" s="33">
        <v>0.1361863202627811</v>
      </c>
      <c r="BC75" s="25">
        <v>63.871667720881909</v>
      </c>
      <c r="BD75" s="34">
        <v>5.0410000230470655E-3</v>
      </c>
    </row>
    <row r="76" spans="1:56" x14ac:dyDescent="0.25">
      <c r="A76" s="35"/>
      <c r="B76" s="6">
        <v>41609</v>
      </c>
      <c r="C76" s="2">
        <v>202.29128213726582</v>
      </c>
      <c r="D76" s="2">
        <v>200.81627339398739</v>
      </c>
      <c r="E76" s="2">
        <v>203.53255773508184</v>
      </c>
      <c r="F76" s="2">
        <v>202.89119987589814</v>
      </c>
      <c r="G76" s="2">
        <v>199.6010925673686</v>
      </c>
      <c r="H76" s="42">
        <v>1.2761326258418297E-2</v>
      </c>
      <c r="I76" s="42">
        <v>1.3779104034314401E-2</v>
      </c>
      <c r="J76" s="42">
        <v>1.4527225796692675E-2</v>
      </c>
      <c r="K76" s="42">
        <v>1.0040722339359695E-2</v>
      </c>
      <c r="L76" s="42">
        <v>7.0547833983552648E-3</v>
      </c>
      <c r="M76" s="42">
        <v>0.15213505412333972</v>
      </c>
      <c r="N76" s="4">
        <v>0.14959428135345409</v>
      </c>
      <c r="O76" s="4">
        <v>0.16030336297018088</v>
      </c>
      <c r="P76" s="4">
        <v>0.15627693665024878</v>
      </c>
      <c r="Q76" s="4">
        <v>0.10320135866293279</v>
      </c>
      <c r="R76" s="3">
        <v>9929.2012971490531</v>
      </c>
      <c r="S76" s="3">
        <v>11618.854032660365</v>
      </c>
      <c r="T76" s="3">
        <v>8703.4305744767935</v>
      </c>
      <c r="U76" s="3">
        <v>9863.4790187555554</v>
      </c>
      <c r="V76" s="3">
        <v>11602.342515954098</v>
      </c>
      <c r="W76" s="2">
        <v>165.27101611331284</v>
      </c>
      <c r="X76" s="2">
        <v>178.98982065785418</v>
      </c>
      <c r="Y76" s="2">
        <v>163.86157685428623</v>
      </c>
      <c r="Z76" s="2">
        <v>154.81536023905772</v>
      </c>
      <c r="AA76" s="2">
        <v>154.29377723313627</v>
      </c>
      <c r="AB76" s="42">
        <v>7.9516596173995549E-3</v>
      </c>
      <c r="AC76" s="42">
        <v>1.178991602147828E-2</v>
      </c>
      <c r="AD76" s="42">
        <v>8.5533535861209656E-3</v>
      </c>
      <c r="AE76" s="42">
        <v>3.0395268563335998E-3</v>
      </c>
      <c r="AF76" s="42">
        <v>5.5894761548765408E-4</v>
      </c>
      <c r="AG76" s="42">
        <v>8.3423789671893234E-2</v>
      </c>
      <c r="AH76" s="4">
        <v>9.9278164522933698E-2</v>
      </c>
      <c r="AI76" s="4">
        <v>9.5614323739225071E-2</v>
      </c>
      <c r="AJ76" s="4">
        <v>5.3171820986402052E-2</v>
      </c>
      <c r="AK76" s="4">
        <v>3.3139364947808225E-2</v>
      </c>
      <c r="AL76" s="2">
        <v>38.383181595852299</v>
      </c>
      <c r="AM76" s="2">
        <v>46.420077654762792</v>
      </c>
      <c r="AN76" s="2">
        <v>33.777428468793332</v>
      </c>
      <c r="AO76" s="2">
        <v>36.039008513635011</v>
      </c>
      <c r="AP76" s="2">
        <v>45.424754071913476</v>
      </c>
      <c r="AQ76" s="5">
        <v>3.6989651449980238E-3</v>
      </c>
      <c r="AR76" s="5">
        <v>3.8610444774979233E-3</v>
      </c>
      <c r="AS76" s="5">
        <v>3.758775907938263E-3</v>
      </c>
      <c r="AT76" s="5">
        <v>3.4498073111448526E-3</v>
      </c>
      <c r="AU76" s="5">
        <v>3.6123813643892787E-3</v>
      </c>
      <c r="AV76" s="27">
        <v>101.54871898552912</v>
      </c>
      <c r="AW76" s="42">
        <v>3.1804700293311362E-4</v>
      </c>
      <c r="AX76" s="42">
        <v>0.16458134697038962</v>
      </c>
      <c r="AY76" s="3">
        <v>12066.151691882813</v>
      </c>
      <c r="AZ76" s="27">
        <v>120.04362744916868</v>
      </c>
      <c r="BA76" s="42">
        <v>2.1266019819420136E-2</v>
      </c>
      <c r="BB76" s="42">
        <v>0.13794399679636005</v>
      </c>
      <c r="BC76" s="26">
        <v>65.229963872533602</v>
      </c>
      <c r="BD76" s="5">
        <v>5.2012809443156196E-3</v>
      </c>
    </row>
    <row r="77" spans="1:56" x14ac:dyDescent="0.25">
      <c r="A77" s="35"/>
      <c r="B77" s="7">
        <v>41640</v>
      </c>
      <c r="C77" s="8">
        <v>204.72263612576674</v>
      </c>
      <c r="D77" s="8">
        <v>203.58048967426569</v>
      </c>
      <c r="E77" s="8">
        <v>206.15852404265453</v>
      </c>
      <c r="F77" s="8">
        <v>204.78512604456691</v>
      </c>
      <c r="G77" s="8">
        <v>201.14290743653405</v>
      </c>
      <c r="H77" s="33">
        <v>1.2019074489087993E-2</v>
      </c>
      <c r="I77" s="33">
        <v>1.3764901785898011E-2</v>
      </c>
      <c r="J77" s="33">
        <v>1.2901947171472365E-2</v>
      </c>
      <c r="K77" s="33">
        <v>9.3346885908664901E-3</v>
      </c>
      <c r="L77" s="33">
        <v>7.7244811104682717E-3</v>
      </c>
      <c r="M77" s="33">
        <v>0.15450176995981568</v>
      </c>
      <c r="N77" s="11">
        <v>0.15402070144557189</v>
      </c>
      <c r="O77" s="11">
        <v>0.16424566169775678</v>
      </c>
      <c r="P77" s="11">
        <v>0.15501291335853384</v>
      </c>
      <c r="Q77" s="11">
        <v>9.934532505782312E-2</v>
      </c>
      <c r="R77" s="10">
        <v>10048.541107156638</v>
      </c>
      <c r="S77" s="10">
        <v>11778.786417284622</v>
      </c>
      <c r="T77" s="10">
        <v>8815.7217759592713</v>
      </c>
      <c r="U77" s="10">
        <v>9955.5515238181852</v>
      </c>
      <c r="V77" s="10">
        <v>11691.964591555768</v>
      </c>
      <c r="W77" s="8">
        <v>166.77301355331494</v>
      </c>
      <c r="X77" s="8">
        <v>181.75746305022216</v>
      </c>
      <c r="Y77" s="8">
        <v>165.10682328717274</v>
      </c>
      <c r="Z77" s="8">
        <v>155.80310711127422</v>
      </c>
      <c r="AA77" s="8">
        <v>153.60606621708362</v>
      </c>
      <c r="AB77" s="33">
        <v>9.0880874053095063E-3</v>
      </c>
      <c r="AC77" s="33">
        <v>1.5462568665613725E-2</v>
      </c>
      <c r="AD77" s="33">
        <v>7.5993802622432161E-3</v>
      </c>
      <c r="AE77" s="33">
        <v>6.3801606681097899E-3</v>
      </c>
      <c r="AF77" s="33">
        <v>-4.4571532850188732E-3</v>
      </c>
      <c r="AG77" s="33">
        <v>7.5765836750508297E-2</v>
      </c>
      <c r="AH77" s="11">
        <v>8.9280715437430214E-2</v>
      </c>
      <c r="AI77" s="11">
        <v>8.582473502202892E-2</v>
      </c>
      <c r="AJ77" s="11">
        <v>5.5649548450180886E-2</v>
      </c>
      <c r="AK77" s="11">
        <v>1.5900057759122843E-2</v>
      </c>
      <c r="AL77" s="8">
        <v>38.732011305089273</v>
      </c>
      <c r="AM77" s="8">
        <v>47.137851292962687</v>
      </c>
      <c r="AN77" s="8">
        <v>34.03411599200841</v>
      </c>
      <c r="AO77" s="8">
        <v>36.268943178271378</v>
      </c>
      <c r="AP77" s="8">
        <v>45.22228898008067</v>
      </c>
      <c r="AQ77" s="34">
        <v>3.7081743856344621E-3</v>
      </c>
      <c r="AR77" s="34">
        <v>3.787102254130344E-3</v>
      </c>
      <c r="AS77" s="34">
        <v>3.7584022225769127E-3</v>
      </c>
      <c r="AT77" s="34">
        <v>3.5063990455018908E-3</v>
      </c>
      <c r="AU77" s="34">
        <v>3.7400676687529629E-3</v>
      </c>
      <c r="AV77" s="28">
        <v>101.6231987384981</v>
      </c>
      <c r="AW77" s="33">
        <v>7.3343862643508858E-4</v>
      </c>
      <c r="AX77" s="33">
        <v>0.13742105032945151</v>
      </c>
      <c r="AY77" s="10">
        <v>12075.001473606064</v>
      </c>
      <c r="AZ77" s="28">
        <v>120.73836217077142</v>
      </c>
      <c r="BA77" s="33">
        <v>5.787351951663842E-3</v>
      </c>
      <c r="BB77" s="33">
        <v>0.12549021281518602</v>
      </c>
      <c r="BC77" s="25">
        <v>65.607472631258261</v>
      </c>
      <c r="BD77" s="34">
        <v>5.2511205208176943E-3</v>
      </c>
    </row>
    <row r="78" spans="1:56" x14ac:dyDescent="0.25">
      <c r="A78" s="35"/>
      <c r="B78" s="6">
        <v>41671</v>
      </c>
      <c r="C78" s="2">
        <v>206.94037790540582</v>
      </c>
      <c r="D78" s="2">
        <v>205.82956118245798</v>
      </c>
      <c r="E78" s="2">
        <v>208.61274944894382</v>
      </c>
      <c r="F78" s="2">
        <v>206.79819540742488</v>
      </c>
      <c r="G78" s="2">
        <v>202.54978037075574</v>
      </c>
      <c r="H78" s="42">
        <v>1.0832909450602647E-2</v>
      </c>
      <c r="I78" s="42">
        <v>1.1047578831305735E-2</v>
      </c>
      <c r="J78" s="42">
        <v>1.1904554602755657E-2</v>
      </c>
      <c r="K78" s="42">
        <v>9.8301541803376968E-3</v>
      </c>
      <c r="L78" s="42">
        <v>6.9943949411470502E-3</v>
      </c>
      <c r="M78" s="42">
        <v>0.15206276970816401</v>
      </c>
      <c r="N78" s="4">
        <v>0.14777061294392313</v>
      </c>
      <c r="O78" s="4">
        <v>0.1652976390250549</v>
      </c>
      <c r="P78" s="4">
        <v>0.15260636228016899</v>
      </c>
      <c r="Q78" s="4">
        <v>9.5001562749369217E-2</v>
      </c>
      <c r="R78" s="3">
        <v>10157.396043081122</v>
      </c>
      <c r="S78" s="3">
        <v>11908.913488766688</v>
      </c>
      <c r="T78" s="3">
        <v>8920.6690172038798</v>
      </c>
      <c r="U78" s="3">
        <v>10053.416130247613</v>
      </c>
      <c r="V78" s="3">
        <v>11773.742809547017</v>
      </c>
      <c r="W78" s="2">
        <v>168.91894204081444</v>
      </c>
      <c r="X78" s="2">
        <v>184.03636983380258</v>
      </c>
      <c r="Y78" s="2">
        <v>167.60433377380954</v>
      </c>
      <c r="Z78" s="2">
        <v>157.69059005744597</v>
      </c>
      <c r="AA78" s="2">
        <v>154.16629435067944</v>
      </c>
      <c r="AB78" s="42">
        <v>1.2867360502623944E-2</v>
      </c>
      <c r="AC78" s="42">
        <v>1.2538174473478016E-2</v>
      </c>
      <c r="AD78" s="42">
        <v>1.5126633999206936E-2</v>
      </c>
      <c r="AE78" s="42">
        <v>1.2114539826370249E-2</v>
      </c>
      <c r="AF78" s="42">
        <v>3.6471745380424838E-3</v>
      </c>
      <c r="AG78" s="42">
        <v>7.1373989411846583E-2</v>
      </c>
      <c r="AH78" s="4">
        <v>7.8237280172817503E-2</v>
      </c>
      <c r="AI78" s="4">
        <v>8.4023651501689667E-2</v>
      </c>
      <c r="AJ78" s="4">
        <v>5.6787815051091428E-2</v>
      </c>
      <c r="AK78" s="4">
        <v>1.1530454088411357E-2</v>
      </c>
      <c r="AL78" s="2">
        <v>39.230390057543566</v>
      </c>
      <c r="AM78" s="2">
        <v>47.728873896778715</v>
      </c>
      <c r="AN78" s="2">
        <v>34.548937608106073</v>
      </c>
      <c r="AO78" s="2">
        <v>36.708324734864902</v>
      </c>
      <c r="AP78" s="2">
        <v>45.387222561000819</v>
      </c>
      <c r="AQ78" s="5">
        <v>3.7112253833705791E-3</v>
      </c>
      <c r="AR78" s="5">
        <v>3.7927936613407175E-3</v>
      </c>
      <c r="AS78" s="5">
        <v>3.7617373929000487E-3</v>
      </c>
      <c r="AT78" s="5">
        <v>3.5133870630621108E-3</v>
      </c>
      <c r="AU78" s="5">
        <v>3.71349611151094E-3</v>
      </c>
      <c r="AV78" s="27">
        <v>102.03505378676378</v>
      </c>
      <c r="AW78" s="42">
        <v>4.0527660354942934E-3</v>
      </c>
      <c r="AX78" s="42">
        <v>0.11822504833479752</v>
      </c>
      <c r="AY78" s="3">
        <v>12123.938629456839</v>
      </c>
      <c r="AZ78" s="27">
        <v>120.49046070210186</v>
      </c>
      <c r="BA78" s="42">
        <v>-2.0532121209242667E-3</v>
      </c>
      <c r="BB78" s="42">
        <v>0.11859292462527349</v>
      </c>
      <c r="BC78" s="26">
        <v>65.472766573228554</v>
      </c>
      <c r="BD78" s="5">
        <v>5.2307532479295349E-3</v>
      </c>
    </row>
    <row r="79" spans="1:56" x14ac:dyDescent="0.25">
      <c r="A79" s="35"/>
      <c r="B79" s="7">
        <v>41699</v>
      </c>
      <c r="C79" s="8">
        <v>209.07367948084234</v>
      </c>
      <c r="D79" s="8">
        <v>208.30655865678744</v>
      </c>
      <c r="E79" s="8">
        <v>210.70290164545025</v>
      </c>
      <c r="F79" s="8">
        <v>208.71021083625223</v>
      </c>
      <c r="G79" s="8">
        <v>204.00938237142472</v>
      </c>
      <c r="H79" s="33">
        <v>1.0308773942665004E-2</v>
      </c>
      <c r="I79" s="33">
        <v>1.2034216368628002E-2</v>
      </c>
      <c r="J79" s="33">
        <v>1.0019292694370917E-2</v>
      </c>
      <c r="K79" s="33">
        <v>9.2458032579075568E-3</v>
      </c>
      <c r="L79" s="33">
        <v>7.2061396363760372E-3</v>
      </c>
      <c r="M79" s="33">
        <v>0.14865242159418557</v>
      </c>
      <c r="N79" s="11">
        <v>0.14450799581633134</v>
      </c>
      <c r="O79" s="11">
        <v>0.16041049547352926</v>
      </c>
      <c r="P79" s="11">
        <v>0.15144840348008537</v>
      </c>
      <c r="Q79" s="11">
        <v>9.1237400763948262E-2</v>
      </c>
      <c r="R79" s="10">
        <v>10262.106342735366</v>
      </c>
      <c r="S79" s="10">
        <v>12052.227930405779</v>
      </c>
      <c r="T79" s="10">
        <v>9010.0478111168522</v>
      </c>
      <c r="U79" s="10">
        <v>10146.368037857756</v>
      </c>
      <c r="V79" s="10">
        <v>11858.586044275393</v>
      </c>
      <c r="W79" s="8">
        <v>171.12142186092305</v>
      </c>
      <c r="X79" s="8">
        <v>186.57495354351877</v>
      </c>
      <c r="Y79" s="8">
        <v>170.04613553078914</v>
      </c>
      <c r="Z79" s="8">
        <v>159.65160582294257</v>
      </c>
      <c r="AA79" s="8">
        <v>154.49055074801697</v>
      </c>
      <c r="AB79" s="33">
        <v>1.3038678750287433E-2</v>
      </c>
      <c r="AC79" s="33">
        <v>1.3793924059731682E-2</v>
      </c>
      <c r="AD79" s="33">
        <v>1.4568846174794908E-2</v>
      </c>
      <c r="AE79" s="33">
        <v>1.2435845187605628E-2</v>
      </c>
      <c r="AF79" s="33">
        <v>2.103289818979196E-3</v>
      </c>
      <c r="AG79" s="33">
        <v>6.6350408837884567E-2</v>
      </c>
      <c r="AH79" s="11">
        <v>6.8931105246907043E-2</v>
      </c>
      <c r="AI79" s="11">
        <v>7.9177402910741712E-2</v>
      </c>
      <c r="AJ79" s="11">
        <v>5.8900562145816293E-2</v>
      </c>
      <c r="AK79" s="11">
        <v>3.8113610972174694E-3</v>
      </c>
      <c r="AL79" s="8">
        <v>39.741902510752347</v>
      </c>
      <c r="AM79" s="8">
        <v>48.387242358767402</v>
      </c>
      <c r="AN79" s="8">
        <v>35.052275765621154</v>
      </c>
      <c r="AO79" s="8">
        <v>37.164823778364038</v>
      </c>
      <c r="AP79" s="8">
        <v>45.482685044125112</v>
      </c>
      <c r="AQ79" s="34">
        <v>3.7211776253147808E-3</v>
      </c>
      <c r="AR79" s="34">
        <v>3.8021863924208631E-3</v>
      </c>
      <c r="AS79" s="34">
        <v>3.7746859983953649E-3</v>
      </c>
      <c r="AT79" s="34">
        <v>3.5296867313950298E-3</v>
      </c>
      <c r="AU79" s="34">
        <v>3.6848511250175092E-3</v>
      </c>
      <c r="AV79" s="28">
        <v>102.86291162220874</v>
      </c>
      <c r="AW79" s="33">
        <v>8.1134649781735308E-3</v>
      </c>
      <c r="AX79" s="33">
        <v>0.11125006854990915</v>
      </c>
      <c r="AY79" s="10">
        <v>12222.305780924464</v>
      </c>
      <c r="AZ79" s="28">
        <v>119.97982476620055</v>
      </c>
      <c r="BA79" s="33">
        <v>-4.2379781181498787E-3</v>
      </c>
      <c r="BB79" s="33">
        <v>0.11844930379852814</v>
      </c>
      <c r="BC79" s="25">
        <v>65.195294421156476</v>
      </c>
      <c r="BD79" s="34">
        <v>5.1717692553740714E-3</v>
      </c>
    </row>
    <row r="80" spans="1:56" x14ac:dyDescent="0.25">
      <c r="A80" s="35"/>
      <c r="B80" s="6">
        <v>41730</v>
      </c>
      <c r="C80" s="2">
        <v>210.46852181631388</v>
      </c>
      <c r="D80" s="2">
        <v>209.61269334475764</v>
      </c>
      <c r="E80" s="2">
        <v>212.11406042987471</v>
      </c>
      <c r="F80" s="2">
        <v>210.23099628906155</v>
      </c>
      <c r="G80" s="2">
        <v>205.30153544933967</v>
      </c>
      <c r="H80" s="42">
        <v>6.6715348337251139E-3</v>
      </c>
      <c r="I80" s="42">
        <v>6.2702523453532335E-3</v>
      </c>
      <c r="J80" s="42">
        <v>6.6973865732472306E-3</v>
      </c>
      <c r="K80" s="42">
        <v>7.2865886470809774E-3</v>
      </c>
      <c r="L80" s="42">
        <v>6.3337924113824632E-3</v>
      </c>
      <c r="M80" s="42">
        <v>0.14214431088352786</v>
      </c>
      <c r="N80" s="4">
        <v>0.13916720314991093</v>
      </c>
      <c r="O80" s="4">
        <v>0.1520792264755757</v>
      </c>
      <c r="P80" s="4">
        <v>0.14612466501583432</v>
      </c>
      <c r="Q80" s="4">
        <v>8.5458417246263352E-2</v>
      </c>
      <c r="R80" s="3">
        <v>10330.570342668318</v>
      </c>
      <c r="S80" s="3">
        <v>12127.798440853139</v>
      </c>
      <c r="T80" s="3">
        <v>9070.3915843513405</v>
      </c>
      <c r="U80" s="3">
        <v>10220.300448011516</v>
      </c>
      <c r="V80" s="3">
        <v>11933.69586657235</v>
      </c>
      <c r="W80" s="2">
        <v>172.82864512485111</v>
      </c>
      <c r="X80" s="2">
        <v>188.14444803181948</v>
      </c>
      <c r="Y80" s="2">
        <v>172.03313413002547</v>
      </c>
      <c r="Z80" s="2">
        <v>161.58439761706217</v>
      </c>
      <c r="AA80" s="2">
        <v>154.54564459286277</v>
      </c>
      <c r="AB80" s="42">
        <v>9.9766776442259831E-3</v>
      </c>
      <c r="AC80" s="42">
        <v>8.4121392421230897E-3</v>
      </c>
      <c r="AD80" s="42">
        <v>1.1685055899882998E-2</v>
      </c>
      <c r="AE80" s="42">
        <v>1.2106309762164915E-2</v>
      </c>
      <c r="AF80" s="42">
        <v>3.5661627574662272E-4</v>
      </c>
      <c r="AG80" s="42">
        <v>6.1984551663293086E-2</v>
      </c>
      <c r="AH80" s="4">
        <v>5.8929622174953789E-2</v>
      </c>
      <c r="AI80" s="4">
        <v>7.5687260625961317E-2</v>
      </c>
      <c r="AJ80" s="4">
        <v>6.1563923814966337E-2</v>
      </c>
      <c r="AK80" s="4">
        <v>6.0877777248169451E-6</v>
      </c>
      <c r="AL80" s="2">
        <v>40.138394661070379</v>
      </c>
      <c r="AM80" s="2">
        <v>48.794282579031702</v>
      </c>
      <c r="AN80" s="2">
        <v>35.461863567360545</v>
      </c>
      <c r="AO80" s="2">
        <v>37.614752647281186</v>
      </c>
      <c r="AP80" s="2">
        <v>45.498904909876508</v>
      </c>
      <c r="AQ80" s="5">
        <v>3.7308661508322245E-3</v>
      </c>
      <c r="AR80" s="5">
        <v>3.8138190739841161E-3</v>
      </c>
      <c r="AS80" s="5">
        <v>3.7908178056418403E-3</v>
      </c>
      <c r="AT80" s="5">
        <v>3.5411541124520112E-3</v>
      </c>
      <c r="AU80" s="5">
        <v>3.6418262390514218E-3</v>
      </c>
      <c r="AV80" s="27">
        <v>103.17109670280433</v>
      </c>
      <c r="AW80" s="42">
        <v>2.9960758035653462E-3</v>
      </c>
      <c r="AX80" s="42">
        <v>9.8873627782357421E-2</v>
      </c>
      <c r="AY80" s="3">
        <v>12258.92473553847</v>
      </c>
      <c r="AZ80" s="27">
        <v>118.78036531559418</v>
      </c>
      <c r="BA80" s="42">
        <v>-9.9971762164489403E-3</v>
      </c>
      <c r="BB80" s="42">
        <v>9.8847034228884301E-2</v>
      </c>
      <c r="BC80" s="26">
        <v>64.543525574344912</v>
      </c>
      <c r="BD80" s="5">
        <v>5.0954089476385337E-3</v>
      </c>
    </row>
    <row r="81" spans="1:56" x14ac:dyDescent="0.25">
      <c r="A81" s="35"/>
      <c r="B81" s="7">
        <v>41760</v>
      </c>
      <c r="C81" s="8">
        <v>211.88449502892811</v>
      </c>
      <c r="D81" s="8">
        <v>211.70137611629792</v>
      </c>
      <c r="E81" s="8">
        <v>213.16331586302135</v>
      </c>
      <c r="F81" s="8">
        <v>211.4600199903669</v>
      </c>
      <c r="G81" s="8">
        <v>206.17696150625838</v>
      </c>
      <c r="H81" s="33">
        <v>6.7277196627532074E-3</v>
      </c>
      <c r="I81" s="33">
        <v>9.9644861110815847E-3</v>
      </c>
      <c r="J81" s="33">
        <v>4.9466566762251694E-3</v>
      </c>
      <c r="K81" s="33">
        <v>5.8460632494719712E-3</v>
      </c>
      <c r="L81" s="33">
        <v>4.264098926501851E-3</v>
      </c>
      <c r="M81" s="33">
        <v>0.13625360730292257</v>
      </c>
      <c r="N81" s="11">
        <v>0.14008168323099968</v>
      </c>
      <c r="O81" s="11">
        <v>0.1401599941343914</v>
      </c>
      <c r="P81" s="11">
        <v>0.14059313930815498</v>
      </c>
      <c r="Q81" s="11">
        <v>8.0034879250154844E-2</v>
      </c>
      <c r="R81" s="10">
        <v>10400.071523890143</v>
      </c>
      <c r="S81" s="10">
        <v>12248.64571997502</v>
      </c>
      <c r="T81" s="10">
        <v>9115.2596974380467</v>
      </c>
      <c r="U81" s="10">
        <v>10280.048970859198</v>
      </c>
      <c r="V81" s="10">
        <v>11984.582326306203</v>
      </c>
      <c r="W81" s="8">
        <v>174.24700303874116</v>
      </c>
      <c r="X81" s="8">
        <v>190.73604572538235</v>
      </c>
      <c r="Y81" s="8">
        <v>173.04243178856146</v>
      </c>
      <c r="Z81" s="8">
        <v>162.80833749114962</v>
      </c>
      <c r="AA81" s="8">
        <v>153.94909869486074</v>
      </c>
      <c r="AB81" s="33">
        <v>8.206729346662665E-3</v>
      </c>
      <c r="AC81" s="33">
        <v>1.3774510599029616E-2</v>
      </c>
      <c r="AD81" s="33">
        <v>5.8668794452881937E-3</v>
      </c>
      <c r="AE81" s="33">
        <v>7.5746166841433862E-3</v>
      </c>
      <c r="AF81" s="33">
        <v>-3.8599981227137189E-3</v>
      </c>
      <c r="AG81" s="33">
        <v>6.4601570498243666E-2</v>
      </c>
      <c r="AH81" s="11">
        <v>6.3289250198869995E-2</v>
      </c>
      <c r="AI81" s="11">
        <v>7.6278677491520286E-2</v>
      </c>
      <c r="AJ81" s="11">
        <v>6.7884031755331531E-2</v>
      </c>
      <c r="AK81" s="11">
        <v>-5.1991940304626505E-3</v>
      </c>
      <c r="AL81" s="8">
        <v>40.467799602463309</v>
      </c>
      <c r="AM81" s="8">
        <v>49.46639994158862</v>
      </c>
      <c r="AN81" s="8">
        <v>35.669914045815517</v>
      </c>
      <c r="AO81" s="8">
        <v>37.899669980253208</v>
      </c>
      <c r="AP81" s="8">
        <v>45.323279222338854</v>
      </c>
      <c r="AQ81" s="34">
        <v>3.7408519738918963E-3</v>
      </c>
      <c r="AR81" s="34">
        <v>3.8317180127863597E-3</v>
      </c>
      <c r="AS81" s="34">
        <v>3.8014654305178011E-3</v>
      </c>
      <c r="AT81" s="34">
        <v>3.5475883621439628E-3</v>
      </c>
      <c r="AU81" s="34">
        <v>3.6211018264831769E-3</v>
      </c>
      <c r="AV81" s="28">
        <v>103.19277417286033</v>
      </c>
      <c r="AW81" s="33">
        <v>2.1011185059360534E-4</v>
      </c>
      <c r="AX81" s="33">
        <v>8.8413689703372933E-2</v>
      </c>
      <c r="AY81" s="10">
        <v>12261.500480900941</v>
      </c>
      <c r="AZ81" s="28">
        <v>116.69621001972156</v>
      </c>
      <c r="BA81" s="33">
        <v>-1.7546294712388756E-2</v>
      </c>
      <c r="BB81" s="33">
        <v>5.289243300502311E-2</v>
      </c>
      <c r="BC81" s="25">
        <v>63.411025852840851</v>
      </c>
      <c r="BD81" s="34">
        <v>4.9947110918567537E-3</v>
      </c>
    </row>
    <row r="82" spans="1:56" x14ac:dyDescent="0.25">
      <c r="A82" s="35"/>
      <c r="B82" s="6">
        <v>41791</v>
      </c>
      <c r="C82" s="2">
        <v>212.66751720600848</v>
      </c>
      <c r="D82" s="2">
        <v>212.38566910846149</v>
      </c>
      <c r="E82" s="2">
        <v>213.91343780596128</v>
      </c>
      <c r="F82" s="2">
        <v>212.50400278247295</v>
      </c>
      <c r="G82" s="2">
        <v>206.72127822804296</v>
      </c>
      <c r="H82" s="42">
        <v>3.6955142799546337E-3</v>
      </c>
      <c r="I82" s="42">
        <v>3.2323502318079836E-3</v>
      </c>
      <c r="J82" s="42">
        <v>3.519001099710622E-3</v>
      </c>
      <c r="K82" s="42">
        <v>4.9370221006959075E-3</v>
      </c>
      <c r="L82" s="42">
        <v>2.6400462874609665E-3</v>
      </c>
      <c r="M82" s="42">
        <v>0.12515749347790917</v>
      </c>
      <c r="N82" s="4">
        <v>0.12780035292912428</v>
      </c>
      <c r="O82" s="4">
        <v>0.1287841251410633</v>
      </c>
      <c r="P82" s="4">
        <v>0.13034583118253851</v>
      </c>
      <c r="Q82" s="4">
        <v>7.3084172522256852E-2</v>
      </c>
      <c r="R82" s="3">
        <v>10438.505136719228</v>
      </c>
      <c r="S82" s="3">
        <v>12288.237632807315</v>
      </c>
      <c r="T82" s="3">
        <v>9147.3363063374782</v>
      </c>
      <c r="U82" s="3">
        <v>10330.801799824567</v>
      </c>
      <c r="V82" s="3">
        <v>12016.222178383539</v>
      </c>
      <c r="W82" s="2">
        <v>174.99446336501026</v>
      </c>
      <c r="X82" s="2">
        <v>192.59090336920443</v>
      </c>
      <c r="Y82" s="2">
        <v>173.34771070779547</v>
      </c>
      <c r="Z82" s="2">
        <v>163.37145311690773</v>
      </c>
      <c r="AA82" s="2">
        <v>153.08929492892136</v>
      </c>
      <c r="AB82" s="42">
        <v>4.2896595822822705E-3</v>
      </c>
      <c r="AC82" s="42">
        <v>9.7247357559914222E-3</v>
      </c>
      <c r="AD82" s="42">
        <v>1.7641853277180436E-3</v>
      </c>
      <c r="AE82" s="42">
        <v>3.4587640561633366E-3</v>
      </c>
      <c r="AF82" s="42">
        <v>-5.5849873317126014E-3</v>
      </c>
      <c r="AG82" s="42">
        <v>6.6960644758460974E-2</v>
      </c>
      <c r="AH82" s="4">
        <v>7.2042637378781915E-2</v>
      </c>
      <c r="AI82" s="4">
        <v>7.482597347363118E-2</v>
      </c>
      <c r="AJ82" s="4">
        <v>6.8676422493733069E-2</v>
      </c>
      <c r="AK82" s="4">
        <v>-7.2307257310550987E-3</v>
      </c>
      <c r="AL82" s="2">
        <v>40.641392686801893</v>
      </c>
      <c r="AM82" s="2">
        <v>49.94744760982077</v>
      </c>
      <c r="AN82" s="2">
        <v>35.732842384816102</v>
      </c>
      <c r="AO82" s="2">
        <v>38.030755996521364</v>
      </c>
      <c r="AP82" s="2">
        <v>45.070149282050416</v>
      </c>
      <c r="AQ82" s="5">
        <v>3.744807411110892E-3</v>
      </c>
      <c r="AR82" s="5">
        <v>3.8593639336383366E-3</v>
      </c>
      <c r="AS82" s="5">
        <v>3.7963528791501219E-3</v>
      </c>
      <c r="AT82" s="5">
        <v>3.541831172087014E-3</v>
      </c>
      <c r="AU82" s="5">
        <v>3.5971082651357891E-3</v>
      </c>
      <c r="AV82" s="27">
        <v>102.79662933708209</v>
      </c>
      <c r="AW82" s="42">
        <v>-3.8388815394635335E-3</v>
      </c>
      <c r="AX82" s="42">
        <v>7.233168205858731E-2</v>
      </c>
      <c r="AY82" s="3">
        <v>12214.430033058685</v>
      </c>
      <c r="AZ82" s="27">
        <v>115.71421174871169</v>
      </c>
      <c r="BA82" s="42">
        <v>-8.4149971181061902E-3</v>
      </c>
      <c r="BB82" s="42">
        <v>2.0805411109676708E-2</v>
      </c>
      <c r="BC82" s="26">
        <v>62.877422253033032</v>
      </c>
      <c r="BD82" s="5">
        <v>4.9524721226648681E-3</v>
      </c>
    </row>
    <row r="83" spans="1:56" x14ac:dyDescent="0.25">
      <c r="A83" s="35"/>
      <c r="B83" s="7">
        <v>41821</v>
      </c>
      <c r="C83" s="8">
        <v>213.69218475503249</v>
      </c>
      <c r="D83" s="8">
        <v>213.19843646758056</v>
      </c>
      <c r="E83" s="8">
        <v>215.13308252771984</v>
      </c>
      <c r="F83" s="8">
        <v>213.63384081036125</v>
      </c>
      <c r="G83" s="8">
        <v>207.29154861273852</v>
      </c>
      <c r="H83" s="33">
        <v>4.8181666974153768E-3</v>
      </c>
      <c r="I83" s="33">
        <v>3.8268465218528284E-3</v>
      </c>
      <c r="J83" s="33">
        <v>5.7015806686481537E-3</v>
      </c>
      <c r="K83" s="33">
        <v>5.3167846868505527E-3</v>
      </c>
      <c r="L83" s="33">
        <v>2.7586438589378391E-3</v>
      </c>
      <c r="M83" s="33">
        <v>0.11387703466173349</v>
      </c>
      <c r="N83" s="11">
        <v>0.11155049143168561</v>
      </c>
      <c r="O83" s="11">
        <v>0.1197487916600728</v>
      </c>
      <c r="P83" s="11">
        <v>0.12017804153853273</v>
      </c>
      <c r="Q83" s="11">
        <v>6.8561201298585672E-2</v>
      </c>
      <c r="R83" s="10">
        <v>10488.799594539769</v>
      </c>
      <c r="S83" s="10">
        <v>12335.262832252123</v>
      </c>
      <c r="T83" s="10">
        <v>9199.4905821913162</v>
      </c>
      <c r="U83" s="10">
        <v>10385.728448636763</v>
      </c>
      <c r="V83" s="10">
        <v>12049.370655903569</v>
      </c>
      <c r="W83" s="8">
        <v>175.61301888664482</v>
      </c>
      <c r="X83" s="8">
        <v>195.33167039620167</v>
      </c>
      <c r="Y83" s="8">
        <v>173.3921925168593</v>
      </c>
      <c r="Z83" s="8">
        <v>162.33668475412233</v>
      </c>
      <c r="AA83" s="8">
        <v>153.37183760212767</v>
      </c>
      <c r="AB83" s="33">
        <v>3.5347148117730065E-3</v>
      </c>
      <c r="AC83" s="33">
        <v>1.4231030537008731E-2</v>
      </c>
      <c r="AD83" s="33">
        <v>2.5660453710171663E-4</v>
      </c>
      <c r="AE83" s="33">
        <v>-6.3338382749459528E-3</v>
      </c>
      <c r="AF83" s="33">
        <v>1.8456069925560019E-3</v>
      </c>
      <c r="AG83" s="33">
        <v>7.0353736457967608E-2</v>
      </c>
      <c r="AH83" s="11">
        <v>9.1378540829921473E-2</v>
      </c>
      <c r="AI83" s="11">
        <v>7.4670493081975042E-2</v>
      </c>
      <c r="AJ83" s="11">
        <v>5.3606299119416612E-2</v>
      </c>
      <c r="AK83" s="11">
        <v>-1.5680221690039797E-3</v>
      </c>
      <c r="AL83" s="8">
        <v>40.785048419503013</v>
      </c>
      <c r="AM83" s="8">
        <v>50.65825126200177</v>
      </c>
      <c r="AN83" s="8">
        <v>35.74201159429559</v>
      </c>
      <c r="AO83" s="8">
        <v>37.789875338565466</v>
      </c>
      <c r="AP83" s="8">
        <v>45.153331064720916</v>
      </c>
      <c r="AQ83" s="34">
        <v>3.7410553671868066E-3</v>
      </c>
      <c r="AR83" s="34">
        <v>3.9016995100171242E-3</v>
      </c>
      <c r="AS83" s="34">
        <v>3.7772960745146573E-3</v>
      </c>
      <c r="AT83" s="34">
        <v>3.4993358055244719E-3</v>
      </c>
      <c r="AU83" s="34">
        <v>3.5956415885519187E-3</v>
      </c>
      <c r="AV83" s="28">
        <v>102.22333088059837</v>
      </c>
      <c r="AW83" s="33">
        <v>-5.5770160965473315E-3</v>
      </c>
      <c r="AX83" s="33">
        <v>5.3440996546172626E-2</v>
      </c>
      <c r="AY83" s="10">
        <v>12146.309960154163</v>
      </c>
      <c r="AZ83" s="28">
        <v>115.45399680558198</v>
      </c>
      <c r="BA83" s="33">
        <v>-2.2487725509015362E-3</v>
      </c>
      <c r="BB83" s="33">
        <v>9.2953469262346822E-4</v>
      </c>
      <c r="BC83" s="25">
        <v>62.736025231798962</v>
      </c>
      <c r="BD83" s="34">
        <v>4.9706694465739667E-3</v>
      </c>
    </row>
    <row r="84" spans="1:56" x14ac:dyDescent="0.25">
      <c r="A84" s="35"/>
      <c r="B84" s="6">
        <v>41852</v>
      </c>
      <c r="C84" s="2">
        <v>214.68825948759314</v>
      </c>
      <c r="D84" s="2">
        <v>214.21200423719228</v>
      </c>
      <c r="E84" s="2">
        <v>216.33531312678377</v>
      </c>
      <c r="F84" s="2">
        <v>214.37263028465367</v>
      </c>
      <c r="G84" s="2">
        <v>207.90726133419341</v>
      </c>
      <c r="H84" s="42">
        <v>4.6612595294605041E-3</v>
      </c>
      <c r="I84" s="42">
        <v>4.7541050788419189E-3</v>
      </c>
      <c r="J84" s="42">
        <v>5.5883111278761492E-3</v>
      </c>
      <c r="K84" s="42">
        <v>3.4582043345288459E-3</v>
      </c>
      <c r="L84" s="42">
        <v>2.970274116698997E-3</v>
      </c>
      <c r="M84" s="42">
        <v>0.1061102043792348</v>
      </c>
      <c r="N84" s="4">
        <v>0.10411370186385716</v>
      </c>
      <c r="O84" s="4">
        <v>0.11312810673415141</v>
      </c>
      <c r="P84" s="4">
        <v>0.10860849719734622</v>
      </c>
      <c r="Q84" s="4">
        <v>6.5575750598893423E-2</v>
      </c>
      <c r="R84" s="3">
        <v>10537.69061160242</v>
      </c>
      <c r="S84" s="3">
        <v>12393.905967931785</v>
      </c>
      <c r="T84" s="3">
        <v>9250.9001977825665</v>
      </c>
      <c r="U84" s="3">
        <v>10421.644419775077</v>
      </c>
      <c r="V84" s="3">
        <v>12085.160589685313</v>
      </c>
      <c r="W84" s="2">
        <v>175.47827392492337</v>
      </c>
      <c r="X84" s="2">
        <v>195.65813535912199</v>
      </c>
      <c r="Y84" s="2">
        <v>173.54642396718242</v>
      </c>
      <c r="Z84" s="2">
        <v>161.16807675248748</v>
      </c>
      <c r="AA84" s="2">
        <v>153.0949961891001</v>
      </c>
      <c r="AB84" s="42">
        <v>-7.6728344274081613E-4</v>
      </c>
      <c r="AC84" s="42">
        <v>1.6713365644091282E-3</v>
      </c>
      <c r="AD84" s="42">
        <v>8.8949478107623007E-4</v>
      </c>
      <c r="AE84" s="42">
        <v>-7.1986686398385581E-3</v>
      </c>
      <c r="AF84" s="42">
        <v>-1.8050342054696082E-3</v>
      </c>
      <c r="AG84" s="42">
        <v>7.0259320781894674E-2</v>
      </c>
      <c r="AH84" s="4">
        <v>0.10054532475898248</v>
      </c>
      <c r="AI84" s="4">
        <v>7.2625836491227336E-2</v>
      </c>
      <c r="AJ84" s="4">
        <v>4.1226286924592737E-2</v>
      </c>
      <c r="AK84" s="4">
        <v>4.9225949723137319E-3</v>
      </c>
      <c r="AL84" s="2">
        <v>40.753754727139352</v>
      </c>
      <c r="AM84" s="2">
        <v>50.742918249624985</v>
      </c>
      <c r="AN84" s="2">
        <v>35.773803927073885</v>
      </c>
      <c r="AO84" s="2">
        <v>37.517838548062329</v>
      </c>
      <c r="AP84" s="2">
        <v>45.071827757658205</v>
      </c>
      <c r="AQ84" s="5">
        <v>3.7201315343303103E-3</v>
      </c>
      <c r="AR84" s="5">
        <v>3.8853009045052627E-3</v>
      </c>
      <c r="AS84" s="5">
        <v>3.7607350823534542E-3</v>
      </c>
      <c r="AT84" s="5">
        <v>3.462505511996328E-3</v>
      </c>
      <c r="AU84" s="5">
        <v>3.5803806198894143E-3</v>
      </c>
      <c r="AV84" s="27">
        <v>101.51118267678858</v>
      </c>
      <c r="AW84" s="42">
        <v>-6.9665916545178118E-3</v>
      </c>
      <c r="AX84" s="42">
        <v>4.036276391193061E-2</v>
      </c>
      <c r="AY84" s="3">
        <v>12061.691578552567</v>
      </c>
      <c r="AZ84" s="27">
        <v>115.80091580859765</v>
      </c>
      <c r="BA84" s="42">
        <v>3.0048245414999951E-3</v>
      </c>
      <c r="BB84" s="42">
        <v>1.7847508873606976E-2</v>
      </c>
      <c r="BC84" s="26">
        <v>62.92453598005163</v>
      </c>
      <c r="BD84" s="5">
        <v>5.0208717262498715E-3</v>
      </c>
    </row>
    <row r="85" spans="1:56" x14ac:dyDescent="0.25">
      <c r="A85" s="35"/>
      <c r="B85" s="7">
        <v>41883</v>
      </c>
      <c r="C85" s="8">
        <v>215.5575418255745</v>
      </c>
      <c r="D85" s="8">
        <v>214.88432980832644</v>
      </c>
      <c r="E85" s="8">
        <v>217.62199763365558</v>
      </c>
      <c r="F85" s="8">
        <v>214.87142993665975</v>
      </c>
      <c r="G85" s="8">
        <v>208.62627144735467</v>
      </c>
      <c r="H85" s="33">
        <v>4.0490446010234471E-3</v>
      </c>
      <c r="I85" s="33">
        <v>3.1385989479363282E-3</v>
      </c>
      <c r="J85" s="33">
        <v>5.9476397462570026E-3</v>
      </c>
      <c r="K85" s="33">
        <v>2.3267879455681289E-3</v>
      </c>
      <c r="L85" s="33">
        <v>3.4583213137779102E-3</v>
      </c>
      <c r="M85" s="33">
        <v>0.10141455109599495</v>
      </c>
      <c r="N85" s="11">
        <v>0.10300269955516139</v>
      </c>
      <c r="O85" s="11">
        <v>0.10936689959743506</v>
      </c>
      <c r="P85" s="11">
        <v>9.6444346573991924E-2</v>
      </c>
      <c r="Q85" s="11">
        <v>6.4389218406935012E-2</v>
      </c>
      <c r="R85" s="10">
        <v>10580.358190880585</v>
      </c>
      <c r="S85" s="10">
        <v>12432.805468163557</v>
      </c>
      <c r="T85" s="10">
        <v>9305.9212194875545</v>
      </c>
      <c r="U85" s="10">
        <v>10445.893376384009</v>
      </c>
      <c r="V85" s="10">
        <v>12126.954958133052</v>
      </c>
      <c r="W85" s="8">
        <v>174.60898688198</v>
      </c>
      <c r="X85" s="8">
        <v>195.17758179503491</v>
      </c>
      <c r="Y85" s="8">
        <v>172.7240606942369</v>
      </c>
      <c r="Z85" s="8">
        <v>159.83384347510636</v>
      </c>
      <c r="AA85" s="8">
        <v>151.83125924111164</v>
      </c>
      <c r="AB85" s="33">
        <v>-4.9538157830027975E-3</v>
      </c>
      <c r="AC85" s="33">
        <v>-2.4560878248431942E-3</v>
      </c>
      <c r="AD85" s="33">
        <v>-4.7385780366239385E-3</v>
      </c>
      <c r="AE85" s="33">
        <v>-8.2785208104837818E-3</v>
      </c>
      <c r="AF85" s="33">
        <v>-8.2545934187654817E-3</v>
      </c>
      <c r="AG85" s="33">
        <v>6.8645153313367624E-2</v>
      </c>
      <c r="AH85" s="11">
        <v>0.1048657403216855</v>
      </c>
      <c r="AI85" s="11">
        <v>7.0062499177481863E-2</v>
      </c>
      <c r="AJ85" s="11">
        <v>3.4814828615134408E-2</v>
      </c>
      <c r="AK85" s="11">
        <v>-4.40476147015334E-3</v>
      </c>
      <c r="AL85" s="8">
        <v>40.551868133755427</v>
      </c>
      <c r="AM85" s="8">
        <v>50.618289185915067</v>
      </c>
      <c r="AN85" s="8">
        <v>35.604286965498559</v>
      </c>
      <c r="AO85" s="8">
        <v>37.207246340877823</v>
      </c>
      <c r="AP85" s="8">
        <v>44.69977814487811</v>
      </c>
      <c r="AQ85" s="34">
        <v>3.6885266997331882E-3</v>
      </c>
      <c r="AR85" s="34">
        <v>3.8627321561634414E-3</v>
      </c>
      <c r="AS85" s="34">
        <v>3.7267781070829567E-3</v>
      </c>
      <c r="AT85" s="34">
        <v>3.424846956626813E-3</v>
      </c>
      <c r="AU85" s="34">
        <v>3.5385196304518513E-3</v>
      </c>
      <c r="AV85" s="28">
        <v>101.02177172155926</v>
      </c>
      <c r="AW85" s="33">
        <v>-4.821251632813669E-3</v>
      </c>
      <c r="AX85" s="33">
        <v>2.1399632040849159E-2</v>
      </c>
      <c r="AY85" s="10">
        <v>12003.539128334975</v>
      </c>
      <c r="AZ85" s="28">
        <v>115.30457260584581</v>
      </c>
      <c r="BA85" s="33">
        <v>-4.286176834492627E-3</v>
      </c>
      <c r="BB85" s="33">
        <v>2.2636227879517801E-2</v>
      </c>
      <c r="BC85" s="25">
        <v>62.654830291612733</v>
      </c>
      <c r="BD85" s="34">
        <v>5.0256772103676219E-3</v>
      </c>
    </row>
    <row r="86" spans="1:56" x14ac:dyDescent="0.25">
      <c r="A86" s="35"/>
      <c r="B86" s="6">
        <v>41913</v>
      </c>
      <c r="C86" s="2">
        <v>216.30909757008988</v>
      </c>
      <c r="D86" s="2">
        <v>215.61830722897159</v>
      </c>
      <c r="E86" s="2">
        <v>218.69616786392604</v>
      </c>
      <c r="F86" s="2">
        <v>215.12673183671828</v>
      </c>
      <c r="G86" s="2">
        <v>209.33269448411954</v>
      </c>
      <c r="H86" s="42">
        <v>3.4865666872538276E-3</v>
      </c>
      <c r="I86" s="42">
        <v>3.4156861102894081E-3</v>
      </c>
      <c r="J86" s="42">
        <v>4.9359450880452835E-3</v>
      </c>
      <c r="K86" s="42">
        <v>1.1881612187055277E-3</v>
      </c>
      <c r="L86" s="42">
        <v>3.3860694142881136E-3</v>
      </c>
      <c r="M86" s="42">
        <v>9.5408672072467393E-2</v>
      </c>
      <c r="N86" s="4">
        <v>0.10039635714827111</v>
      </c>
      <c r="O86" s="4">
        <v>0.1032108426250673</v>
      </c>
      <c r="P86" s="4">
        <v>8.4303702630993183E-2</v>
      </c>
      <c r="Q86" s="4">
        <v>6.4565443685845381E-2</v>
      </c>
      <c r="R86" s="3">
        <v>10617.247315288121</v>
      </c>
      <c r="S86" s="3">
        <v>12475.272029113094</v>
      </c>
      <c r="T86" s="3">
        <v>9351.85473562062</v>
      </c>
      <c r="U86" s="3">
        <v>10458.30478178856</v>
      </c>
      <c r="V86" s="3">
        <v>12168.017669405237</v>
      </c>
      <c r="W86" s="2">
        <v>172.74532100359718</v>
      </c>
      <c r="X86" s="2">
        <v>191.82066790681716</v>
      </c>
      <c r="Y86" s="2">
        <v>171.53992424075452</v>
      </c>
      <c r="Z86" s="2">
        <v>158.59773524114331</v>
      </c>
      <c r="AA86" s="2">
        <v>150.40622024965364</v>
      </c>
      <c r="AB86" s="42">
        <v>-1.0673367457555172E-2</v>
      </c>
      <c r="AC86" s="42">
        <v>-1.7199280047147048E-2</v>
      </c>
      <c r="AD86" s="42">
        <v>-6.855654323566311E-3</v>
      </c>
      <c r="AE86" s="42">
        <v>-7.7337077497956078E-3</v>
      </c>
      <c r="AF86" s="42">
        <v>-9.3856759048214049E-3</v>
      </c>
      <c r="AG86" s="42">
        <v>5.6633280482293769E-2</v>
      </c>
      <c r="AH86" s="4">
        <v>8.9151458364232106E-2</v>
      </c>
      <c r="AI86" s="4">
        <v>5.8929639255334454E-2</v>
      </c>
      <c r="AJ86" s="4">
        <v>2.6834744449981462E-2</v>
      </c>
      <c r="AK86" s="4">
        <v>-1.7179927935795813E-2</v>
      </c>
      <c r="AL86" s="2">
        <v>40.11904314407353</v>
      </c>
      <c r="AM86" s="2">
        <v>49.74769105469904</v>
      </c>
      <c r="AN86" s="2">
        <v>35.360196281626045</v>
      </c>
      <c r="AO86" s="2">
        <v>36.919496371502817</v>
      </c>
      <c r="AP86" s="2">
        <v>44.280240514192862</v>
      </c>
      <c r="AQ86" s="5">
        <v>3.6384494029157543E-3</v>
      </c>
      <c r="AR86" s="5">
        <v>3.7816478368572974E-3</v>
      </c>
      <c r="AS86" s="5">
        <v>3.686553490781785E-3</v>
      </c>
      <c r="AT86" s="5">
        <v>3.3979470385595537E-3</v>
      </c>
      <c r="AU86" s="5">
        <v>3.4978312681995666E-3</v>
      </c>
      <c r="AV86" s="27">
        <v>101.05670838893492</v>
      </c>
      <c r="AW86" s="42">
        <v>3.4583304945352063E-4</v>
      </c>
      <c r="AX86" s="42">
        <v>9.8413179164063003E-3</v>
      </c>
      <c r="AY86" s="3">
        <v>12007.690348875962</v>
      </c>
      <c r="AZ86" s="27">
        <v>113.60563348529257</v>
      </c>
      <c r="BA86" s="42">
        <v>-1.4734360330711621E-2</v>
      </c>
      <c r="BB86" s="42">
        <v>-5.0409575012110297E-3</v>
      </c>
      <c r="BC86" s="26">
        <v>61.731651445636523</v>
      </c>
      <c r="BD86" s="5">
        <v>4.9525445336841842E-3</v>
      </c>
    </row>
    <row r="87" spans="1:56" x14ac:dyDescent="0.25">
      <c r="A87" s="35"/>
      <c r="B87" s="7">
        <v>41944</v>
      </c>
      <c r="C87" s="8">
        <v>216.64541382948806</v>
      </c>
      <c r="D87" s="8">
        <v>214.99614098149925</v>
      </c>
      <c r="E87" s="8">
        <v>219.73528522306268</v>
      </c>
      <c r="F87" s="8">
        <v>215.56764764443039</v>
      </c>
      <c r="G87" s="8">
        <v>209.95597907216896</v>
      </c>
      <c r="H87" s="33">
        <v>1.554794796780183E-3</v>
      </c>
      <c r="I87" s="33">
        <v>-2.8854982467311262E-3</v>
      </c>
      <c r="J87" s="33">
        <v>4.7514200604704508E-3</v>
      </c>
      <c r="K87" s="33">
        <v>2.0495630828752482E-3</v>
      </c>
      <c r="L87" s="33">
        <v>2.9774832334978716E-3</v>
      </c>
      <c r="M87" s="33">
        <v>8.4624578576126375E-2</v>
      </c>
      <c r="N87" s="11">
        <v>8.5363210318319505E-2</v>
      </c>
      <c r="O87" s="11">
        <v>9.5291248769945325E-2</v>
      </c>
      <c r="P87" s="11">
        <v>7.3147098903040719E-2</v>
      </c>
      <c r="Q87" s="11">
        <v>5.9298675714158477E-2</v>
      </c>
      <c r="R87" s="10">
        <v>10633.75495617006</v>
      </c>
      <c r="S87" s="10">
        <v>12439.274653545594</v>
      </c>
      <c r="T87" s="10">
        <v>9396.2893258140521</v>
      </c>
      <c r="U87" s="10">
        <v>10479.73973717877</v>
      </c>
      <c r="V87" s="10">
        <v>12204.247738000797</v>
      </c>
      <c r="W87" s="8">
        <v>171.17681394421268</v>
      </c>
      <c r="X87" s="8">
        <v>189.36800135434623</v>
      </c>
      <c r="Y87" s="8">
        <v>170.43220458246356</v>
      </c>
      <c r="Z87" s="8">
        <v>157.02836951315436</v>
      </c>
      <c r="AA87" s="8">
        <v>149.98630717067113</v>
      </c>
      <c r="AB87" s="33">
        <v>-9.0798815867888776E-3</v>
      </c>
      <c r="AC87" s="33">
        <v>-1.2786247588619515E-2</v>
      </c>
      <c r="AD87" s="33">
        <v>-6.4575034831906982E-3</v>
      </c>
      <c r="AE87" s="33">
        <v>-9.8952593843964765E-3</v>
      </c>
      <c r="AF87" s="33">
        <v>-2.7918597933351205E-3</v>
      </c>
      <c r="AG87" s="33">
        <v>4.3969824598844687E-2</v>
      </c>
      <c r="AH87" s="11">
        <v>7.0455478882908151E-2</v>
      </c>
      <c r="AI87" s="11">
        <v>4.8994979729582777E-2</v>
      </c>
      <c r="AJ87" s="11">
        <v>1.7377482546201639E-2</v>
      </c>
      <c r="AK87" s="11">
        <v>-2.7373985195361494E-2</v>
      </c>
      <c r="AL87" s="8">
        <v>39.754766982950066</v>
      </c>
      <c r="AM87" s="8">
        <v>49.111604759911508</v>
      </c>
      <c r="AN87" s="8">
        <v>35.131857690971138</v>
      </c>
      <c r="AO87" s="8">
        <v>36.554168378565507</v>
      </c>
      <c r="AP87" s="8">
        <v>44.156616291062079</v>
      </c>
      <c r="AQ87" s="34">
        <v>3.6017403741429245E-3</v>
      </c>
      <c r="AR87" s="34">
        <v>3.7534093469579585E-3</v>
      </c>
      <c r="AS87" s="34">
        <v>3.6433582455829157E-3</v>
      </c>
      <c r="AT87" s="34">
        <v>3.3584573891274516E-3</v>
      </c>
      <c r="AU87" s="34">
        <v>3.4720732925557721E-3</v>
      </c>
      <c r="AV87" s="28">
        <v>100.61627968049036</v>
      </c>
      <c r="AW87" s="33">
        <v>-4.3582332678944328E-3</v>
      </c>
      <c r="AX87" s="33">
        <v>-8.8670601444850172E-3</v>
      </c>
      <c r="AY87" s="10">
        <v>11955.358033326916</v>
      </c>
      <c r="AZ87" s="28">
        <v>113.73446733133127</v>
      </c>
      <c r="BA87" s="33">
        <v>1.1340445195034098E-3</v>
      </c>
      <c r="BB87" s="33">
        <v>-3.2408889701917021E-2</v>
      </c>
      <c r="BC87" s="25">
        <v>61.801657886638331</v>
      </c>
      <c r="BD87" s="34">
        <v>4.9800883372337987E-3</v>
      </c>
    </row>
    <row r="88" spans="1:56" x14ac:dyDescent="0.25">
      <c r="A88" s="35"/>
      <c r="B88" s="6">
        <v>41974</v>
      </c>
      <c r="C88" s="2">
        <v>217.56648186279045</v>
      </c>
      <c r="D88" s="2">
        <v>216.98796770043404</v>
      </c>
      <c r="E88" s="2">
        <v>220.32026915119059</v>
      </c>
      <c r="F88" s="2">
        <v>215.76197070835408</v>
      </c>
      <c r="G88" s="2">
        <v>210.09062683089388</v>
      </c>
      <c r="H88" s="42">
        <v>4.2515002603624522E-3</v>
      </c>
      <c r="I88" s="42">
        <v>9.2644766080064549E-3</v>
      </c>
      <c r="J88" s="42">
        <v>2.6622211700504661E-3</v>
      </c>
      <c r="K88" s="42">
        <v>9.0144818133472415E-4</v>
      </c>
      <c r="L88" s="42">
        <v>6.4131423796521072E-4</v>
      </c>
      <c r="M88" s="42">
        <v>7.5510914578906796E-2</v>
      </c>
      <c r="N88" s="4">
        <v>8.0529799866960516E-2</v>
      </c>
      <c r="O88" s="4">
        <v>8.2481700239622757E-2</v>
      </c>
      <c r="P88" s="4">
        <v>6.3436811652395786E-2</v>
      </c>
      <c r="Q88" s="4">
        <v>5.2552489210373032E-2</v>
      </c>
      <c r="R88" s="3">
        <v>10678.964368134846</v>
      </c>
      <c r="S88" s="3">
        <v>12554.518022593937</v>
      </c>
      <c r="T88" s="3">
        <v>9421.3043261771545</v>
      </c>
      <c r="U88" s="3">
        <v>10489.186679505712</v>
      </c>
      <c r="V88" s="3">
        <v>12212.074495838831</v>
      </c>
      <c r="W88" s="2">
        <v>170.42585817761483</v>
      </c>
      <c r="X88" s="2">
        <v>187.38281166080836</v>
      </c>
      <c r="Y88" s="2">
        <v>170.22181036525674</v>
      </c>
      <c r="Z88" s="2">
        <v>156.31027290092806</v>
      </c>
      <c r="AA88" s="2">
        <v>151.33345493270701</v>
      </c>
      <c r="AB88" s="42">
        <v>-4.3870180154340025E-3</v>
      </c>
      <c r="AC88" s="42">
        <v>-1.0483237291094374E-2</v>
      </c>
      <c r="AD88" s="42">
        <v>-1.234474539141463E-3</v>
      </c>
      <c r="AE88" s="42">
        <v>-4.5730374355453665E-3</v>
      </c>
      <c r="AF88" s="42">
        <v>8.9818049890577189E-3</v>
      </c>
      <c r="AG88" s="42">
        <v>3.1190236410041372E-2</v>
      </c>
      <c r="AH88" s="4">
        <v>4.6890884476596506E-2</v>
      </c>
      <c r="AI88" s="4">
        <v>3.8814672927420579E-2</v>
      </c>
      <c r="AJ88" s="4">
        <v>9.6561003996111783E-3</v>
      </c>
      <c r="AK88" s="4">
        <v>-1.9186271497885765E-2</v>
      </c>
      <c r="AL88" s="2">
        <v>39.580362103996485</v>
      </c>
      <c r="AM88" s="2">
        <v>48.596756153466913</v>
      </c>
      <c r="AN88" s="2">
        <v>35.088488307138896</v>
      </c>
      <c r="AO88" s="2">
        <v>36.387004798145099</v>
      </c>
      <c r="AP88" s="2">
        <v>44.553222407565052</v>
      </c>
      <c r="AQ88" s="5">
        <v>3.5682103889290652E-3</v>
      </c>
      <c r="AR88" s="5">
        <v>3.685498255057919E-3</v>
      </c>
      <c r="AS88" s="5">
        <v>3.62125836684454E-3</v>
      </c>
      <c r="AT88" s="5">
        <v>3.3349912135490966E-3</v>
      </c>
      <c r="AU88" s="5">
        <v>3.4993323116129715E-3</v>
      </c>
      <c r="AV88" s="27">
        <v>100.31144212528989</v>
      </c>
      <c r="AW88" s="42">
        <v>-3.0297041012498187E-3</v>
      </c>
      <c r="AX88" s="42">
        <v>-1.2184071572734934E-2</v>
      </c>
      <c r="AY88" s="3">
        <v>11919.136836061436</v>
      </c>
      <c r="AZ88" s="27">
        <v>113.24185977100097</v>
      </c>
      <c r="BA88" s="42">
        <v>-4.3312073453971207E-3</v>
      </c>
      <c r="BB88" s="42">
        <v>-5.6660797600837642E-2</v>
      </c>
      <c r="BC88" s="26">
        <v>61.533982092042002</v>
      </c>
      <c r="BD88" s="5">
        <v>4.9716028828974421E-3</v>
      </c>
    </row>
    <row r="89" spans="1:56" x14ac:dyDescent="0.25">
      <c r="A89" s="35"/>
      <c r="B89" s="7">
        <v>42005</v>
      </c>
      <c r="C89" s="8">
        <v>218.28679152225592</v>
      </c>
      <c r="D89" s="8">
        <v>218.38527423355447</v>
      </c>
      <c r="E89" s="8">
        <v>220.78279399198786</v>
      </c>
      <c r="F89" s="8">
        <v>216.03494249617586</v>
      </c>
      <c r="G89" s="8">
        <v>210.52434113177017</v>
      </c>
      <c r="H89" s="33">
        <v>3.3107565710407956E-3</v>
      </c>
      <c r="I89" s="33">
        <v>6.4395576765320806E-3</v>
      </c>
      <c r="J89" s="33">
        <v>2.0993295014535953E-3</v>
      </c>
      <c r="K89" s="33">
        <v>1.2651524590991136E-3</v>
      </c>
      <c r="L89" s="33">
        <v>2.0644152831501045E-3</v>
      </c>
      <c r="M89" s="33">
        <v>6.6256256040765127E-2</v>
      </c>
      <c r="N89" s="11">
        <v>7.2722020577594915E-2</v>
      </c>
      <c r="O89" s="11">
        <v>7.0937013238936197E-2</v>
      </c>
      <c r="P89" s="11">
        <v>5.4934734123027518E-2</v>
      </c>
      <c r="Q89" s="11">
        <v>4.6640638811469071E-2</v>
      </c>
      <c r="R89" s="10">
        <v>10714.31981958856</v>
      </c>
      <c r="S89" s="10">
        <v>12635.363565501491</v>
      </c>
      <c r="T89" s="10">
        <v>9441.08274829127</v>
      </c>
      <c r="U89" s="10">
        <v>10502.457099827239</v>
      </c>
      <c r="V89" s="10">
        <v>12237.285289067009</v>
      </c>
      <c r="W89" s="8">
        <v>170.61890454990342</v>
      </c>
      <c r="X89" s="8">
        <v>187.88149797788665</v>
      </c>
      <c r="Y89" s="8">
        <v>170.16799545799725</v>
      </c>
      <c r="Z89" s="8">
        <v>156.63005244715771</v>
      </c>
      <c r="AA89" s="8">
        <v>151.16471944361092</v>
      </c>
      <c r="AB89" s="33">
        <v>1.1327293542943554E-3</v>
      </c>
      <c r="AC89" s="33">
        <v>2.6613236969727063E-3</v>
      </c>
      <c r="AD89" s="33">
        <v>-3.1614578146020632E-4</v>
      </c>
      <c r="AE89" s="33">
        <v>2.0457999355699857E-3</v>
      </c>
      <c r="AF89" s="33">
        <v>-1.1149913227787717E-3</v>
      </c>
      <c r="AG89" s="33">
        <v>2.3060631421395916E-2</v>
      </c>
      <c r="AH89" s="11">
        <v>3.3693444136444262E-2</v>
      </c>
      <c r="AI89" s="11">
        <v>3.0653924956338896E-2</v>
      </c>
      <c r="AJ89" s="11">
        <v>5.3076305807746582E-3</v>
      </c>
      <c r="AK89" s="11">
        <v>-1.5893557029332928E-2</v>
      </c>
      <c r="AL89" s="8">
        <v>39.625195942005284</v>
      </c>
      <c r="AM89" s="8">
        <v>48.726087852214143</v>
      </c>
      <c r="AN89" s="8">
        <v>35.077395229582784</v>
      </c>
      <c r="AO89" s="8">
        <v>36.461445330216733</v>
      </c>
      <c r="AP89" s="8">
        <v>44.503545951178786</v>
      </c>
      <c r="AQ89" s="34">
        <v>3.5916659306165677E-3</v>
      </c>
      <c r="AR89" s="34">
        <v>3.7009167229380803E-3</v>
      </c>
      <c r="AS89" s="34">
        <v>3.6439948979606891E-3</v>
      </c>
      <c r="AT89" s="34">
        <v>3.3727488682627669E-3</v>
      </c>
      <c r="AU89" s="34">
        <v>3.4900427868757734E-3</v>
      </c>
      <c r="AV89" s="28">
        <v>100.5101674039613</v>
      </c>
      <c r="AW89" s="33">
        <v>1.9810828601506559E-3</v>
      </c>
      <c r="AX89" s="33">
        <v>-1.0952531984364189E-2</v>
      </c>
      <c r="AY89" s="10">
        <v>11942.749633755149</v>
      </c>
      <c r="AZ89" s="28">
        <v>113.07256207395886</v>
      </c>
      <c r="BA89" s="33">
        <v>-1.4950098610571852E-3</v>
      </c>
      <c r="BB89" s="33">
        <v>-6.3491006163973851E-2</v>
      </c>
      <c r="BC89" s="25">
        <v>61.441988182024282</v>
      </c>
      <c r="BD89" s="34">
        <v>4.9310077741625035E-3</v>
      </c>
    </row>
    <row r="90" spans="1:56" x14ac:dyDescent="0.25">
      <c r="A90" s="35"/>
      <c r="B90" s="6">
        <v>42036</v>
      </c>
      <c r="C90" s="2">
        <v>218.96486829139855</v>
      </c>
      <c r="D90" s="2">
        <v>219.72940399799072</v>
      </c>
      <c r="E90" s="2">
        <v>221.3154733064658</v>
      </c>
      <c r="F90" s="2">
        <v>216.11834299229881</v>
      </c>
      <c r="G90" s="2">
        <v>210.82990427580708</v>
      </c>
      <c r="H90" s="42">
        <v>3.1063573036827306E-3</v>
      </c>
      <c r="I90" s="42">
        <v>6.154855308599127E-3</v>
      </c>
      <c r="J90" s="42">
        <v>2.4126849055876652E-3</v>
      </c>
      <c r="K90" s="42">
        <v>3.8605095619849818E-4</v>
      </c>
      <c r="L90" s="42">
        <v>1.4514385481232276E-3</v>
      </c>
      <c r="M90" s="42">
        <v>5.8106061792779773E-2</v>
      </c>
      <c r="N90" s="4">
        <v>6.7530838309523444E-2</v>
      </c>
      <c r="O90" s="4">
        <v>6.0891407121935526E-2</v>
      </c>
      <c r="P90" s="4">
        <v>4.5068805201669004E-2</v>
      </c>
      <c r="Q90" s="4">
        <v>4.0879451411376833E-2</v>
      </c>
      <c r="R90" s="3">
        <v>10747.602325214131</v>
      </c>
      <c r="S90" s="3">
        <v>12713.132400018696</v>
      </c>
      <c r="T90" s="3">
        <v>9463.8611061304764</v>
      </c>
      <c r="U90" s="3">
        <v>10506.511583433063</v>
      </c>
      <c r="V90" s="3">
        <v>12255.046956659942</v>
      </c>
      <c r="W90" s="2">
        <v>171.43487407989622</v>
      </c>
      <c r="X90" s="2">
        <v>189.55207533070441</v>
      </c>
      <c r="Y90" s="2">
        <v>170.38502746953264</v>
      </c>
      <c r="Z90" s="2">
        <v>157.86627553700129</v>
      </c>
      <c r="AA90" s="2">
        <v>150.2110187066082</v>
      </c>
      <c r="AB90" s="42">
        <v>4.7824098516242716E-3</v>
      </c>
      <c r="AC90" s="42">
        <v>8.8916544247182264E-3</v>
      </c>
      <c r="AD90" s="42">
        <v>1.2753985316174897E-3</v>
      </c>
      <c r="AE90" s="42">
        <v>7.8926302489786913E-3</v>
      </c>
      <c r="AF90" s="42">
        <v>-6.3090166840053148E-3</v>
      </c>
      <c r="AG90" s="42">
        <v>1.4894315632606014E-2</v>
      </c>
      <c r="AH90" s="4">
        <v>2.9970736229381734E-2</v>
      </c>
      <c r="AI90" s="4">
        <v>1.6590822164991303E-2</v>
      </c>
      <c r="AJ90" s="4">
        <v>1.1141151763800483E-3</v>
      </c>
      <c r="AK90" s="4">
        <v>-2.565590397518569E-2</v>
      </c>
      <c r="AL90" s="2">
        <v>39.814699869450877</v>
      </c>
      <c r="AM90" s="2">
        <v>49.159343386864492</v>
      </c>
      <c r="AN90" s="2">
        <v>35.122132887951551</v>
      </c>
      <c r="AO90" s="2">
        <v>36.749222036551494</v>
      </c>
      <c r="AP90" s="2">
        <v>44.222772337275401</v>
      </c>
      <c r="AQ90" s="5">
        <v>3.5979153946268027E-3</v>
      </c>
      <c r="AR90" s="5">
        <v>3.7094032771253262E-3</v>
      </c>
      <c r="AS90" s="5">
        <v>3.6412937566945081E-3</v>
      </c>
      <c r="AT90" s="5">
        <v>3.3986486641701492E-3</v>
      </c>
      <c r="AU90" s="5">
        <v>3.4640709206980847E-3</v>
      </c>
      <c r="AV90" s="27">
        <v>102.19892850166556</v>
      </c>
      <c r="AW90" s="42">
        <v>1.6801893194714628E-2</v>
      </c>
      <c r="AX90" s="42">
        <v>1.6060629050507202E-3</v>
      </c>
      <c r="AY90" s="3">
        <v>12143.410437552722</v>
      </c>
      <c r="AZ90" s="27">
        <v>110.69662050676575</v>
      </c>
      <c r="BA90" s="42">
        <v>-2.1012538529365365E-2</v>
      </c>
      <c r="BB90" s="42">
        <v>-8.1283116839848346E-2</v>
      </c>
      <c r="BC90" s="26">
        <v>60.150936038028689</v>
      </c>
      <c r="BD90" s="5">
        <v>4.7401154198780078E-3</v>
      </c>
    </row>
    <row r="91" spans="1:56" x14ac:dyDescent="0.25">
      <c r="A91" s="35"/>
      <c r="B91" s="7">
        <v>42064</v>
      </c>
      <c r="C91" s="8">
        <v>218.95939001122176</v>
      </c>
      <c r="D91" s="8">
        <v>218.62171332274605</v>
      </c>
      <c r="E91" s="8">
        <v>221.81032165191584</v>
      </c>
      <c r="F91" s="8">
        <v>216.49922250888335</v>
      </c>
      <c r="G91" s="8">
        <v>212.03324738252806</v>
      </c>
      <c r="H91" s="33">
        <v>-2.501899149175168E-5</v>
      </c>
      <c r="I91" s="33">
        <v>-5.0411581476586913E-3</v>
      </c>
      <c r="J91" s="33">
        <v>2.2359410214612724E-3</v>
      </c>
      <c r="K91" s="33">
        <v>1.7623655230326193E-3</v>
      </c>
      <c r="L91" s="33">
        <v>5.7076490683539973E-3</v>
      </c>
      <c r="M91" s="33">
        <v>4.7283381413322445E-2</v>
      </c>
      <c r="N91" s="11">
        <v>4.9519106515288236E-2</v>
      </c>
      <c r="O91" s="11">
        <v>5.2716027732527593E-2</v>
      </c>
      <c r="P91" s="11">
        <v>3.7319744163078594E-2</v>
      </c>
      <c r="Q91" s="11">
        <v>3.9330862717357196E-2</v>
      </c>
      <c r="R91" s="10">
        <v>10747.333431043</v>
      </c>
      <c r="S91" s="10">
        <v>12649.043489038077</v>
      </c>
      <c r="T91" s="10">
        <v>9485.0217413990849</v>
      </c>
      <c r="U91" s="10">
        <v>10525.027897215048</v>
      </c>
      <c r="V91" s="10">
        <v>12324.994464004758</v>
      </c>
      <c r="W91" s="8">
        <v>171.98340183290557</v>
      </c>
      <c r="X91" s="8">
        <v>190.9842337739926</v>
      </c>
      <c r="Y91" s="8">
        <v>170.58534495951258</v>
      </c>
      <c r="Z91" s="8">
        <v>158.69835162595868</v>
      </c>
      <c r="AA91" s="8">
        <v>147.8339548061283</v>
      </c>
      <c r="AB91" s="33">
        <v>3.1996275900883831E-3</v>
      </c>
      <c r="AC91" s="33">
        <v>7.5554880672741463E-3</v>
      </c>
      <c r="AD91" s="33">
        <v>1.1756754273243367E-3</v>
      </c>
      <c r="AE91" s="33">
        <v>5.2707653115081268E-3</v>
      </c>
      <c r="AF91" s="33">
        <v>-1.5824830434861645E-2</v>
      </c>
      <c r="AG91" s="33">
        <v>5.0372417585631268E-3</v>
      </c>
      <c r="AH91" s="11">
        <v>2.3632755344330514E-2</v>
      </c>
      <c r="AI91" s="11">
        <v>3.1709596165789833E-3</v>
      </c>
      <c r="AJ91" s="11">
        <v>-5.9708400179894205E-3</v>
      </c>
      <c r="AK91" s="11">
        <v>-4.3087398612138839E-2</v>
      </c>
      <c r="AL91" s="8">
        <v>39.942092081644262</v>
      </c>
      <c r="AM91" s="8">
        <v>49.530766219218982</v>
      </c>
      <c r="AN91" s="8">
        <v>35.163425116543138</v>
      </c>
      <c r="AO91" s="8">
        <v>36.94291856128666</v>
      </c>
      <c r="AP91" s="8">
        <v>43.522954463678531</v>
      </c>
      <c r="AQ91" s="34">
        <v>3.6089093839999694E-3</v>
      </c>
      <c r="AR91" s="34">
        <v>3.7532901120154384E-3</v>
      </c>
      <c r="AS91" s="34">
        <v>3.6383857066338856E-3</v>
      </c>
      <c r="AT91" s="34">
        <v>3.4104593286858709E-3</v>
      </c>
      <c r="AU91" s="34">
        <v>3.389727112230552E-3</v>
      </c>
      <c r="AV91" s="28">
        <v>103.6152054692309</v>
      </c>
      <c r="AW91" s="33">
        <v>1.3858041256687608E-2</v>
      </c>
      <c r="AX91" s="33">
        <v>7.3135577746930025E-3</v>
      </c>
      <c r="AY91" s="10">
        <v>12311.694320393217</v>
      </c>
      <c r="AZ91" s="28">
        <v>109.71062908080198</v>
      </c>
      <c r="BA91" s="33">
        <v>-8.9071502043146875E-3</v>
      </c>
      <c r="BB91" s="33">
        <v>-8.5591020868797774E-2</v>
      </c>
      <c r="BC91" s="25">
        <v>59.615162615807854</v>
      </c>
      <c r="BD91" s="34">
        <v>4.6388406167575044E-3</v>
      </c>
    </row>
    <row r="92" spans="1:56" x14ac:dyDescent="0.25">
      <c r="A92" s="35"/>
      <c r="B92" s="6">
        <v>42095</v>
      </c>
      <c r="C92" s="2">
        <v>219.04390798744063</v>
      </c>
      <c r="D92" s="2">
        <v>218.00743246371675</v>
      </c>
      <c r="E92" s="2">
        <v>222.01337281007488</v>
      </c>
      <c r="F92" s="2">
        <v>217.15964525379721</v>
      </c>
      <c r="G92" s="2">
        <v>212.88048759516846</v>
      </c>
      <c r="H92" s="42">
        <v>3.8599840917784712E-4</v>
      </c>
      <c r="I92" s="42">
        <v>-2.809788880038854E-3</v>
      </c>
      <c r="J92" s="42">
        <v>9.1542700378788387E-4</v>
      </c>
      <c r="K92" s="42">
        <v>3.0504624324310015E-3</v>
      </c>
      <c r="L92" s="42">
        <v>3.9957894485854106E-3</v>
      </c>
      <c r="M92" s="42">
        <v>4.0744269485633255E-2</v>
      </c>
      <c r="N92" s="4">
        <v>4.0048810904557142E-2</v>
      </c>
      <c r="O92" s="4">
        <v>4.6669760411629513E-2</v>
      </c>
      <c r="P92" s="4">
        <v>3.2957314035695129E-2</v>
      </c>
      <c r="Q92" s="4">
        <v>3.6916198065644723E-2</v>
      </c>
      <c r="R92" s="3">
        <v>10751.481884650286</v>
      </c>
      <c r="S92" s="3">
        <v>12613.502347299451</v>
      </c>
      <c r="T92" s="3">
        <v>9493.7045864326756</v>
      </c>
      <c r="U92" s="3">
        <v>10557.134099415791</v>
      </c>
      <c r="V92" s="3">
        <v>12374.242546837901</v>
      </c>
      <c r="W92" s="2">
        <v>171.31813276739382</v>
      </c>
      <c r="X92" s="2">
        <v>190.45666026788336</v>
      </c>
      <c r="Y92" s="2">
        <v>169.87975511437764</v>
      </c>
      <c r="Z92" s="2">
        <v>158.46220379068612</v>
      </c>
      <c r="AA92" s="2">
        <v>145.25569633106608</v>
      </c>
      <c r="AB92" s="42">
        <v>-3.8682166908066275E-3</v>
      </c>
      <c r="AC92" s="42">
        <v>-2.7623929770745192E-3</v>
      </c>
      <c r="AD92" s="42">
        <v>-4.1362864160599758E-3</v>
      </c>
      <c r="AE92" s="42">
        <v>-1.4880295406542183E-3</v>
      </c>
      <c r="AF92" s="42">
        <v>-1.7440232039002045E-2</v>
      </c>
      <c r="AG92" s="42">
        <v>-8.7399421338175687E-3</v>
      </c>
      <c r="AH92" s="4">
        <v>1.2289558688826308E-2</v>
      </c>
      <c r="AI92" s="4">
        <v>-1.2517234116192211E-2</v>
      </c>
      <c r="AJ92" s="4">
        <v>-1.9322371914739622E-2</v>
      </c>
      <c r="AK92" s="4">
        <v>-6.0111356009224792E-2</v>
      </c>
      <c r="AL92" s="2">
        <v>39.787587414388312</v>
      </c>
      <c r="AM92" s="2">
        <v>49.393942778465892</v>
      </c>
      <c r="AN92" s="2">
        <v>35.017979118891439</v>
      </c>
      <c r="AO92" s="2">
        <v>36.887946407149485</v>
      </c>
      <c r="AP92" s="2">
        <v>42.763904038809059</v>
      </c>
      <c r="AQ92" s="5">
        <v>3.5924740846982302E-3</v>
      </c>
      <c r="AR92" s="5">
        <v>3.7487560552985472E-3</v>
      </c>
      <c r="AS92" s="5">
        <v>3.6219849921454994E-3</v>
      </c>
      <c r="AT92" s="5">
        <v>3.3937549899769729E-3</v>
      </c>
      <c r="AU92" s="5">
        <v>3.3157454804059391E-3</v>
      </c>
      <c r="AV92" s="27">
        <v>104.87855292701506</v>
      </c>
      <c r="AW92" s="42">
        <v>1.2192683999061597E-2</v>
      </c>
      <c r="AX92" s="42">
        <v>1.6549753552870028E-2</v>
      </c>
      <c r="AY92" s="3">
        <v>12461.806918734812</v>
      </c>
      <c r="AZ92" s="27">
        <v>108.71726161756006</v>
      </c>
      <c r="BA92" s="42">
        <v>-9.0544322967131032E-3</v>
      </c>
      <c r="BB92" s="42">
        <v>-8.4720262236076649E-2</v>
      </c>
      <c r="BC92" s="26">
        <v>59.075381162045481</v>
      </c>
      <c r="BD92" s="5">
        <v>4.5382007322553753E-3</v>
      </c>
    </row>
    <row r="93" spans="1:56" x14ac:dyDescent="0.25">
      <c r="A93" s="35"/>
      <c r="B93" s="7">
        <v>42125</v>
      </c>
      <c r="C93" s="8">
        <v>218.80791236290767</v>
      </c>
      <c r="D93" s="8">
        <v>217.41169371589132</v>
      </c>
      <c r="E93" s="8">
        <v>221.58155800520058</v>
      </c>
      <c r="F93" s="8">
        <v>217.47254437367872</v>
      </c>
      <c r="G93" s="8">
        <v>213.66263085177712</v>
      </c>
      <c r="H93" s="33">
        <v>-1.0773895823046307E-3</v>
      </c>
      <c r="I93" s="33">
        <v>-2.7326533829280936E-3</v>
      </c>
      <c r="J93" s="33">
        <v>-1.9449945713121957E-3</v>
      </c>
      <c r="K93" s="33">
        <v>1.4408713898745188E-3</v>
      </c>
      <c r="L93" s="33">
        <v>3.6740955709197742E-3</v>
      </c>
      <c r="M93" s="33">
        <v>3.2675431645124986E-2</v>
      </c>
      <c r="N93" s="11">
        <v>2.6973455271525726E-2</v>
      </c>
      <c r="O93" s="11">
        <v>3.9491983449857715E-2</v>
      </c>
      <c r="P93" s="11">
        <v>2.8433386053712262E-2</v>
      </c>
      <c r="Q93" s="11">
        <v>3.6307011660425159E-2</v>
      </c>
      <c r="R93" s="10">
        <v>10739.898350073427</v>
      </c>
      <c r="S93" s="10">
        <v>12579.034017439531</v>
      </c>
      <c r="T93" s="10">
        <v>9475.2393825504223</v>
      </c>
      <c r="U93" s="10">
        <v>10572.345571898708</v>
      </c>
      <c r="V93" s="10">
        <v>12419.706696572724</v>
      </c>
      <c r="W93" s="8">
        <v>169.62378092881468</v>
      </c>
      <c r="X93" s="8">
        <v>188.48461267692068</v>
      </c>
      <c r="Y93" s="8">
        <v>168.28683398757622</v>
      </c>
      <c r="Z93" s="8">
        <v>157.06464653930428</v>
      </c>
      <c r="AA93" s="8">
        <v>143.11468736893957</v>
      </c>
      <c r="AB93" s="33">
        <v>-9.8900905071130606E-3</v>
      </c>
      <c r="AC93" s="33">
        <v>-1.035431151732338E-2</v>
      </c>
      <c r="AD93" s="33">
        <v>-9.3767566696157881E-3</v>
      </c>
      <c r="AE93" s="33">
        <v>-8.8194990221634479E-3</v>
      </c>
      <c r="AF93" s="33">
        <v>-1.4739586922957825E-2</v>
      </c>
      <c r="AG93" s="33">
        <v>-2.6532577486561237E-2</v>
      </c>
      <c r="AH93" s="11">
        <v>-1.1803920123746536E-2</v>
      </c>
      <c r="AI93" s="11">
        <v>-2.7482264042590687E-2</v>
      </c>
      <c r="AJ93" s="11">
        <v>-3.5278850213414703E-2</v>
      </c>
      <c r="AK93" s="11">
        <v>-7.0376581725858811E-2</v>
      </c>
      <c r="AL93" s="8">
        <v>39.394084573800342</v>
      </c>
      <c r="AM93" s="8">
        <v>48.882502507868807</v>
      </c>
      <c r="AN93" s="8">
        <v>34.689624049631909</v>
      </c>
      <c r="AO93" s="8">
        <v>36.562613199882009</v>
      </c>
      <c r="AP93" s="8">
        <v>42.133581758064004</v>
      </c>
      <c r="AQ93" s="34">
        <v>3.5598789508064282E-3</v>
      </c>
      <c r="AR93" s="34">
        <v>3.7166539825353524E-3</v>
      </c>
      <c r="AS93" s="34">
        <v>3.5956854405251029E-3</v>
      </c>
      <c r="AT93" s="34">
        <v>3.3582762039660249E-3</v>
      </c>
      <c r="AU93" s="34">
        <v>3.2555423504046781E-3</v>
      </c>
      <c r="AV93" s="28">
        <v>104.81632808309972</v>
      </c>
      <c r="AW93" s="33">
        <v>-5.9330379928725801E-4</v>
      </c>
      <c r="AX93" s="33">
        <v>1.5733213136801094E-2</v>
      </c>
      <c r="AY93" s="10">
        <v>12454.413281343943</v>
      </c>
      <c r="AZ93" s="28">
        <v>109.31557171742585</v>
      </c>
      <c r="BA93" s="33">
        <v>5.5033588131616117E-3</v>
      </c>
      <c r="BB93" s="33">
        <v>-6.3246598163285594E-2</v>
      </c>
      <c r="BC93" s="25">
        <v>59.400494181604508</v>
      </c>
      <c r="BD93" s="34">
        <v>4.5533623679776805E-3</v>
      </c>
    </row>
    <row r="94" spans="1:56" x14ac:dyDescent="0.25">
      <c r="A94" s="35"/>
      <c r="B94" s="6">
        <v>42156</v>
      </c>
      <c r="C94" s="2">
        <v>218.82893861345318</v>
      </c>
      <c r="D94" s="2">
        <v>217.7817520918681</v>
      </c>
      <c r="E94" s="2">
        <v>221.0771546150672</v>
      </c>
      <c r="F94" s="2">
        <v>217.853038992292</v>
      </c>
      <c r="G94" s="2">
        <v>213.76023720096734</v>
      </c>
      <c r="H94" s="42">
        <v>9.6094562204944835E-5</v>
      </c>
      <c r="I94" s="42">
        <v>1.7021088868401498E-3</v>
      </c>
      <c r="J94" s="42">
        <v>-2.2763780283625119E-3</v>
      </c>
      <c r="K94" s="42">
        <v>1.7496214048956457E-3</v>
      </c>
      <c r="L94" s="42">
        <v>4.5682461552170098E-4</v>
      </c>
      <c r="M94" s="42">
        <v>2.8972085104450596E-2</v>
      </c>
      <c r="N94" s="4">
        <v>2.5407001357756087E-2</v>
      </c>
      <c r="O94" s="4">
        <v>3.3488858309144831E-2</v>
      </c>
      <c r="P94" s="4">
        <v>2.5171460959700243E-2</v>
      </c>
      <c r="Q94" s="4">
        <v>3.4050481078969463E-2</v>
      </c>
      <c r="R94" s="3">
        <v>10740.930395903502</v>
      </c>
      <c r="S94" s="3">
        <v>12600.44490302848</v>
      </c>
      <c r="T94" s="3">
        <v>9453.6701558065088</v>
      </c>
      <c r="U94" s="3">
        <v>10590.843174011256</v>
      </c>
      <c r="V94" s="3">
        <v>12425.380324309279</v>
      </c>
      <c r="W94" s="2">
        <v>166.85699348596597</v>
      </c>
      <c r="X94" s="2">
        <v>184.4227220564016</v>
      </c>
      <c r="Y94" s="2">
        <v>166.05368181185005</v>
      </c>
      <c r="Z94" s="2">
        <v>154.96399170234841</v>
      </c>
      <c r="AA94" s="2">
        <v>140.64228886143931</v>
      </c>
      <c r="AB94" s="42">
        <v>-1.6311318069309157E-2</v>
      </c>
      <c r="AC94" s="42">
        <v>-2.1550250510271218E-2</v>
      </c>
      <c r="AD94" s="42">
        <v>-1.3269916147397538E-2</v>
      </c>
      <c r="AE94" s="42">
        <v>-1.3374460028025484E-2</v>
      </c>
      <c r="AF94" s="42">
        <v>-1.7275644819924042E-2</v>
      </c>
      <c r="AG94" s="42">
        <v>-4.6501299084364955E-2</v>
      </c>
      <c r="AH94" s="4">
        <v>-4.2412082657632633E-2</v>
      </c>
      <c r="AI94" s="4">
        <v>-4.2077445765872468E-2</v>
      </c>
      <c r="AJ94" s="4">
        <v>-5.1462242969357641E-2</v>
      </c>
      <c r="AK94" s="4">
        <v>-8.1305528732503074E-2</v>
      </c>
      <c r="AL94" s="2">
        <v>38.751515130267819</v>
      </c>
      <c r="AM94" s="2">
        <v>47.829072333255276</v>
      </c>
      <c r="AN94" s="2">
        <v>34.229295647308547</v>
      </c>
      <c r="AO94" s="2">
        <v>36.073607991120035</v>
      </c>
      <c r="AP94" s="2">
        <v>41.405696964620461</v>
      </c>
      <c r="AQ94" s="5">
        <v>3.5029406669585652E-3</v>
      </c>
      <c r="AR94" s="5">
        <v>3.6335876068278824E-3</v>
      </c>
      <c r="AS94" s="5">
        <v>3.556507875777222E-3</v>
      </c>
      <c r="AT94" s="5">
        <v>3.3081285149706608E-3</v>
      </c>
      <c r="AU94" s="5">
        <v>3.2000823434922793E-3</v>
      </c>
      <c r="AV94" s="27">
        <v>104.45679321922631</v>
      </c>
      <c r="AW94" s="42">
        <v>-3.4301417579555024E-3</v>
      </c>
      <c r="AX94" s="42">
        <v>1.6149983641003951E-2</v>
      </c>
      <c r="AY94" s="3">
        <v>12411.692878276768</v>
      </c>
      <c r="AZ94" s="27">
        <v>108.57959763777349</v>
      </c>
      <c r="BA94" s="42">
        <v>-6.7325639713509246E-3</v>
      </c>
      <c r="BB94" s="42">
        <v>-6.1657198395231982E-2</v>
      </c>
      <c r="BC94" s="26">
        <v>59.000576554596996</v>
      </c>
      <c r="BD94" s="5">
        <v>4.5311589863403666E-3</v>
      </c>
    </row>
    <row r="95" spans="1:56" x14ac:dyDescent="0.25">
      <c r="A95" s="35"/>
      <c r="B95" s="7">
        <v>42186</v>
      </c>
      <c r="C95" s="8">
        <v>218.58139603003116</v>
      </c>
      <c r="D95" s="8">
        <v>218.09717606165617</v>
      </c>
      <c r="E95" s="8">
        <v>220.32646630119996</v>
      </c>
      <c r="F95" s="8">
        <v>217.63651019357886</v>
      </c>
      <c r="G95" s="8">
        <v>213.55253511568662</v>
      </c>
      <c r="H95" s="33">
        <v>-1.1312150257205547E-3</v>
      </c>
      <c r="I95" s="33">
        <v>1.4483489399746486E-3</v>
      </c>
      <c r="J95" s="33">
        <v>-3.395594244798046E-3</v>
      </c>
      <c r="K95" s="33">
        <v>-9.9392140552515234E-4</v>
      </c>
      <c r="L95" s="33">
        <v>-9.7165912613312222E-4</v>
      </c>
      <c r="M95" s="33">
        <v>2.287969155541858E-2</v>
      </c>
      <c r="N95" s="11">
        <v>2.2977371106661648E-2</v>
      </c>
      <c r="O95" s="11">
        <v>2.4140330777861374E-2</v>
      </c>
      <c r="P95" s="11">
        <v>1.8736120494929898E-2</v>
      </c>
      <c r="Q95" s="11">
        <v>3.0203771185311812E-2</v>
      </c>
      <c r="R95" s="10">
        <v>10728.780094049438</v>
      </c>
      <c r="S95" s="10">
        <v>12618.694744046988</v>
      </c>
      <c r="T95" s="10">
        <v>9421.5693278332328</v>
      </c>
      <c r="U95" s="10">
        <v>10580.316708278046</v>
      </c>
      <c r="V95" s="10">
        <v>12413.307090121487</v>
      </c>
      <c r="W95" s="8">
        <v>164.3679003843144</v>
      </c>
      <c r="X95" s="8">
        <v>181.76131423389006</v>
      </c>
      <c r="Y95" s="8">
        <v>163.70749287436391</v>
      </c>
      <c r="Z95" s="8">
        <v>152.40537970477692</v>
      </c>
      <c r="AA95" s="8">
        <v>138.21806567809094</v>
      </c>
      <c r="AB95" s="33">
        <v>-1.4917523381247655E-2</v>
      </c>
      <c r="AC95" s="33">
        <v>-1.443101908938095E-2</v>
      </c>
      <c r="AD95" s="33">
        <v>-1.4129099167729028E-2</v>
      </c>
      <c r="AE95" s="33">
        <v>-1.651100987696557E-2</v>
      </c>
      <c r="AF95" s="33">
        <v>-1.7236801270610235E-2</v>
      </c>
      <c r="AG95" s="33">
        <v>-6.4033512854698715E-2</v>
      </c>
      <c r="AH95" s="11">
        <v>-6.9473404567657271E-2</v>
      </c>
      <c r="AI95" s="11">
        <v>-5.5854300599801898E-2</v>
      </c>
      <c r="AJ95" s="11">
        <v>-6.1177207507887243E-2</v>
      </c>
      <c r="AK95" s="11">
        <v>-9.8804136150133171E-2</v>
      </c>
      <c r="AL95" s="8">
        <v>38.173438497253279</v>
      </c>
      <c r="AM95" s="8">
        <v>47.138850077386685</v>
      </c>
      <c r="AN95" s="8">
        <v>33.745666534666206</v>
      </c>
      <c r="AO95" s="8">
        <v>35.477996293280867</v>
      </c>
      <c r="AP95" s="8">
        <v>40.691995194570197</v>
      </c>
      <c r="AQ95" s="34">
        <v>3.4577059950089456E-3</v>
      </c>
      <c r="AR95" s="34">
        <v>3.5851139204454503E-3</v>
      </c>
      <c r="AS95" s="34">
        <v>3.5178281580879808E-3</v>
      </c>
      <c r="AT95" s="34">
        <v>3.2582728183107278E-3</v>
      </c>
      <c r="AU95" s="34">
        <v>3.1483186975592033E-3</v>
      </c>
      <c r="AV95" s="28">
        <v>103.81289874531542</v>
      </c>
      <c r="AW95" s="33">
        <v>-6.1642182769246125E-3</v>
      </c>
      <c r="AX95" s="33">
        <v>1.554995176760321E-2</v>
      </c>
      <c r="AY95" s="10">
        <v>12335.184494188918</v>
      </c>
      <c r="AZ95" s="28">
        <v>106.91998997862832</v>
      </c>
      <c r="BA95" s="33">
        <v>-1.5284709975456815E-2</v>
      </c>
      <c r="BB95" s="33">
        <v>-7.3916945823230717E-2</v>
      </c>
      <c r="BC95" s="25">
        <v>58.098769853575241</v>
      </c>
      <c r="BD95" s="34">
        <v>4.4912466132892709E-3</v>
      </c>
    </row>
    <row r="96" spans="1:56" x14ac:dyDescent="0.25">
      <c r="A96" s="35"/>
      <c r="B96" s="6">
        <v>42217</v>
      </c>
      <c r="C96" s="2">
        <v>217.80017160437356</v>
      </c>
      <c r="D96" s="2">
        <v>217.33134853363603</v>
      </c>
      <c r="E96" s="2">
        <v>219.43181624579583</v>
      </c>
      <c r="F96" s="2">
        <v>217.00597288735597</v>
      </c>
      <c r="G96" s="2">
        <v>212.83070383337886</v>
      </c>
      <c r="H96" s="42">
        <v>-3.5740664111701083E-3</v>
      </c>
      <c r="I96" s="42">
        <v>-3.5114050619511096E-3</v>
      </c>
      <c r="J96" s="42">
        <v>-4.0605655345148988E-3</v>
      </c>
      <c r="K96" s="42">
        <v>-2.8972037167019501E-3</v>
      </c>
      <c r="L96" s="42">
        <v>-3.3801110434802939E-3</v>
      </c>
      <c r="M96" s="42">
        <v>1.44950269949915E-2</v>
      </c>
      <c r="N96" s="4">
        <v>1.4561949072610103E-2</v>
      </c>
      <c r="O96" s="4">
        <v>1.4313442748929983E-2</v>
      </c>
      <c r="P96" s="4">
        <v>1.2283949677744044E-2</v>
      </c>
      <c r="Q96" s="4">
        <v>2.3680954996908143E-2</v>
      </c>
      <c r="R96" s="3">
        <v>10690.434721482465</v>
      </c>
      <c r="S96" s="3">
        <v>12574.385395447527</v>
      </c>
      <c r="T96" s="3">
        <v>9383.3124281395903</v>
      </c>
      <c r="U96" s="3">
        <v>10549.663375386937</v>
      </c>
      <c r="V96" s="3">
        <v>12371.348733740055</v>
      </c>
      <c r="W96" s="2">
        <v>161.93675935654534</v>
      </c>
      <c r="X96" s="2">
        <v>178.94231093800474</v>
      </c>
      <c r="Y96" s="2">
        <v>161.76250035059169</v>
      </c>
      <c r="Z96" s="2">
        <v>149.47491925899777</v>
      </c>
      <c r="AA96" s="2">
        <v>136.29751255067012</v>
      </c>
      <c r="AB96" s="42">
        <v>-1.4790850415955422E-2</v>
      </c>
      <c r="AC96" s="42">
        <v>-1.5509369019294417E-2</v>
      </c>
      <c r="AD96" s="42">
        <v>-1.1880901048706935E-2</v>
      </c>
      <c r="AE96" s="42">
        <v>-1.9228064333790026E-2</v>
      </c>
      <c r="AF96" s="42">
        <v>-1.389509481266913E-2</v>
      </c>
      <c r="AG96" s="42">
        <v>-7.7169180352045341E-2</v>
      </c>
      <c r="AH96" s="4">
        <v>-8.5433832794307718E-2</v>
      </c>
      <c r="AI96" s="4">
        <v>-6.7900699693005828E-2</v>
      </c>
      <c r="AJ96" s="4">
        <v>-7.2552565800281799E-2</v>
      </c>
      <c r="AK96" s="4">
        <v>-0.10971935109937914</v>
      </c>
      <c r="AL96" s="2">
        <v>37.608820878577731</v>
      </c>
      <c r="AM96" s="2">
        <v>46.407756256391302</v>
      </c>
      <c r="AN96" s="2">
        <v>33.344737609745174</v>
      </c>
      <c r="AO96" s="2">
        <v>34.795823098119698</v>
      </c>
      <c r="AP96" s="2">
        <v>40.12657606322496</v>
      </c>
      <c r="AQ96" s="5">
        <v>3.4219582256392882E-3</v>
      </c>
      <c r="AR96" s="5">
        <v>3.5494162002537872E-3</v>
      </c>
      <c r="AS96" s="5">
        <v>3.491625648495816E-3</v>
      </c>
      <c r="AT96" s="5">
        <v>3.206647892152139E-3</v>
      </c>
      <c r="AU96" s="5">
        <v>3.1132839187199531E-3</v>
      </c>
      <c r="AV96" s="27">
        <v>103.30210187639095</v>
      </c>
      <c r="AW96" s="42">
        <v>-4.920360331885274E-3</v>
      </c>
      <c r="AX96" s="42">
        <v>1.7642580377618566E-2</v>
      </c>
      <c r="AY96" s="3">
        <v>12274.490941717224</v>
      </c>
      <c r="AZ96" s="27">
        <v>105.32467258382047</v>
      </c>
      <c r="BA96" s="42">
        <v>-1.4920665397805673E-2</v>
      </c>
      <c r="BB96" s="42">
        <v>-9.0467706162988493E-2</v>
      </c>
      <c r="BC96" s="26">
        <v>57.231897548565925</v>
      </c>
      <c r="BD96" s="5">
        <v>4.4405726746522692E-3</v>
      </c>
    </row>
    <row r="97" spans="1:56" x14ac:dyDescent="0.25">
      <c r="A97" s="35"/>
      <c r="B97" s="7">
        <v>42248</v>
      </c>
      <c r="C97" s="8">
        <v>216.6653362794867</v>
      </c>
      <c r="D97" s="8">
        <v>215.82617313480938</v>
      </c>
      <c r="E97" s="8">
        <v>218.58405814673611</v>
      </c>
      <c r="F97" s="8">
        <v>215.75557825200082</v>
      </c>
      <c r="G97" s="8">
        <v>212.27466836419137</v>
      </c>
      <c r="H97" s="33">
        <v>-5.2104427490914122E-3</v>
      </c>
      <c r="I97" s="33">
        <v>-6.9257169247891369E-3</v>
      </c>
      <c r="J97" s="33">
        <v>-3.8634237895114071E-3</v>
      </c>
      <c r="K97" s="33">
        <v>-5.762028660861852E-3</v>
      </c>
      <c r="L97" s="33">
        <v>-2.6125716786747004E-3</v>
      </c>
      <c r="M97" s="33">
        <v>5.1392052652401432E-3</v>
      </c>
      <c r="N97" s="11">
        <v>4.3830247060037131E-3</v>
      </c>
      <c r="O97" s="11">
        <v>4.4207870690537998E-3</v>
      </c>
      <c r="P97" s="11">
        <v>4.1147783844586172E-3</v>
      </c>
      <c r="Q97" s="11">
        <v>1.7487715672267701E-2</v>
      </c>
      <c r="R97" s="10">
        <v>10634.732823403281</v>
      </c>
      <c r="S97" s="10">
        <v>12487.298761695456</v>
      </c>
      <c r="T97" s="10">
        <v>9347.060715680298</v>
      </c>
      <c r="U97" s="10">
        <v>10488.875912655514</v>
      </c>
      <c r="V97" s="10">
        <v>12339.027698411277</v>
      </c>
      <c r="W97" s="8">
        <v>160.09035553422535</v>
      </c>
      <c r="X97" s="8">
        <v>177.34737860114606</v>
      </c>
      <c r="Y97" s="8">
        <v>160.06701488367949</v>
      </c>
      <c r="Z97" s="8">
        <v>146.95473370719665</v>
      </c>
      <c r="AA97" s="8">
        <v>134.66873067146318</v>
      </c>
      <c r="AB97" s="33">
        <v>-1.1402005509166988E-2</v>
      </c>
      <c r="AC97" s="33">
        <v>-8.9131090824643069E-3</v>
      </c>
      <c r="AD97" s="33">
        <v>-1.0481325790820201E-2</v>
      </c>
      <c r="AE97" s="33">
        <v>-1.6860256986888554E-2</v>
      </c>
      <c r="AF97" s="33">
        <v>-1.1950195192310848E-2</v>
      </c>
      <c r="AG97" s="33">
        <v>-8.3149393436249275E-2</v>
      </c>
      <c r="AH97" s="11">
        <v>-9.1353745803722353E-2</v>
      </c>
      <c r="AI97" s="11">
        <v>-7.3278996334873225E-2</v>
      </c>
      <c r="AJ97" s="11">
        <v>-8.0578114671412404E-2</v>
      </c>
      <c r="AK97" s="11">
        <v>-0.11303685851932477</v>
      </c>
      <c r="AL97" s="8">
        <v>37.18000489572691</v>
      </c>
      <c r="AM97" s="8">
        <v>45.994118862605674</v>
      </c>
      <c r="AN97" s="8">
        <v>32.99524055144802</v>
      </c>
      <c r="AO97" s="8">
        <v>34.209156578615087</v>
      </c>
      <c r="AP97" s="8">
        <v>39.647055646870314</v>
      </c>
      <c r="AQ97" s="34">
        <v>3.4018005429348975E-3</v>
      </c>
      <c r="AR97" s="34">
        <v>3.5444496891757576E-3</v>
      </c>
      <c r="AS97" s="34">
        <v>3.4693432135313169E-3</v>
      </c>
      <c r="AT97" s="34">
        <v>3.1720154108551444E-3</v>
      </c>
      <c r="AU97" s="34">
        <v>3.0818936476480446E-3</v>
      </c>
      <c r="AV97" s="28">
        <v>103.1285779750806</v>
      </c>
      <c r="AW97" s="33">
        <v>-1.6797712549738682E-3</v>
      </c>
      <c r="AX97" s="33">
        <v>2.085497232545297E-2</v>
      </c>
      <c r="AY97" s="10">
        <v>12253.872604663891</v>
      </c>
      <c r="AZ97" s="28">
        <v>103.71500455772284</v>
      </c>
      <c r="BA97" s="33">
        <v>-1.52829150721225E-2</v>
      </c>
      <c r="BB97" s="33">
        <v>-0.1005126491187861</v>
      </c>
      <c r="BC97" s="25">
        <v>56.357227318914774</v>
      </c>
      <c r="BD97" s="34">
        <v>4.387548564950652E-3</v>
      </c>
    </row>
    <row r="98" spans="1:56" x14ac:dyDescent="0.25">
      <c r="A98" s="35"/>
      <c r="B98" s="6">
        <v>42278</v>
      </c>
      <c r="C98" s="2">
        <v>215.70387153338726</v>
      </c>
      <c r="D98" s="2">
        <v>214.12862498534244</v>
      </c>
      <c r="E98" s="2">
        <v>218.40305650588809</v>
      </c>
      <c r="F98" s="2">
        <v>214.50644441372549</v>
      </c>
      <c r="G98" s="2">
        <v>211.41916115812572</v>
      </c>
      <c r="H98" s="42">
        <v>-4.4375568450838246E-3</v>
      </c>
      <c r="I98" s="42">
        <v>-7.8653488815122463E-3</v>
      </c>
      <c r="J98" s="42">
        <v>-8.2806423479664967E-4</v>
      </c>
      <c r="K98" s="42">
        <v>-5.7895784127367763E-3</v>
      </c>
      <c r="L98" s="42">
        <v>-4.0301898133124955E-3</v>
      </c>
      <c r="M98" s="42">
        <v>-2.7979684789102288E-3</v>
      </c>
      <c r="N98" s="4">
        <v>-6.9088857192780573E-3</v>
      </c>
      <c r="O98" s="4">
        <v>-1.3402674628497646E-3</v>
      </c>
      <c r="P98" s="4">
        <v>-2.8833581847168555E-3</v>
      </c>
      <c r="Q98" s="4">
        <v>9.9672279055504909E-3</v>
      </c>
      <c r="R98" s="3">
        <v>10587.54059196715</v>
      </c>
      <c r="S98" s="3">
        <v>12389.081800347045</v>
      </c>
      <c r="T98" s="3">
        <v>9339.32074900117</v>
      </c>
      <c r="U98" s="3">
        <v>10428.149743097729</v>
      </c>
      <c r="V98" s="3">
        <v>12289.299074674958</v>
      </c>
      <c r="W98" s="2">
        <v>158.49501204707514</v>
      </c>
      <c r="X98" s="2">
        <v>175.21814735168346</v>
      </c>
      <c r="Y98" s="2">
        <v>159.01465277465277</v>
      </c>
      <c r="Z98" s="2">
        <v>145.03526595972215</v>
      </c>
      <c r="AA98" s="2">
        <v>133.34179991073793</v>
      </c>
      <c r="AB98" s="42">
        <v>-9.965269187057044E-3</v>
      </c>
      <c r="AC98" s="42">
        <v>-1.2005992229810313E-2</v>
      </c>
      <c r="AD98" s="42">
        <v>-6.5745094939858471E-3</v>
      </c>
      <c r="AE98" s="42">
        <v>-1.306162584254679E-2</v>
      </c>
      <c r="AF98" s="42">
        <v>-9.8532952238364405E-3</v>
      </c>
      <c r="AG98" s="42">
        <v>-8.2493168982708975E-2</v>
      </c>
      <c r="AH98" s="4">
        <v>-8.6552302920761881E-2</v>
      </c>
      <c r="AI98" s="4">
        <v>-7.3016654994686014E-2</v>
      </c>
      <c r="AJ98" s="4">
        <v>-8.5514898814915696E-2</v>
      </c>
      <c r="AK98" s="4">
        <v>-0.11345554931565405</v>
      </c>
      <c r="AL98" s="2">
        <v>36.809496138564896</v>
      </c>
      <c r="AM98" s="2">
        <v>45.44191382892425</v>
      </c>
      <c r="AN98" s="2">
        <v>32.77831302918618</v>
      </c>
      <c r="AO98" s="2">
        <v>33.762329374996121</v>
      </c>
      <c r="AP98" s="2">
        <v>39.256401502825831</v>
      </c>
      <c r="AQ98" s="5">
        <v>3.3823941915610248E-3</v>
      </c>
      <c r="AR98" s="5">
        <v>3.5265514404384836E-3</v>
      </c>
      <c r="AS98" s="5">
        <v>3.4501279162580671E-3</v>
      </c>
      <c r="AT98" s="5">
        <v>3.1502937378076351E-3</v>
      </c>
      <c r="AU98" s="5">
        <v>3.0613586271242099E-3</v>
      </c>
      <c r="AV98" s="27">
        <v>102.48099732972837</v>
      </c>
      <c r="AW98" s="42">
        <v>-6.2793520289663399E-3</v>
      </c>
      <c r="AX98" s="42">
        <v>1.4093957377988353E-2</v>
      </c>
      <c r="AY98" s="3">
        <v>12176.926224861101</v>
      </c>
      <c r="AZ98" s="27">
        <v>102.94846179854835</v>
      </c>
      <c r="BA98" s="42">
        <v>-7.3908569203008732E-3</v>
      </c>
      <c r="BB98" s="42">
        <v>-9.3808479032194358E-2</v>
      </c>
      <c r="BC98" s="26">
        <v>55.940699115375807</v>
      </c>
      <c r="BD98" s="5">
        <v>4.3996637774381172E-3</v>
      </c>
    </row>
    <row r="99" spans="1:56" x14ac:dyDescent="0.25">
      <c r="A99" s="35"/>
      <c r="B99" s="7">
        <v>42309</v>
      </c>
      <c r="C99" s="8">
        <v>215.0319458152932</v>
      </c>
      <c r="D99" s="8">
        <v>213.12624021736957</v>
      </c>
      <c r="E99" s="8">
        <v>218.26853012740375</v>
      </c>
      <c r="F99" s="8">
        <v>213.44483615369114</v>
      </c>
      <c r="G99" s="8">
        <v>210.61516696422078</v>
      </c>
      <c r="H99" s="33">
        <v>-3.1150378216093857E-3</v>
      </c>
      <c r="I99" s="33">
        <v>-4.681227313916932E-3</v>
      </c>
      <c r="J99" s="33">
        <v>-6.1595465116898477E-4</v>
      </c>
      <c r="K99" s="33">
        <v>-4.9490739680845674E-3</v>
      </c>
      <c r="L99" s="33">
        <v>-3.8028444985816535E-3</v>
      </c>
      <c r="M99" s="33">
        <v>-7.4475059761235363E-3</v>
      </c>
      <c r="N99" s="11">
        <v>-8.6973689648252028E-3</v>
      </c>
      <c r="O99" s="11">
        <v>-6.6751004244491874E-3</v>
      </c>
      <c r="P99" s="11">
        <v>-9.8475421239495597E-3</v>
      </c>
      <c r="Q99" s="11">
        <v>3.1396481060690373E-3</v>
      </c>
      <c r="R99" s="10">
        <v>10554.560002585349</v>
      </c>
      <c r="S99" s="10">
        <v>12331.085692228909</v>
      </c>
      <c r="T99" s="10">
        <v>9333.5681509470633</v>
      </c>
      <c r="U99" s="10">
        <v>10376.540058668876</v>
      </c>
      <c r="V99" s="10">
        <v>12242.564781297406</v>
      </c>
      <c r="W99" s="8">
        <v>157.05926775833913</v>
      </c>
      <c r="X99" s="8">
        <v>173.93287249917188</v>
      </c>
      <c r="Y99" s="8">
        <v>157.35060373435363</v>
      </c>
      <c r="Z99" s="8">
        <v>143.76854745861789</v>
      </c>
      <c r="AA99" s="8">
        <v>131.91914723752816</v>
      </c>
      <c r="AB99" s="33">
        <v>-9.0586086602496754E-3</v>
      </c>
      <c r="AC99" s="33">
        <v>-7.3352838843334708E-3</v>
      </c>
      <c r="AD99" s="33">
        <v>-1.0464752846753937E-2</v>
      </c>
      <c r="AE99" s="33">
        <v>-8.7338654686650169E-3</v>
      </c>
      <c r="AF99" s="33">
        <v>-1.0669217560900876E-2</v>
      </c>
      <c r="AG99" s="33">
        <v>-8.2473472081765253E-2</v>
      </c>
      <c r="AH99" s="11">
        <v>-8.1508643196228636E-2</v>
      </c>
      <c r="AI99" s="11">
        <v>-7.6755451706783551E-2</v>
      </c>
      <c r="AJ99" s="11">
        <v>-8.4442206816811471E-2</v>
      </c>
      <c r="AK99" s="11">
        <v>-0.12045872902640464</v>
      </c>
      <c r="AL99" s="8">
        <v>36.476053318064665</v>
      </c>
      <c r="AM99" s="8">
        <v>45.10858449074167</v>
      </c>
      <c r="AN99" s="8">
        <v>32.435296084602207</v>
      </c>
      <c r="AO99" s="8">
        <v>33.467453732326149</v>
      </c>
      <c r="AP99" s="8">
        <v>38.837566414534109</v>
      </c>
      <c r="AQ99" s="34">
        <v>3.3615229200467437E-3</v>
      </c>
      <c r="AR99" s="34">
        <v>3.5144071578892822E-3</v>
      </c>
      <c r="AS99" s="34">
        <v>3.4152952832500151E-3</v>
      </c>
      <c r="AT99" s="34">
        <v>3.1394310133335697E-3</v>
      </c>
      <c r="AU99" s="34">
        <v>3.0433403625387432E-3</v>
      </c>
      <c r="AV99" s="28">
        <v>101.67671692446658</v>
      </c>
      <c r="AW99" s="33">
        <v>-7.8480930730411881E-3</v>
      </c>
      <c r="AX99" s="33">
        <v>1.0539420135028399E-2</v>
      </c>
      <c r="AY99" s="10">
        <v>12081.360574504835</v>
      </c>
      <c r="AZ99" s="28">
        <v>101.01063190730878</v>
      </c>
      <c r="BA99" s="33">
        <v>-1.8823301071088858E-2</v>
      </c>
      <c r="BB99" s="33">
        <v>-0.1118731702233714</v>
      </c>
      <c r="BC99" s="25">
        <v>54.887710493799894</v>
      </c>
      <c r="BD99" s="34">
        <v>4.3644504062433599E-3</v>
      </c>
    </row>
    <row r="100" spans="1:56" x14ac:dyDescent="0.25">
      <c r="A100" s="35"/>
      <c r="B100" s="6">
        <v>42339</v>
      </c>
      <c r="C100" s="2">
        <v>214.61652854692963</v>
      </c>
      <c r="D100" s="2">
        <v>212.64957383151796</v>
      </c>
      <c r="E100" s="2">
        <v>218.04200158760403</v>
      </c>
      <c r="F100" s="2">
        <v>212.94929953366272</v>
      </c>
      <c r="G100" s="2">
        <v>209.67267213329004</v>
      </c>
      <c r="H100" s="42">
        <v>-1.9318862915391976E-3</v>
      </c>
      <c r="I100" s="42">
        <v>-2.2365448072721719E-3</v>
      </c>
      <c r="J100" s="42">
        <v>-1.0378433375966324E-3</v>
      </c>
      <c r="K100" s="42">
        <v>-2.3216144693779424E-3</v>
      </c>
      <c r="L100" s="42">
        <v>-4.4749618202512892E-3</v>
      </c>
      <c r="M100" s="42">
        <v>-1.3558859299481751E-2</v>
      </c>
      <c r="N100" s="4">
        <v>-1.9993707093038049E-2</v>
      </c>
      <c r="O100" s="4">
        <v>-1.0340707971916663E-2</v>
      </c>
      <c r="P100" s="4">
        <v>-1.3035991307723371E-2</v>
      </c>
      <c r="Q100" s="4">
        <v>-1.9894019257711282E-3</v>
      </c>
      <c r="R100" s="3">
        <v>10534.169792803126</v>
      </c>
      <c r="S100" s="3">
        <v>12303.506666555926</v>
      </c>
      <c r="T100" s="3">
        <v>9323.8813694255987</v>
      </c>
      <c r="U100" s="3">
        <v>10352.44973312659</v>
      </c>
      <c r="V100" s="3">
        <v>12187.779771319147</v>
      </c>
      <c r="W100" s="2">
        <v>156.33583321307378</v>
      </c>
      <c r="X100" s="2">
        <v>173.71979434404412</v>
      </c>
      <c r="Y100" s="2">
        <v>156.2595419189081</v>
      </c>
      <c r="Z100" s="2">
        <v>142.90535790986576</v>
      </c>
      <c r="AA100" s="2">
        <v>131.49384697729201</v>
      </c>
      <c r="AB100" s="42">
        <v>-4.6061245260512204E-3</v>
      </c>
      <c r="AC100" s="42">
        <v>-1.2250597145101378E-3</v>
      </c>
      <c r="AD100" s="42">
        <v>-6.933953792052164E-3</v>
      </c>
      <c r="AE100" s="42">
        <v>-6.0040221871240276E-3</v>
      </c>
      <c r="AF100" s="42">
        <v>-3.2239464030977619E-3</v>
      </c>
      <c r="AG100" s="42">
        <v>-8.2675393952581278E-2</v>
      </c>
      <c r="AH100" s="4">
        <v>-7.2914997889435007E-2</v>
      </c>
      <c r="AI100" s="4">
        <v>-8.2023968705237205E-2</v>
      </c>
      <c r="AJ100" s="4">
        <v>-8.5758374944163496E-2</v>
      </c>
      <c r="AK100" s="4">
        <v>-0.13109862564253905</v>
      </c>
      <c r="AL100" s="2">
        <v>36.30804007426277</v>
      </c>
      <c r="AM100" s="2">
        <v>45.053323781103487</v>
      </c>
      <c r="AN100" s="2">
        <v>32.210391240320043</v>
      </c>
      <c r="AO100" s="2">
        <v>33.266514397570717</v>
      </c>
      <c r="AP100" s="2">
        <v>38.712356181986898</v>
      </c>
      <c r="AQ100" s="5">
        <v>3.3509503868615763E-3</v>
      </c>
      <c r="AR100" s="5">
        <v>3.5134052295970487E-3</v>
      </c>
      <c r="AS100" s="5">
        <v>3.3942332076292757E-3</v>
      </c>
      <c r="AT100" s="5">
        <v>3.1286137338601186E-3</v>
      </c>
      <c r="AU100" s="5">
        <v>3.0476920757168497E-3</v>
      </c>
      <c r="AV100" s="27">
        <v>100.55789066377531</v>
      </c>
      <c r="AW100" s="42">
        <v>-1.1003760689110501E-2</v>
      </c>
      <c r="AX100" s="42">
        <v>2.4568337695474174E-3</v>
      </c>
      <c r="AY100" s="3">
        <v>11948.420173944129</v>
      </c>
      <c r="AZ100" s="27">
        <v>100</v>
      </c>
      <c r="BA100" s="42">
        <v>-1.0005203296185341E-2</v>
      </c>
      <c r="BB100" s="42">
        <v>-0.11693431914469454</v>
      </c>
      <c r="BC100" s="26">
        <v>54.338547791847255</v>
      </c>
      <c r="BD100" s="5">
        <v>4.3723884593975214E-3</v>
      </c>
    </row>
    <row r="101" spans="1:56" x14ac:dyDescent="0.25">
      <c r="A101" s="35"/>
      <c r="B101" s="7">
        <v>42370</v>
      </c>
      <c r="C101" s="8">
        <v>214.02085461488375</v>
      </c>
      <c r="D101" s="8">
        <v>212.39338667454393</v>
      </c>
      <c r="E101" s="8">
        <v>217.09437013506317</v>
      </c>
      <c r="F101" s="8">
        <v>212.33883768246599</v>
      </c>
      <c r="G101" s="8">
        <v>209.51434806233524</v>
      </c>
      <c r="H101" s="33">
        <v>-2.7755268248858063E-3</v>
      </c>
      <c r="I101" s="33">
        <v>-1.2047386334149005E-3</v>
      </c>
      <c r="J101" s="33">
        <v>-4.3460959156537858E-3</v>
      </c>
      <c r="K101" s="33">
        <v>-2.8667004424695521E-3</v>
      </c>
      <c r="L101" s="33">
        <v>-7.5510112664631365E-4</v>
      </c>
      <c r="M101" s="33">
        <v>-1.9542808236920894E-2</v>
      </c>
      <c r="N101" s="11">
        <v>-2.7437232570005854E-2</v>
      </c>
      <c r="O101" s="11">
        <v>-1.670612002970906E-2</v>
      </c>
      <c r="P101" s="11">
        <v>-1.7108828650602592E-2</v>
      </c>
      <c r="Q101" s="11">
        <v>-4.7975120786757364E-3</v>
      </c>
      <c r="R101" s="10">
        <v>10504.931921965297</v>
      </c>
      <c r="S101" s="10">
        <v>12288.684156748248</v>
      </c>
      <c r="T101" s="10">
        <v>9283.3588866878963</v>
      </c>
      <c r="U101" s="10">
        <v>10322.772360895991</v>
      </c>
      <c r="V101" s="10">
        <v>12178.576765082507</v>
      </c>
      <c r="W101" s="8">
        <v>156.01175016222322</v>
      </c>
      <c r="X101" s="8">
        <v>174.02534850952924</v>
      </c>
      <c r="Y101" s="8">
        <v>155.43472434467446</v>
      </c>
      <c r="Z101" s="8">
        <v>142.4662018874389</v>
      </c>
      <c r="AA101" s="8">
        <v>131.63388197887872</v>
      </c>
      <c r="AB101" s="33">
        <v>-2.072992763014518E-3</v>
      </c>
      <c r="AC101" s="33">
        <v>1.7588909003657242E-3</v>
      </c>
      <c r="AD101" s="33">
        <v>-5.2785101255555782E-3</v>
      </c>
      <c r="AE101" s="33">
        <v>-3.0730549844313103E-3</v>
      </c>
      <c r="AF101" s="33">
        <v>1.0649547853816502E-3</v>
      </c>
      <c r="AG101" s="33">
        <v>-8.5612754496427024E-2</v>
      </c>
      <c r="AH101" s="11">
        <v>-7.3749409162089274E-2</v>
      </c>
      <c r="AI101" s="11">
        <v>-8.6580740835954795E-2</v>
      </c>
      <c r="AJ101" s="11">
        <v>-9.042869065307424E-2</v>
      </c>
      <c r="AK101" s="11">
        <v>-0.12920235314575368</v>
      </c>
      <c r="AL101" s="8">
        <v>36.232773769949574</v>
      </c>
      <c r="AM101" s="8">
        <v>45.132567662333294</v>
      </c>
      <c r="AN101" s="8">
        <v>32.040368364009908</v>
      </c>
      <c r="AO101" s="8">
        <v>33.164284569686608</v>
      </c>
      <c r="AP101" s="8">
        <v>38.753583090956305</v>
      </c>
      <c r="AQ101" s="34">
        <v>3.3515474655138556E-3</v>
      </c>
      <c r="AR101" s="34">
        <v>3.5189263146144499E-3</v>
      </c>
      <c r="AS101" s="34">
        <v>3.395662897257061E-3</v>
      </c>
      <c r="AT101" s="34">
        <v>3.120522372419447E-3</v>
      </c>
      <c r="AU101" s="34">
        <v>3.0560809167189816E-3</v>
      </c>
      <c r="AV101" s="28">
        <v>99.999999999999986</v>
      </c>
      <c r="AW101" s="33">
        <v>-5.5479551141409426E-3</v>
      </c>
      <c r="AX101" s="33">
        <v>-5.0757790693044536E-3</v>
      </c>
      <c r="AY101" s="10">
        <v>11882.130875134189</v>
      </c>
      <c r="AZ101" s="28">
        <v>99.256200256689795</v>
      </c>
      <c r="BA101" s="33">
        <v>-7.4379974331020803E-3</v>
      </c>
      <c r="BB101" s="33">
        <v>-0.12219022514261257</v>
      </c>
      <c r="BC101" s="25">
        <v>53.934377812853</v>
      </c>
      <c r="BD101" s="34">
        <v>4.3307441758478971E-3</v>
      </c>
    </row>
    <row r="102" spans="1:56" x14ac:dyDescent="0.25">
      <c r="A102" s="35"/>
      <c r="B102" s="6">
        <v>42401</v>
      </c>
      <c r="C102" s="2">
        <v>213.78575963087437</v>
      </c>
      <c r="D102" s="2">
        <v>212.50624495169117</v>
      </c>
      <c r="E102" s="2">
        <v>216.46740716133851</v>
      </c>
      <c r="F102" s="2">
        <v>212.23878062882204</v>
      </c>
      <c r="G102" s="2">
        <v>209.37150126812926</v>
      </c>
      <c r="H102" s="42">
        <v>-1.0984676443444369E-3</v>
      </c>
      <c r="I102" s="42">
        <v>5.3136436550245099E-4</v>
      </c>
      <c r="J102" s="42">
        <v>-2.8879743557357253E-3</v>
      </c>
      <c r="K102" s="42">
        <v>-4.7121409694045433E-4</v>
      </c>
      <c r="L102" s="42">
        <v>-6.8179957853518793E-4</v>
      </c>
      <c r="M102" s="42">
        <v>-2.3652692328852587E-2</v>
      </c>
      <c r="N102" s="4">
        <v>-3.2872974280518164E-2</v>
      </c>
      <c r="O102" s="4">
        <v>-2.1905680939054539E-2</v>
      </c>
      <c r="P102" s="4">
        <v>-1.7951101742506914E-2</v>
      </c>
      <c r="Q102" s="4">
        <v>-6.9174390259644225E-3</v>
      </c>
      <c r="R102" s="3">
        <v>10493.392594142979</v>
      </c>
      <c r="S102" s="3">
        <v>12295.213925608059</v>
      </c>
      <c r="T102" s="3">
        <v>9256.5487842880502</v>
      </c>
      <c r="U102" s="3">
        <v>10317.908125040029</v>
      </c>
      <c r="V102" s="3">
        <v>12170.273416576916</v>
      </c>
      <c r="W102" s="2">
        <v>155.8892626027577</v>
      </c>
      <c r="X102" s="2">
        <v>174.58274956255607</v>
      </c>
      <c r="Y102" s="2">
        <v>155.1017526034201</v>
      </c>
      <c r="Z102" s="2">
        <v>141.72005948721093</v>
      </c>
      <c r="AA102" s="2">
        <v>131.83339453357166</v>
      </c>
      <c r="AB102" s="42">
        <v>-7.8511752696944735E-4</v>
      </c>
      <c r="AC102" s="42">
        <v>3.2029877130015029E-3</v>
      </c>
      <c r="AD102" s="42">
        <v>-2.1421966208530745E-3</v>
      </c>
      <c r="AE102" s="42">
        <v>-5.2373292075090982E-3</v>
      </c>
      <c r="AF102" s="42">
        <v>1.5156626219147303E-3</v>
      </c>
      <c r="AG102" s="42">
        <v>-9.0679399746247502E-2</v>
      </c>
      <c r="AH102" s="4">
        <v>-7.8972101687791674E-2</v>
      </c>
      <c r="AI102" s="4">
        <v>-8.9698461731594459E-2</v>
      </c>
      <c r="AJ102" s="4">
        <v>-0.10227780439404832</v>
      </c>
      <c r="AK102" s="4">
        <v>-0.1223453800611769</v>
      </c>
      <c r="AL102" s="2">
        <v>36.204326784212071</v>
      </c>
      <c r="AM102" s="2">
        <v>45.277126722011964</v>
      </c>
      <c r="AN102" s="2">
        <v>31.971731595169647</v>
      </c>
      <c r="AO102" s="2">
        <v>32.990592293463649</v>
      </c>
      <c r="AP102" s="2">
        <v>38.812320448312541</v>
      </c>
      <c r="AQ102" s="5">
        <v>3.3530648584602658E-3</v>
      </c>
      <c r="AR102" s="5">
        <v>3.5296876899726143E-3</v>
      </c>
      <c r="AS102" s="5">
        <v>3.3989228633765586E-3</v>
      </c>
      <c r="AT102" s="5">
        <v>3.1049138223533737E-3</v>
      </c>
      <c r="AU102" s="5">
        <v>3.062193096727174E-3</v>
      </c>
      <c r="AV102" s="27">
        <v>100.11965732816633</v>
      </c>
      <c r="AW102" s="42">
        <v>1.1965732816634632E-3</v>
      </c>
      <c r="AX102" s="42">
        <v>-2.0345332421614848E-2</v>
      </c>
      <c r="AY102" s="3">
        <v>11896.348715468603</v>
      </c>
      <c r="AZ102" s="27">
        <v>98.477401102526258</v>
      </c>
      <c r="BA102" s="42">
        <v>-7.8463526928237489E-3</v>
      </c>
      <c r="BB102" s="42">
        <v>-0.11038475563481775</v>
      </c>
      <c r="BC102" s="26">
        <v>53.511189662265345</v>
      </c>
      <c r="BD102" s="5">
        <v>4.2908571224619966E-3</v>
      </c>
    </row>
    <row r="103" spans="1:56" x14ac:dyDescent="0.25">
      <c r="A103" s="35"/>
      <c r="B103" s="7">
        <v>42430</v>
      </c>
      <c r="C103" s="8">
        <v>213.40159798369299</v>
      </c>
      <c r="D103" s="8">
        <v>212.18006767186844</v>
      </c>
      <c r="E103" s="8">
        <v>215.94813635104293</v>
      </c>
      <c r="F103" s="8">
        <v>211.86079445285924</v>
      </c>
      <c r="G103" s="8">
        <v>209.47444852682452</v>
      </c>
      <c r="H103" s="33">
        <v>-1.796946849241386E-3</v>
      </c>
      <c r="I103" s="33">
        <v>-1.5349067971949435E-3</v>
      </c>
      <c r="J103" s="33">
        <v>-2.3988406250394904E-3</v>
      </c>
      <c r="K103" s="33">
        <v>-1.7809477365207083E-3</v>
      </c>
      <c r="L103" s="33">
        <v>4.9169661616650325E-4</v>
      </c>
      <c r="M103" s="33">
        <v>-2.5382752606517234E-2</v>
      </c>
      <c r="N103" s="11">
        <v>-2.9464802708631055E-2</v>
      </c>
      <c r="O103" s="11">
        <v>-2.642882106303579E-2</v>
      </c>
      <c r="P103" s="11">
        <v>-2.1424686898512069E-2</v>
      </c>
      <c r="Q103" s="11">
        <v>-1.2067913345152115E-2</v>
      </c>
      <c r="R103" s="10">
        <v>10474.536525383081</v>
      </c>
      <c r="S103" s="10">
        <v>12276.341918180677</v>
      </c>
      <c r="T103" s="10">
        <v>9234.3437990166403</v>
      </c>
      <c r="U103" s="10">
        <v>10299.532469919111</v>
      </c>
      <c r="V103" s="10">
        <v>12176.257498833669</v>
      </c>
      <c r="W103" s="8">
        <v>155.3311694140439</v>
      </c>
      <c r="X103" s="8">
        <v>174.1939393136239</v>
      </c>
      <c r="Y103" s="8">
        <v>154.75688941518703</v>
      </c>
      <c r="Z103" s="8">
        <v>140.56093886319366</v>
      </c>
      <c r="AA103" s="8">
        <v>131.33484628211326</v>
      </c>
      <c r="AB103" s="33">
        <v>-3.5800617656133894E-3</v>
      </c>
      <c r="AC103" s="33">
        <v>-2.227082858451853E-3</v>
      </c>
      <c r="AD103" s="33">
        <v>-2.2234641610713144E-3</v>
      </c>
      <c r="AE103" s="33">
        <v>-8.178945367447215E-3</v>
      </c>
      <c r="AF103" s="33">
        <v>-3.7816537548946609E-3</v>
      </c>
      <c r="AG103" s="33">
        <v>-9.6824648433460614E-2</v>
      </c>
      <c r="AH103" s="11">
        <v>-8.7914557807101668E-2</v>
      </c>
      <c r="AI103" s="11">
        <v>-9.2789070175297583E-2</v>
      </c>
      <c r="AJ103" s="11">
        <v>-0.11428860209911751</v>
      </c>
      <c r="AK103" s="11">
        <v>-0.11160567642022579</v>
      </c>
      <c r="AL103" s="8">
        <v>36.074713058142144</v>
      </c>
      <c r="AM103" s="8">
        <v>45.176290809209412</v>
      </c>
      <c r="AN103" s="8">
        <v>31.900643595800393</v>
      </c>
      <c r="AO103" s="8">
        <v>32.720764041455688</v>
      </c>
      <c r="AP103" s="8">
        <v>38.665545690953003</v>
      </c>
      <c r="AQ103" s="34">
        <v>3.33273946682773E-3</v>
      </c>
      <c r="AR103" s="34">
        <v>3.5276254308379386E-3</v>
      </c>
      <c r="AS103" s="34">
        <v>3.3628617470903566E-3</v>
      </c>
      <c r="AT103" s="34">
        <v>3.0844627239950181E-3</v>
      </c>
      <c r="AU103" s="34">
        <v>3.0439300332297742E-3</v>
      </c>
      <c r="AV103" s="28">
        <v>100.23397587729892</v>
      </c>
      <c r="AW103" s="33">
        <v>1.1418192209536051E-3</v>
      </c>
      <c r="AX103" s="33">
        <v>-3.263256176175855E-2</v>
      </c>
      <c r="AY103" s="10">
        <v>11909.932195091091</v>
      </c>
      <c r="AZ103" s="28">
        <v>97.401917481800908</v>
      </c>
      <c r="BA103" s="33">
        <v>-1.0921121076353946E-2</v>
      </c>
      <c r="BB103" s="33">
        <v>-0.11219251682474352</v>
      </c>
      <c r="BC103" s="25">
        <v>52.926787481024014</v>
      </c>
      <c r="BD103" s="34">
        <v>4.2385187218301375E-3</v>
      </c>
    </row>
    <row r="104" spans="1:56" x14ac:dyDescent="0.25">
      <c r="A104" s="35"/>
      <c r="B104" s="6">
        <v>42461</v>
      </c>
      <c r="C104" s="2">
        <v>212.76715943003569</v>
      </c>
      <c r="D104" s="2">
        <v>211.16526272376612</v>
      </c>
      <c r="E104" s="2">
        <v>215.33414397922479</v>
      </c>
      <c r="F104" s="2">
        <v>211.58695411123557</v>
      </c>
      <c r="G104" s="2">
        <v>209.32529119943908</v>
      </c>
      <c r="H104" s="42">
        <v>-2.9729793949611594E-3</v>
      </c>
      <c r="I104" s="42">
        <v>-4.7827534378567932E-3</v>
      </c>
      <c r="J104" s="42">
        <v>-2.84323996582237E-3</v>
      </c>
      <c r="K104" s="42">
        <v>-1.2925484506506623E-3</v>
      </c>
      <c r="L104" s="42">
        <v>-7.1205499493814635E-4</v>
      </c>
      <c r="M104" s="42">
        <v>-2.8655207145796724E-2</v>
      </c>
      <c r="N104" s="4">
        <v>-3.1385029687413968E-2</v>
      </c>
      <c r="O104" s="4">
        <v>-3.008480411026393E-2</v>
      </c>
      <c r="P104" s="4">
        <v>-2.5661725207041908E-2</v>
      </c>
      <c r="Q104" s="4">
        <v>-1.6700433355311795E-2</v>
      </c>
      <c r="R104" s="3">
        <v>10443.395944121348</v>
      </c>
      <c r="S104" s="3">
        <v>12217.627201667192</v>
      </c>
      <c r="T104" s="3">
        <v>9208.0883436691329</v>
      </c>
      <c r="U104" s="3">
        <v>10286.21982518269</v>
      </c>
      <c r="V104" s="3">
        <v>12167.587333861973</v>
      </c>
      <c r="W104" s="2">
        <v>154.27536977659366</v>
      </c>
      <c r="X104" s="2">
        <v>172.85320935183907</v>
      </c>
      <c r="Y104" s="2">
        <v>153.94012895647302</v>
      </c>
      <c r="Z104" s="2">
        <v>139.51630745570648</v>
      </c>
      <c r="AA104" s="2">
        <v>130.08580050195249</v>
      </c>
      <c r="AB104" s="42">
        <v>-6.7970880630915786E-3</v>
      </c>
      <c r="AC104" s="42">
        <v>-7.6967658408077302E-3</v>
      </c>
      <c r="AD104" s="42">
        <v>-5.277700151511684E-3</v>
      </c>
      <c r="AE104" s="42">
        <v>-7.4318755689579607E-3</v>
      </c>
      <c r="AF104" s="42">
        <v>-9.5103913052728209E-3</v>
      </c>
      <c r="AG104" s="42">
        <v>-9.9480205133567923E-2</v>
      </c>
      <c r="AH104" s="4">
        <v>-9.2427594242619149E-2</v>
      </c>
      <c r="AI104" s="4">
        <v>-9.3828874118476957E-2</v>
      </c>
      <c r="AJ104" s="4">
        <v>-0.11956097972741442</v>
      </c>
      <c r="AK104" s="4">
        <v>-0.10443580673448039</v>
      </c>
      <c r="AL104" s="2">
        <v>35.8295100566352</v>
      </c>
      <c r="AM104" s="2">
        <v>44.828579477294696</v>
      </c>
      <c r="AN104" s="2">
        <v>31.732281564261516</v>
      </c>
      <c r="AO104" s="2">
        <v>32.47758739457835</v>
      </c>
      <c r="AP104" s="2">
        <v>38.297821221400127</v>
      </c>
      <c r="AQ104" s="5">
        <v>3.3194944717633958E-3</v>
      </c>
      <c r="AR104" s="5">
        <v>3.5145467364339675E-3</v>
      </c>
      <c r="AS104" s="5">
        <v>3.3554498139927672E-3</v>
      </c>
      <c r="AT104" s="5">
        <v>3.0662958607204985E-3</v>
      </c>
      <c r="AU104" s="5">
        <v>3.0147582428066894E-3</v>
      </c>
      <c r="AV104" s="27">
        <v>100.48808779137453</v>
      </c>
      <c r="AW104" s="42">
        <v>2.5351874137636145E-3</v>
      </c>
      <c r="AX104" s="42">
        <v>-4.1862373317601564E-2</v>
      </c>
      <c r="AY104" s="3">
        <v>11940.126105290863</v>
      </c>
      <c r="AZ104" s="27">
        <v>95.554995253348451</v>
      </c>
      <c r="BA104" s="42">
        <v>-1.8961867242475457E-2</v>
      </c>
      <c r="BB104" s="42">
        <v>-0.12106878124389431</v>
      </c>
      <c r="BC104" s="26">
        <v>51.923196763238124</v>
      </c>
      <c r="BD104" s="5">
        <v>4.1468673433778767E-3</v>
      </c>
    </row>
    <row r="105" spans="1:56" x14ac:dyDescent="0.25">
      <c r="A105" s="35"/>
      <c r="B105" s="7">
        <v>42491</v>
      </c>
      <c r="C105" s="8">
        <v>211.57098314628917</v>
      </c>
      <c r="D105" s="8">
        <v>210.83702819097942</v>
      </c>
      <c r="E105" s="8">
        <v>212.85109446423255</v>
      </c>
      <c r="F105" s="8">
        <v>211.01085351369559</v>
      </c>
      <c r="G105" s="8">
        <v>209.24709820223677</v>
      </c>
      <c r="H105" s="33">
        <v>-5.6219967731432775E-3</v>
      </c>
      <c r="I105" s="33">
        <v>-1.5543964407445134E-3</v>
      </c>
      <c r="J105" s="33">
        <v>-1.1531146287844733E-2</v>
      </c>
      <c r="K105" s="33">
        <v>-2.7227604837919877E-3</v>
      </c>
      <c r="L105" s="33">
        <v>-3.7354777702334379E-4</v>
      </c>
      <c r="M105" s="33">
        <v>-3.3074348813381005E-2</v>
      </c>
      <c r="N105" s="11">
        <v>-3.0240625113309272E-2</v>
      </c>
      <c r="O105" s="11">
        <v>-3.9400677653702254E-2</v>
      </c>
      <c r="P105" s="11">
        <v>-2.9712674207186929E-2</v>
      </c>
      <c r="Q105" s="11">
        <v>-2.0665909765959611E-2</v>
      </c>
      <c r="R105" s="10">
        <v>10384.683205822841</v>
      </c>
      <c r="S105" s="10">
        <v>12198.636165430577</v>
      </c>
      <c r="T105" s="10">
        <v>9101.9085299468879</v>
      </c>
      <c r="U105" s="10">
        <v>10258.212912315086</v>
      </c>
      <c r="V105" s="10">
        <v>12163.042158661672</v>
      </c>
      <c r="W105" s="8">
        <v>152.62693426339163</v>
      </c>
      <c r="X105" s="8">
        <v>170.35669654066049</v>
      </c>
      <c r="Y105" s="8">
        <v>152.65044060204434</v>
      </c>
      <c r="Z105" s="8">
        <v>138.3190740091182</v>
      </c>
      <c r="AA105" s="8">
        <v>128.5422632074098</v>
      </c>
      <c r="AB105" s="33">
        <v>-1.0685020658768469E-2</v>
      </c>
      <c r="AC105" s="33">
        <v>-1.4442964759173027E-2</v>
      </c>
      <c r="AD105" s="33">
        <v>-8.3778567886826655E-3</v>
      </c>
      <c r="AE105" s="33">
        <v>-8.5813154635588033E-3</v>
      </c>
      <c r="AF105" s="33">
        <v>-1.1865532506905021E-2</v>
      </c>
      <c r="AG105" s="33">
        <v>-0.10020320601482202</v>
      </c>
      <c r="AH105" s="11">
        <v>-9.6177167349639547E-2</v>
      </c>
      <c r="AI105" s="11">
        <v>-9.2915131950763508E-2</v>
      </c>
      <c r="AJ105" s="11">
        <v>-0.11934940766886803</v>
      </c>
      <c r="AK105" s="11">
        <v>-0.10182340072450491</v>
      </c>
      <c r="AL105" s="8">
        <v>35.446671001486507</v>
      </c>
      <c r="AM105" s="8">
        <v>44.181121883700335</v>
      </c>
      <c r="AN105" s="8">
        <v>31.466433053737976</v>
      </c>
      <c r="AO105" s="8">
        <v>32.198886971650168</v>
      </c>
      <c r="AP105" s="8">
        <v>37.843397178753968</v>
      </c>
      <c r="AQ105" s="34">
        <v>3.3021260747130871E-3</v>
      </c>
      <c r="AR105" s="34">
        <v>3.4662561378994176E-3</v>
      </c>
      <c r="AS105" s="34">
        <v>3.3693640196360533E-3</v>
      </c>
      <c r="AT105" s="34">
        <v>3.0456840260611054E-3</v>
      </c>
      <c r="AU105" s="34">
        <v>2.9786435071169058E-3</v>
      </c>
      <c r="AV105" s="28">
        <v>100.12553790660779</v>
      </c>
      <c r="AW105" s="33">
        <v>-3.6078891810483672E-3</v>
      </c>
      <c r="AX105" s="33">
        <v>-4.4752475709442963E-2</v>
      </c>
      <c r="AY105" s="10">
        <v>11897.047453495232</v>
      </c>
      <c r="AZ105" s="28">
        <v>94.642176588052038</v>
      </c>
      <c r="BA105" s="33">
        <v>-9.5528094881510341E-3</v>
      </c>
      <c r="BB105" s="33">
        <v>-0.13422968840435334</v>
      </c>
      <c r="BC105" s="25">
        <v>51.42718435654313</v>
      </c>
      <c r="BD105" s="34">
        <v>4.121423268098794E-3</v>
      </c>
    </row>
    <row r="106" spans="1:56" x14ac:dyDescent="0.25">
      <c r="A106" s="35"/>
      <c r="B106" s="6">
        <v>42522</v>
      </c>
      <c r="C106" s="2">
        <v>210.93657729019097</v>
      </c>
      <c r="D106" s="2">
        <v>209.6681686241667</v>
      </c>
      <c r="E106" s="2">
        <v>212.40618405900912</v>
      </c>
      <c r="F106" s="2">
        <v>210.6381359676279</v>
      </c>
      <c r="G106" s="2">
        <v>209.2139873843048</v>
      </c>
      <c r="H106" s="42">
        <v>-2.9985485091759724E-3</v>
      </c>
      <c r="I106" s="42">
        <v>-5.5439007884040938E-3</v>
      </c>
      <c r="J106" s="42">
        <v>-2.0902425065903768E-3</v>
      </c>
      <c r="K106" s="42">
        <v>-1.7663430096664476E-3</v>
      </c>
      <c r="L106" s="42">
        <v>-1.5823788342322068E-4</v>
      </c>
      <c r="M106" s="42">
        <v>-3.6066351065219715E-2</v>
      </c>
      <c r="N106" s="4">
        <v>-3.7255570725130416E-2</v>
      </c>
      <c r="O106" s="4">
        <v>-3.9221468048816321E-2</v>
      </c>
      <c r="P106" s="4">
        <v>-3.3118211515605123E-2</v>
      </c>
      <c r="Q106" s="4">
        <v>-2.1267986395376082E-2</v>
      </c>
      <c r="R106" s="3">
        <v>10353.544229477755</v>
      </c>
      <c r="S106" s="3">
        <v>12131.008136775592</v>
      </c>
      <c r="T106" s="3">
        <v>9082.8833338464956</v>
      </c>
      <c r="U106" s="3">
        <v>10240.093389645746</v>
      </c>
      <c r="V106" s="3">
        <v>12161.117504614498</v>
      </c>
      <c r="W106" s="2">
        <v>150.71913405938142</v>
      </c>
      <c r="X106" s="2">
        <v>167.78465994684805</v>
      </c>
      <c r="Y106" s="2">
        <v>150.86987753080189</v>
      </c>
      <c r="Z106" s="2">
        <v>136.89327558133135</v>
      </c>
      <c r="AA106" s="2">
        <v>127.14343229671967</v>
      </c>
      <c r="AB106" s="42">
        <v>-1.2499761023292885E-2</v>
      </c>
      <c r="AC106" s="42">
        <v>-1.5097948281701683E-2</v>
      </c>
      <c r="AD106" s="42">
        <v>-1.1664316619198879E-2</v>
      </c>
      <c r="AE106" s="42">
        <v>-1.0308039133437599E-2</v>
      </c>
      <c r="AF106" s="42">
        <v>-1.0882264523638002E-2</v>
      </c>
      <c r="AG106" s="42">
        <v>-9.6716709856946359E-2</v>
      </c>
      <c r="AH106" s="4">
        <v>-9.0216985868287747E-2</v>
      </c>
      <c r="AI106" s="4">
        <v>-9.1439130499090249E-2</v>
      </c>
      <c r="AJ106" s="4">
        <v>-0.11661235569955442</v>
      </c>
      <c r="AK106" s="4">
        <v>-9.5980068825662457E-2</v>
      </c>
      <c r="AL106" s="2">
        <v>35.003596084896643</v>
      </c>
      <c r="AM106" s="2">
        <v>43.514077590472674</v>
      </c>
      <c r="AN106" s="2">
        <v>31.09939861572235</v>
      </c>
      <c r="AO106" s="2">
        <v>31.866979584693262</v>
      </c>
      <c r="AP106" s="2">
        <v>37.431575320181672</v>
      </c>
      <c r="AQ106" s="5">
        <v>3.2706226187250104E-3</v>
      </c>
      <c r="AR106" s="5">
        <v>3.432314937153241E-3</v>
      </c>
      <c r="AS106" s="5">
        <v>3.3373913195773866E-3</v>
      </c>
      <c r="AT106" s="5">
        <v>3.0193112253981184E-3</v>
      </c>
      <c r="AU106" s="5">
        <v>2.947539416787871E-3</v>
      </c>
      <c r="AV106" s="27">
        <v>99.315756070888852</v>
      </c>
      <c r="AW106" s="42">
        <v>-8.0876652715140968E-3</v>
      </c>
      <c r="AX106" s="42">
        <v>-4.9216877044538698E-2</v>
      </c>
      <c r="AY106" s="3">
        <v>11800.828115972045</v>
      </c>
      <c r="AZ106" s="27">
        <v>93.899686742823519</v>
      </c>
      <c r="BA106" s="42">
        <v>-7.8452321364115753E-3</v>
      </c>
      <c r="BB106" s="42">
        <v>-0.13519953300916465</v>
      </c>
      <c r="BC106" s="26">
        <v>51.023726157144019</v>
      </c>
      <c r="BD106" s="5">
        <v>4.1221664723000515E-3</v>
      </c>
    </row>
    <row r="107" spans="1:56" x14ac:dyDescent="0.25">
      <c r="A107" s="35"/>
      <c r="B107" s="7">
        <v>42552</v>
      </c>
      <c r="C107" s="8">
        <v>210.72012963749441</v>
      </c>
      <c r="D107" s="8">
        <v>209.38400019109255</v>
      </c>
      <c r="E107" s="8">
        <v>212.32137707026575</v>
      </c>
      <c r="F107" s="8">
        <v>210.26129069304901</v>
      </c>
      <c r="G107" s="8">
        <v>209.12622212472735</v>
      </c>
      <c r="H107" s="33">
        <v>-1.0261266939908887E-3</v>
      </c>
      <c r="I107" s="33">
        <v>-1.3553246300515832E-3</v>
      </c>
      <c r="J107" s="33">
        <v>-3.9926798327019077E-4</v>
      </c>
      <c r="K107" s="33">
        <v>-1.7890647999125352E-3</v>
      </c>
      <c r="L107" s="33">
        <v>-4.194999611390125E-4</v>
      </c>
      <c r="M107" s="33">
        <v>-3.596493816636015E-2</v>
      </c>
      <c r="N107" s="11">
        <v>-3.9950888076150104E-2</v>
      </c>
      <c r="O107" s="11">
        <v>-3.6332853539214671E-2</v>
      </c>
      <c r="P107" s="11">
        <v>-3.3887786079504267E-2</v>
      </c>
      <c r="Q107" s="11">
        <v>-2.0727044933282701E-2</v>
      </c>
      <c r="R107" s="10">
        <v>10342.920181366471</v>
      </c>
      <c r="S107" s="10">
        <v>12114.566682660465</v>
      </c>
      <c r="T107" s="10">
        <v>9079.2568293355125</v>
      </c>
      <c r="U107" s="10">
        <v>10221.773199014513</v>
      </c>
      <c r="V107" s="10">
        <v>12156.015916293905</v>
      </c>
      <c r="W107" s="8">
        <v>149.00381661954847</v>
      </c>
      <c r="X107" s="8">
        <v>165.24776516697483</v>
      </c>
      <c r="Y107" s="8">
        <v>149.13157666956911</v>
      </c>
      <c r="Z107" s="8">
        <v>135.67095420307174</v>
      </c>
      <c r="AA107" s="8">
        <v>127.50879857566984</v>
      </c>
      <c r="AB107" s="33">
        <v>-1.1380887042232597E-2</v>
      </c>
      <c r="AC107" s="33">
        <v>-1.5119944699812711E-2</v>
      </c>
      <c r="AD107" s="33">
        <v>-1.1521855056042475E-2</v>
      </c>
      <c r="AE107" s="33">
        <v>-8.9290096468866396E-3</v>
      </c>
      <c r="AF107" s="33">
        <v>2.8736543630308101E-3</v>
      </c>
      <c r="AG107" s="33">
        <v>-9.3473748395170975E-2</v>
      </c>
      <c r="AH107" s="11">
        <v>-9.0852936096542658E-2</v>
      </c>
      <c r="AI107" s="11">
        <v>-8.9036341274745245E-2</v>
      </c>
      <c r="AJ107" s="11">
        <v>-0.1098020656102906</v>
      </c>
      <c r="AK107" s="11">
        <v>-7.7480950481270017E-2</v>
      </c>
      <c r="AL107" s="8">
        <v>34.605224111782498</v>
      </c>
      <c r="AM107" s="8">
        <v>42.856147143641365</v>
      </c>
      <c r="AN107" s="8">
        <v>30.741075852541911</v>
      </c>
      <c r="AO107" s="8">
        <v>31.5824390165644</v>
      </c>
      <c r="AP107" s="8">
        <v>37.539140729915623</v>
      </c>
      <c r="AQ107" s="34">
        <v>3.2372267870004949E-3</v>
      </c>
      <c r="AR107" s="34">
        <v>3.3857859557357229E-3</v>
      </c>
      <c r="AS107" s="34">
        <v>3.3017933264161974E-3</v>
      </c>
      <c r="AT107" s="34">
        <v>2.9960211573020101E-3</v>
      </c>
      <c r="AU107" s="34">
        <v>2.9586720658243029E-3</v>
      </c>
      <c r="AV107" s="28">
        <v>97.573836778568491</v>
      </c>
      <c r="AW107" s="33">
        <v>-1.7539203860835732E-2</v>
      </c>
      <c r="AX107" s="33">
        <v>-6.0099101770130225E-2</v>
      </c>
      <c r="AY107" s="10">
        <v>11593.850985919327</v>
      </c>
      <c r="AZ107" s="28">
        <v>93.718010934188527</v>
      </c>
      <c r="BA107" s="33">
        <v>-1.9347860992612019E-3</v>
      </c>
      <c r="BB107" s="33">
        <v>-0.12347531127788802</v>
      </c>
      <c r="BC107" s="25">
        <v>50.925006161042674</v>
      </c>
      <c r="BD107" s="34">
        <v>4.188544341166495E-3</v>
      </c>
    </row>
    <row r="108" spans="1:56" x14ac:dyDescent="0.25">
      <c r="A108" s="35"/>
      <c r="B108" s="6">
        <v>42583</v>
      </c>
      <c r="C108" s="2">
        <v>210.34112082025354</v>
      </c>
      <c r="D108" s="2">
        <v>208.46758487594869</v>
      </c>
      <c r="E108" s="2">
        <v>212.1766135028746</v>
      </c>
      <c r="F108" s="2">
        <v>210.1515928049038</v>
      </c>
      <c r="G108" s="2">
        <v>209.06870746190816</v>
      </c>
      <c r="H108" s="42">
        <v>-1.7986360291866671E-3</v>
      </c>
      <c r="I108" s="42">
        <v>-4.3767208301852528E-3</v>
      </c>
      <c r="J108" s="42">
        <v>-6.8181343484426408E-4</v>
      </c>
      <c r="K108" s="42">
        <v>-5.217217481335518E-4</v>
      </c>
      <c r="L108" s="42">
        <v>-2.7502367821128845E-4</v>
      </c>
      <c r="M108" s="42">
        <v>-3.4247221795899785E-2</v>
      </c>
      <c r="N108" s="4">
        <v>-4.078456107456363E-2</v>
      </c>
      <c r="O108" s="4">
        <v>-3.3063586069917661E-2</v>
      </c>
      <c r="P108" s="4">
        <v>-3.1586135585356279E-2</v>
      </c>
      <c r="Q108" s="4">
        <v>-1.7676003996189849E-2</v>
      </c>
      <c r="R108" s="3">
        <v>10324.317032481264</v>
      </c>
      <c r="S108" s="3">
        <v>12061.544606311796</v>
      </c>
      <c r="T108" s="3">
        <v>9073.0664700508696</v>
      </c>
      <c r="U108" s="3">
        <v>10216.440277632099</v>
      </c>
      <c r="V108" s="3">
        <v>12152.67272408421</v>
      </c>
      <c r="W108" s="2">
        <v>148.44954857639985</v>
      </c>
      <c r="X108" s="2">
        <v>164.11178343379709</v>
      </c>
      <c r="Y108" s="2">
        <v>148.55581738856796</v>
      </c>
      <c r="Z108" s="2">
        <v>135.60059107058291</v>
      </c>
      <c r="AA108" s="2">
        <v>128.0163316854462</v>
      </c>
      <c r="AB108" s="42">
        <v>-3.7198244697572822E-3</v>
      </c>
      <c r="AC108" s="42">
        <v>-6.8744151064910148E-3</v>
      </c>
      <c r="AD108" s="42">
        <v>-3.8607469582169892E-3</v>
      </c>
      <c r="AE108" s="42">
        <v>-5.1863077769407446E-4</v>
      </c>
      <c r="AF108" s="42">
        <v>3.9803771617781345E-3</v>
      </c>
      <c r="AG108" s="42">
        <v>-8.3286900600807567E-2</v>
      </c>
      <c r="AH108" s="4">
        <v>-8.2878819584182861E-2</v>
      </c>
      <c r="AI108" s="4">
        <v>-8.1642425985012479E-2</v>
      </c>
      <c r="AJ108" s="4">
        <v>-9.2820442768559608E-2</v>
      </c>
      <c r="AK108" s="4">
        <v>-6.0758121775298712E-2</v>
      </c>
      <c r="AL108" s="2">
        <v>34.476498752350054</v>
      </c>
      <c r="AM108" s="2">
        <v>42.56153619831111</v>
      </c>
      <c r="AN108" s="2">
        <v>30.622392337451892</v>
      </c>
      <c r="AO108" s="2">
        <v>31.566059391655763</v>
      </c>
      <c r="AP108" s="2">
        <v>37.688560668349751</v>
      </c>
      <c r="AQ108" s="5">
        <v>3.2319608077450777E-3</v>
      </c>
      <c r="AR108" s="5">
        <v>3.3787996057598091E-3</v>
      </c>
      <c r="AS108" s="5">
        <v>3.2918033356585069E-3</v>
      </c>
      <c r="AT108" s="5">
        <v>2.9973085498668783E-3</v>
      </c>
      <c r="AU108" s="5">
        <v>2.9704706752653781E-3</v>
      </c>
      <c r="AV108" s="27">
        <v>96.279476449357674</v>
      </c>
      <c r="AW108" s="42">
        <v>-1.3265444630902469E-2</v>
      </c>
      <c r="AX108" s="42">
        <v>-6.7981437932757571E-2</v>
      </c>
      <c r="AY108" s="3">
        <v>11440.05339760668</v>
      </c>
      <c r="AZ108" s="27">
        <v>92.394521404188666</v>
      </c>
      <c r="BA108" s="42">
        <v>-1.4122040329358387E-2</v>
      </c>
      <c r="BB108" s="42">
        <v>-0.12276469380278976</v>
      </c>
      <c r="BC108" s="26">
        <v>50.205841170263604</v>
      </c>
      <c r="BD108" s="5">
        <v>4.1851787563559764E-3</v>
      </c>
    </row>
    <row r="109" spans="1:56" x14ac:dyDescent="0.25">
      <c r="A109" s="35"/>
      <c r="B109" s="7">
        <v>42614</v>
      </c>
      <c r="C109" s="8">
        <v>210.53641388671528</v>
      </c>
      <c r="D109" s="8">
        <v>209.23645619475033</v>
      </c>
      <c r="E109" s="8">
        <v>212.23969315158735</v>
      </c>
      <c r="F109" s="8">
        <v>209.76414565971606</v>
      </c>
      <c r="G109" s="8">
        <v>209.27761957492768</v>
      </c>
      <c r="H109" s="33">
        <v>9.2845880872052811E-4</v>
      </c>
      <c r="I109" s="33">
        <v>3.6882056232348335E-3</v>
      </c>
      <c r="J109" s="33">
        <v>2.9729783915091452E-4</v>
      </c>
      <c r="K109" s="33">
        <v>-1.8436555251209528E-3</v>
      </c>
      <c r="L109" s="33">
        <v>9.9925099052702339E-4</v>
      </c>
      <c r="M109" s="33">
        <v>-2.828750781281153E-2</v>
      </c>
      <c r="N109" s="11">
        <v>-3.0532519964309279E-2</v>
      </c>
      <c r="O109" s="11">
        <v>-2.9024829390301488E-2</v>
      </c>
      <c r="P109" s="11">
        <v>-2.7769537366430508E-2</v>
      </c>
      <c r="Q109" s="11">
        <v>-1.4118730286374892E-2</v>
      </c>
      <c r="R109" s="10">
        <v>10333.902735574096</v>
      </c>
      <c r="S109" s="10">
        <v>12106.030062953692</v>
      </c>
      <c r="T109" s="10">
        <v>9075.7638731068873</v>
      </c>
      <c r="U109" s="10">
        <v>10197.604681067174</v>
      </c>
      <c r="V109" s="10">
        <v>12164.816294341303</v>
      </c>
      <c r="W109" s="8">
        <v>148.28242290553732</v>
      </c>
      <c r="X109" s="8">
        <v>163.16599536135442</v>
      </c>
      <c r="Y109" s="8">
        <v>148.68310535654967</v>
      </c>
      <c r="Z109" s="8">
        <v>135.78380281058668</v>
      </c>
      <c r="AA109" s="8">
        <v>128.43552114953695</v>
      </c>
      <c r="AB109" s="33">
        <v>-1.1258078752360025E-3</v>
      </c>
      <c r="AC109" s="33">
        <v>-5.7630722953186456E-3</v>
      </c>
      <c r="AD109" s="33">
        <v>8.5683597060861628E-4</v>
      </c>
      <c r="AE109" s="33">
        <v>1.3511131371721117E-3</v>
      </c>
      <c r="AF109" s="33">
        <v>3.2744998905353219E-3</v>
      </c>
      <c r="AG109" s="33">
        <v>-7.3757926199143453E-2</v>
      </c>
      <c r="AH109" s="11">
        <v>-7.9963872889745713E-2</v>
      </c>
      <c r="AI109" s="11">
        <v>-7.1119646576794704E-2</v>
      </c>
      <c r="AJ109" s="11">
        <v>-7.6016135137693119E-2</v>
      </c>
      <c r="AK109" s="11">
        <v>-4.6285499914101913E-2</v>
      </c>
      <c r="AL109" s="8">
        <v>34.437684838544094</v>
      </c>
      <c r="AM109" s="8">
        <v>42.316250988200416</v>
      </c>
      <c r="AN109" s="8">
        <v>30.648630704712716</v>
      </c>
      <c r="AO109" s="8">
        <v>31.608708709188587</v>
      </c>
      <c r="AP109" s="8">
        <v>37.811971856132708</v>
      </c>
      <c r="AQ109" s="34">
        <v>3.2250008451027629E-3</v>
      </c>
      <c r="AR109" s="34">
        <v>3.3471967182028468E-3</v>
      </c>
      <c r="AS109" s="34">
        <v>3.2938016186025028E-3</v>
      </c>
      <c r="AT109" s="34">
        <v>3.0052545280574972E-3</v>
      </c>
      <c r="AU109" s="34">
        <v>2.9771135777129682E-3</v>
      </c>
      <c r="AV109" s="28">
        <v>95.42927971455056</v>
      </c>
      <c r="AW109" s="33">
        <v>-8.8305084963180291E-3</v>
      </c>
      <c r="AX109" s="33">
        <v>-7.4657271647733392E-2</v>
      </c>
      <c r="AY109" s="10">
        <v>11339.031908880781</v>
      </c>
      <c r="AZ109" s="28">
        <v>90.642955479694564</v>
      </c>
      <c r="BA109" s="33">
        <v>-1.8957465203285274E-2</v>
      </c>
      <c r="BB109" s="33">
        <v>-0.12603816712704274</v>
      </c>
      <c r="BC109" s="25">
        <v>49.254065683276657</v>
      </c>
      <c r="BD109" s="34">
        <v>4.1426708913955713E-3</v>
      </c>
    </row>
    <row r="110" spans="1:56" x14ac:dyDescent="0.25">
      <c r="A110" s="35"/>
      <c r="B110" s="6">
        <v>42644</v>
      </c>
      <c r="C110" s="2">
        <v>210.61180737724985</v>
      </c>
      <c r="D110" s="2">
        <v>209.65865944672325</v>
      </c>
      <c r="E110" s="2">
        <v>212.18034024811297</v>
      </c>
      <c r="F110" s="2">
        <v>209.5338526102507</v>
      </c>
      <c r="G110" s="2">
        <v>209.52075287201441</v>
      </c>
      <c r="H110" s="42">
        <v>3.581019033368619E-4</v>
      </c>
      <c r="I110" s="42">
        <v>2.01782834431083E-3</v>
      </c>
      <c r="J110" s="42">
        <v>-2.7965034529144116E-4</v>
      </c>
      <c r="K110" s="42">
        <v>-1.0978666003242747E-3</v>
      </c>
      <c r="L110" s="42">
        <v>1.1617739994394974E-3</v>
      </c>
      <c r="M110" s="42">
        <v>-2.3606735103728793E-2</v>
      </c>
      <c r="N110" s="4">
        <v>-2.0875142400625601E-2</v>
      </c>
      <c r="O110" s="4">
        <v>-2.8491891813827941E-2</v>
      </c>
      <c r="P110" s="4">
        <v>-2.3181549706189686E-2</v>
      </c>
      <c r="Q110" s="4">
        <v>-8.9793577635635113E-3</v>
      </c>
      <c r="R110" s="3">
        <v>10337.603325812604</v>
      </c>
      <c r="S110" s="3">
        <v>12130.457953551801</v>
      </c>
      <c r="T110" s="3">
        <v>9073.2258326059909</v>
      </c>
      <c r="U110" s="3">
        <v>10186.409071484521</v>
      </c>
      <c r="V110" s="3">
        <v>12178.949061620026</v>
      </c>
      <c r="W110" s="2">
        <v>148.07991308177125</v>
      </c>
      <c r="X110" s="2">
        <v>162.64560888683351</v>
      </c>
      <c r="Y110" s="2">
        <v>148.80526034999559</v>
      </c>
      <c r="Z110" s="2">
        <v>135.68694999842228</v>
      </c>
      <c r="AA110" s="2">
        <v>127.39403035062482</v>
      </c>
      <c r="AB110" s="42">
        <v>-1.3657034987557214E-3</v>
      </c>
      <c r="AC110" s="42">
        <v>-3.1893071431239668E-3</v>
      </c>
      <c r="AD110" s="42">
        <v>8.2157951404769408E-4</v>
      </c>
      <c r="AE110" s="42">
        <v>-7.1328693231185179E-4</v>
      </c>
      <c r="AF110" s="42">
        <v>-8.1090557315490024E-3</v>
      </c>
      <c r="AG110" s="42">
        <v>-6.5712471520620874E-2</v>
      </c>
      <c r="AH110" s="4">
        <v>-7.1753632000316592E-2</v>
      </c>
      <c r="AI110" s="4">
        <v>-6.4204098468368165E-2</v>
      </c>
      <c r="AJ110" s="4">
        <v>-6.4455468119705484E-2</v>
      </c>
      <c r="AK110" s="4">
        <v>-4.4605439285315573E-2</v>
      </c>
      <c r="AL110" s="2">
        <v>34.390653171871044</v>
      </c>
      <c r="AM110" s="2">
        <v>42.181291466653526</v>
      </c>
      <c r="AN110" s="2">
        <v>30.673810991833317</v>
      </c>
      <c r="AO110" s="2">
        <v>31.58616263031907</v>
      </c>
      <c r="AP110" s="2">
        <v>37.505352469031564</v>
      </c>
      <c r="AQ110" s="5">
        <v>3.2193753051870527E-3</v>
      </c>
      <c r="AR110" s="5">
        <v>3.3290390639408424E-3</v>
      </c>
      <c r="AS110" s="5">
        <v>3.2970525924322872E-3</v>
      </c>
      <c r="AT110" s="5">
        <v>3.0076547029265197E-3</v>
      </c>
      <c r="AU110" s="5">
        <v>2.9499654395989693E-3</v>
      </c>
      <c r="AV110" s="27">
        <v>95.617157306675907</v>
      </c>
      <c r="AW110" s="42">
        <v>1.9687625505225501E-3</v>
      </c>
      <c r="AX110" s="42">
        <v>-6.6976709847664129E-2</v>
      </c>
      <c r="AY110" s="3">
        <v>11361.355770262166</v>
      </c>
      <c r="AZ110" s="27">
        <v>88.58698997944434</v>
      </c>
      <c r="BA110" s="42">
        <v>-2.2682021888736793E-2</v>
      </c>
      <c r="BB110" s="42">
        <v>-0.13950156775733891</v>
      </c>
      <c r="BC110" s="26">
        <v>48.136883887339302</v>
      </c>
      <c r="BD110" s="5">
        <v>4.0403986498032942E-3</v>
      </c>
    </row>
    <row r="111" spans="1:56" x14ac:dyDescent="0.25">
      <c r="A111" s="35"/>
      <c r="B111" s="7">
        <v>42675</v>
      </c>
      <c r="C111" s="8">
        <v>210.29776665720198</v>
      </c>
      <c r="D111" s="8">
        <v>209.60161718777846</v>
      </c>
      <c r="E111" s="8">
        <v>211.60935730410662</v>
      </c>
      <c r="F111" s="8">
        <v>209.14955676984181</v>
      </c>
      <c r="G111" s="8">
        <v>209.70792198738073</v>
      </c>
      <c r="H111" s="33">
        <v>-1.4910879117302255E-3</v>
      </c>
      <c r="I111" s="33">
        <v>-2.7207203888126365E-4</v>
      </c>
      <c r="J111" s="33">
        <v>-2.6910266207447581E-3</v>
      </c>
      <c r="K111" s="33">
        <v>-1.8340513268933446E-3</v>
      </c>
      <c r="L111" s="33">
        <v>8.933201737807518E-4</v>
      </c>
      <c r="M111" s="33">
        <v>-2.2016166668359816E-2</v>
      </c>
      <c r="N111" s="11">
        <v>-1.653772443034851E-2</v>
      </c>
      <c r="O111" s="11">
        <v>-3.0509083555976479E-2</v>
      </c>
      <c r="P111" s="11">
        <v>-2.0123604118286176E-2</v>
      </c>
      <c r="Q111" s="11">
        <v>-4.3075956490549183E-3</v>
      </c>
      <c r="R111" s="10">
        <v>10322.189050457222</v>
      </c>
      <c r="S111" s="10">
        <v>12127.157595123814</v>
      </c>
      <c r="T111" s="10">
        <v>9048.8095403544194</v>
      </c>
      <c r="U111" s="10">
        <v>10167.726674410686</v>
      </c>
      <c r="V111" s="10">
        <v>12189.828762512219</v>
      </c>
      <c r="W111" s="8">
        <v>147.3883250972585</v>
      </c>
      <c r="X111" s="8">
        <v>161.50699765439137</v>
      </c>
      <c r="Y111" s="8">
        <v>148.63640419510116</v>
      </c>
      <c r="Z111" s="8">
        <v>134.73773189704235</v>
      </c>
      <c r="AA111" s="8">
        <v>126.5363781530553</v>
      </c>
      <c r="AB111" s="33">
        <v>-4.6703700057606923E-3</v>
      </c>
      <c r="AC111" s="33">
        <v>-7.0005654639860868E-3</v>
      </c>
      <c r="AD111" s="33">
        <v>-1.1347458718681089E-3</v>
      </c>
      <c r="AE111" s="33">
        <v>-6.9956477125543114E-3</v>
      </c>
      <c r="AF111" s="33">
        <v>-6.7322793321557377E-3</v>
      </c>
      <c r="AG111" s="33">
        <v>-6.1575116190920487E-2</v>
      </c>
      <c r="AH111" s="11">
        <v>-7.1440634919886503E-2</v>
      </c>
      <c r="AI111" s="11">
        <v>-5.5380782357620784E-2</v>
      </c>
      <c r="AJ111" s="11">
        <v>-6.2814960025766031E-2</v>
      </c>
      <c r="AK111" s="11">
        <v>-4.0803546696529747E-2</v>
      </c>
      <c r="AL111" s="8">
        <v>34.230036096818623</v>
      </c>
      <c r="AM111" s="8">
        <v>41.885998574385738</v>
      </c>
      <c r="AN111" s="8">
        <v>30.639004011435869</v>
      </c>
      <c r="AO111" s="8">
        <v>31.365196963965911</v>
      </c>
      <c r="AP111" s="8">
        <v>37.252855959759088</v>
      </c>
      <c r="AQ111" s="34">
        <v>3.2098066414596093E-3</v>
      </c>
      <c r="AR111" s="34">
        <v>3.3056975406352013E-3</v>
      </c>
      <c r="AS111" s="34">
        <v>3.3038721768298748E-3</v>
      </c>
      <c r="AT111" s="34">
        <v>2.9927187380630392E-3</v>
      </c>
      <c r="AU111" s="34">
        <v>2.9305515122780329E-3</v>
      </c>
      <c r="AV111" s="28">
        <v>94.919514456694088</v>
      </c>
      <c r="AW111" s="33">
        <v>-7.2962099024157304E-3</v>
      </c>
      <c r="AX111" s="33">
        <v>-6.6457716890999441E-2</v>
      </c>
      <c r="AY111" s="10">
        <v>11278.460933786309</v>
      </c>
      <c r="AZ111" s="28">
        <v>86.797528925356517</v>
      </c>
      <c r="BA111" s="33">
        <v>-2.0200043533514941E-2</v>
      </c>
      <c r="BB111" s="33">
        <v>-0.14070897997148213</v>
      </c>
      <c r="BC111" s="25">
        <v>47.164516737247297</v>
      </c>
      <c r="BD111" s="34">
        <v>3.9887738623394483E-3</v>
      </c>
    </row>
    <row r="112" spans="1:56" x14ac:dyDescent="0.25">
      <c r="A112" s="35"/>
      <c r="B112" s="6">
        <v>42705</v>
      </c>
      <c r="C112" s="2">
        <v>210.16269261897676</v>
      </c>
      <c r="D112" s="2">
        <v>209.87861335997007</v>
      </c>
      <c r="E112" s="2">
        <v>211.18502420387409</v>
      </c>
      <c r="F112" s="2">
        <v>208.82473344862822</v>
      </c>
      <c r="G112" s="2">
        <v>209.92066173751977</v>
      </c>
      <c r="H112" s="42">
        <v>-6.4229896670938487E-4</v>
      </c>
      <c r="I112" s="42">
        <v>1.3215364266177146E-3</v>
      </c>
      <c r="J112" s="42">
        <v>-2.0052662398229396E-3</v>
      </c>
      <c r="K112" s="42">
        <v>-1.5530672224710589E-3</v>
      </c>
      <c r="L112" s="42">
        <v>1.0144573849329153E-3</v>
      </c>
      <c r="M112" s="42">
        <v>-2.0752529910476825E-2</v>
      </c>
      <c r="N112" s="4">
        <v>-1.3030642016443994E-2</v>
      </c>
      <c r="O112" s="4">
        <v>-3.1447965684606727E-2</v>
      </c>
      <c r="P112" s="4">
        <v>-1.9368770378991096E-2</v>
      </c>
      <c r="Q112" s="4">
        <v>1.182746429024828E-3</v>
      </c>
      <c r="R112" s="3">
        <v>10315.559119095935</v>
      </c>
      <c r="S112" s="3">
        <v>12143.184075637102</v>
      </c>
      <c r="T112" s="3">
        <v>9030.6642680725599</v>
      </c>
      <c r="U112" s="3">
        <v>10151.935511385615</v>
      </c>
      <c r="V112" s="3">
        <v>12202.194824321417</v>
      </c>
      <c r="W112" s="2">
        <v>146.63277109737726</v>
      </c>
      <c r="X112" s="2">
        <v>160.3846995749139</v>
      </c>
      <c r="Y112" s="2">
        <v>148.11499951108405</v>
      </c>
      <c r="Z112" s="2">
        <v>133.95084690987431</v>
      </c>
      <c r="AA112" s="2">
        <v>126.1517457719838</v>
      </c>
      <c r="AB112" s="42">
        <v>-5.1262811988850758E-3</v>
      </c>
      <c r="AC112" s="42">
        <v>-6.9489130240602071E-3</v>
      </c>
      <c r="AD112" s="42">
        <v>-3.5079204643077657E-3</v>
      </c>
      <c r="AE112" s="42">
        <v>-5.8401234464101909E-3</v>
      </c>
      <c r="AF112" s="42">
        <v>-3.0396980432477461E-3</v>
      </c>
      <c r="AG112" s="42">
        <v>-6.2065502938612904E-2</v>
      </c>
      <c r="AH112" s="4">
        <v>-7.6762091617036288E-2</v>
      </c>
      <c r="AI112" s="4">
        <v>-5.2121888415945228E-2</v>
      </c>
      <c r="AJ112" s="4">
        <v>-6.2660428768802956E-2</v>
      </c>
      <c r="AK112" s="4">
        <v>-4.0626244711136517E-2</v>
      </c>
      <c r="AL112" s="2">
        <v>34.054563306338345</v>
      </c>
      <c r="AM112" s="2">
        <v>41.594936413366419</v>
      </c>
      <c r="AN112" s="2">
        <v>30.531524822258145</v>
      </c>
      <c r="AO112" s="2">
        <v>31.182020341775381</v>
      </c>
      <c r="AP112" s="2">
        <v>37.139618526392823</v>
      </c>
      <c r="AQ112" s="5">
        <v>3.1952033260757694E-3</v>
      </c>
      <c r="AR112" s="5">
        <v>3.2766762961460127E-3</v>
      </c>
      <c r="AS112" s="5">
        <v>3.3000326739779356E-3</v>
      </c>
      <c r="AT112" s="5">
        <v>2.9791779145797725E-3</v>
      </c>
      <c r="AU112" s="5">
        <v>2.9203510148512911E-3</v>
      </c>
      <c r="AV112" s="27">
        <v>94.389703338449863</v>
      </c>
      <c r="AW112" s="42">
        <v>-5.5816880361935078E-3</v>
      </c>
      <c r="AX112" s="42">
        <v>-6.1339664989089271E-2</v>
      </c>
      <c r="AY112" s="3">
        <v>11215.508083325518</v>
      </c>
      <c r="AZ112" s="27">
        <v>85.598276457108184</v>
      </c>
      <c r="BA112" s="42">
        <v>-1.3816666016836163E-2</v>
      </c>
      <c r="BB112" s="42">
        <v>-0.1440172354289182</v>
      </c>
      <c r="BC112" s="26">
        <v>46.51286036164327</v>
      </c>
      <c r="BD112" s="5">
        <v>3.9887738623394483E-3</v>
      </c>
    </row>
    <row r="113" spans="1:56" x14ac:dyDescent="0.25">
      <c r="A113" s="35"/>
      <c r="B113" s="7">
        <v>42736</v>
      </c>
      <c r="C113" s="8">
        <v>210.0352469552605</v>
      </c>
      <c r="D113" s="8">
        <v>210.24765804035789</v>
      </c>
      <c r="E113" s="8">
        <v>210.66076858537204</v>
      </c>
      <c r="F113" s="8">
        <v>208.59391742516439</v>
      </c>
      <c r="G113" s="8">
        <v>210.0604944239517</v>
      </c>
      <c r="H113" s="33">
        <v>-6.0641430754459157E-4</v>
      </c>
      <c r="I113" s="33">
        <v>1.7583720155176746E-3</v>
      </c>
      <c r="J113" s="33">
        <v>-2.4824469465975717E-3</v>
      </c>
      <c r="K113" s="33">
        <v>-1.1053097956934895E-3</v>
      </c>
      <c r="L113" s="33">
        <v>6.6612159696213195E-4</v>
      </c>
      <c r="M113" s="33">
        <v>-1.8622520066070569E-2</v>
      </c>
      <c r="N113" s="11">
        <v>-1.0102615094480294E-2</v>
      </c>
      <c r="O113" s="11">
        <v>-2.9635045559627038E-2</v>
      </c>
      <c r="P113" s="11">
        <v>-1.7636529888619856E-2</v>
      </c>
      <c r="Q113" s="11">
        <v>2.6067253468193829E-3</v>
      </c>
      <c r="R113" s="10">
        <v>10309.303616455791</v>
      </c>
      <c r="S113" s="10">
        <v>12164.536310694981</v>
      </c>
      <c r="T113" s="10">
        <v>9008.2461231345351</v>
      </c>
      <c r="U113" s="10">
        <v>10140.714477619633</v>
      </c>
      <c r="V113" s="10">
        <v>12210.322969824238</v>
      </c>
      <c r="W113" s="8">
        <v>145.89862339045047</v>
      </c>
      <c r="X113" s="8">
        <v>159.6289860874289</v>
      </c>
      <c r="Y113" s="8">
        <v>147.28408114693207</v>
      </c>
      <c r="Z113" s="8">
        <v>133.3245264557689</v>
      </c>
      <c r="AA113" s="8">
        <v>125.67948572295812</v>
      </c>
      <c r="AB113" s="33">
        <v>-5.0067096286358368E-3</v>
      </c>
      <c r="AC113" s="33">
        <v>-4.7118801823861104E-3</v>
      </c>
      <c r="AD113" s="33">
        <v>-5.6099542037928683E-3</v>
      </c>
      <c r="AE113" s="33">
        <v>-4.6757483700481514E-3</v>
      </c>
      <c r="AF113" s="33">
        <v>-3.743587107223007E-3</v>
      </c>
      <c r="AG113" s="33">
        <v>-6.4822853158540861E-2</v>
      </c>
      <c r="AH113" s="11">
        <v>-8.272566350477395E-2</v>
      </c>
      <c r="AI113" s="11">
        <v>-5.2437724145014464E-2</v>
      </c>
      <c r="AJ113" s="11">
        <v>-6.4167327482294589E-2</v>
      </c>
      <c r="AK113" s="11">
        <v>-4.5234525992905117E-2</v>
      </c>
      <c r="AL113" s="8">
        <v>33.884061996333514</v>
      </c>
      <c r="AM113" s="8">
        <v>41.398946056792667</v>
      </c>
      <c r="AN113" s="8">
        <v>30.36024436623331</v>
      </c>
      <c r="AO113" s="8">
        <v>31.036221060987518</v>
      </c>
      <c r="AP113" s="8">
        <v>37.000583129310236</v>
      </c>
      <c r="AQ113" s="34">
        <v>3.1967592979975368E-3</v>
      </c>
      <c r="AR113" s="34">
        <v>3.2846103966426396E-3</v>
      </c>
      <c r="AS113" s="34">
        <v>3.3010563491580143E-3</v>
      </c>
      <c r="AT113" s="34">
        <v>2.9729445065466006E-3</v>
      </c>
      <c r="AU113" s="34">
        <v>2.9158710127647389E-3</v>
      </c>
      <c r="AV113" s="28">
        <v>94.124776653393155</v>
      </c>
      <c r="AW113" s="33">
        <v>-2.8067328923237949E-3</v>
      </c>
      <c r="AX113" s="33">
        <v>-5.8752233466068282E-2</v>
      </c>
      <c r="AY113" s="10">
        <v>11184.029147883924</v>
      </c>
      <c r="AZ113" s="28">
        <v>84.970518997711849</v>
      </c>
      <c r="BA113" s="33">
        <v>-7.3337628440555717E-3</v>
      </c>
      <c r="BB113" s="33">
        <v>-0.14392734380354344</v>
      </c>
      <c r="BC113" s="25">
        <v>46.17174607455231</v>
      </c>
      <c r="BD113" s="34">
        <v>4.031039235526738E-3</v>
      </c>
    </row>
    <row r="114" spans="1:56" x14ac:dyDescent="0.25">
      <c r="A114" s="35"/>
      <c r="B114" s="6">
        <v>42767</v>
      </c>
      <c r="C114" s="2">
        <v>209.93250156420658</v>
      </c>
      <c r="D114" s="2">
        <v>210.4079006781285</v>
      </c>
      <c r="E114" s="2">
        <v>210.23379248109197</v>
      </c>
      <c r="F114" s="2">
        <v>208.58711466750671</v>
      </c>
      <c r="G114" s="2">
        <v>210.24296965314872</v>
      </c>
      <c r="H114" s="42">
        <v>-4.8918166137996966E-4</v>
      </c>
      <c r="I114" s="42">
        <v>7.621613446930815E-4</v>
      </c>
      <c r="J114" s="42">
        <v>-2.0268420510725347E-3</v>
      </c>
      <c r="K114" s="42">
        <v>-3.2612444991975565E-5</v>
      </c>
      <c r="L114" s="42">
        <v>8.6867942350328693E-4</v>
      </c>
      <c r="M114" s="42">
        <v>-1.8023922984023222E-2</v>
      </c>
      <c r="N114" s="4">
        <v>-9.874271102196075E-3</v>
      </c>
      <c r="O114" s="4">
        <v>-2.8797012732731941E-2</v>
      </c>
      <c r="P114" s="4">
        <v>-1.7205460521852567E-2</v>
      </c>
      <c r="Q114" s="4">
        <v>4.1623066164264699E-3</v>
      </c>
      <c r="R114" s="3">
        <v>10304.260494185022</v>
      </c>
      <c r="S114" s="3">
        <v>12173.807650047109</v>
      </c>
      <c r="T114" s="3">
        <v>8989.9878310857566</v>
      </c>
      <c r="U114" s="3">
        <v>10140.383764126553</v>
      </c>
      <c r="V114" s="3">
        <v>12220.929826142454</v>
      </c>
      <c r="W114" s="2">
        <v>145.42859378396273</v>
      </c>
      <c r="X114" s="2">
        <v>159.26194327810401</v>
      </c>
      <c r="Y114" s="2">
        <v>146.58492029239017</v>
      </c>
      <c r="Z114" s="2">
        <v>132.90209939016714</v>
      </c>
      <c r="AA114" s="2">
        <v>125.90452336617403</v>
      </c>
      <c r="AB114" s="42">
        <v>-3.2216178300041552E-3</v>
      </c>
      <c r="AC114" s="42">
        <v>-2.2993493745794456E-3</v>
      </c>
      <c r="AD114" s="42">
        <v>-4.7470225505524309E-3</v>
      </c>
      <c r="AE114" s="42">
        <v>-3.1684122706553816E-3</v>
      </c>
      <c r="AF114" s="42">
        <v>1.7905678235505423E-3</v>
      </c>
      <c r="AG114" s="42">
        <v>-6.7103202902763059E-2</v>
      </c>
      <c r="AH114" s="4">
        <v>-8.7756701752267574E-2</v>
      </c>
      <c r="AI114" s="4">
        <v>-5.491125772644645E-2</v>
      </c>
      <c r="AJ114" s="4">
        <v>-6.2220973720657713E-2</v>
      </c>
      <c r="AK114" s="4">
        <v>-4.4972453211677199E-2</v>
      </c>
      <c r="AL114" s="2">
        <v>33.774900498053157</v>
      </c>
      <c r="AM114" s="2">
        <v>41.303755416068732</v>
      </c>
      <c r="AN114" s="2">
        <v>30.216123601586517</v>
      </c>
      <c r="AO114" s="2">
        <v>30.937885517343116</v>
      </c>
      <c r="AP114" s="2">
        <v>37.066835182914183</v>
      </c>
      <c r="AQ114" s="5">
        <v>3.1878826804816653E-3</v>
      </c>
      <c r="AR114" s="5">
        <v>3.275674713735308E-3</v>
      </c>
      <c r="AS114" s="5">
        <v>3.2909586223575913E-3</v>
      </c>
      <c r="AT114" s="5">
        <v>2.9631765876843071E-3</v>
      </c>
      <c r="AU114" s="5">
        <v>2.9190072324398017E-3</v>
      </c>
      <c r="AV114" s="27">
        <v>94.14827684776499</v>
      </c>
      <c r="AW114" s="42">
        <v>2.496706521639265E-4</v>
      </c>
      <c r="AX114" s="42">
        <v>-5.9642438255943064E-2</v>
      </c>
      <c r="AY114" s="3">
        <v>11186.821471735097</v>
      </c>
      <c r="AZ114" s="27">
        <v>84.990016389878406</v>
      </c>
      <c r="BA114" s="42">
        <v>2.2946066937744205E-4</v>
      </c>
      <c r="BB114" s="42">
        <v>-0.13695918618532532</v>
      </c>
      <c r="BC114" s="26">
        <v>46.182340674312897</v>
      </c>
      <c r="BD114" s="5">
        <v>4.0446752497331978E-3</v>
      </c>
    </row>
    <row r="115" spans="1:56" x14ac:dyDescent="0.25">
      <c r="A115" s="35"/>
      <c r="B115" s="7">
        <v>42795</v>
      </c>
      <c r="C115" s="8">
        <v>209.20261538059827</v>
      </c>
      <c r="D115" s="8">
        <v>209.29755030266887</v>
      </c>
      <c r="E115" s="8">
        <v>209.58625195106225</v>
      </c>
      <c r="F115" s="8">
        <v>208.2239497045727</v>
      </c>
      <c r="G115" s="8">
        <v>209.60834636132168</v>
      </c>
      <c r="H115" s="33">
        <v>-3.4767659994041234E-3</v>
      </c>
      <c r="I115" s="33">
        <v>-5.2771325215499962E-3</v>
      </c>
      <c r="J115" s="33">
        <v>-3.0800972687964352E-3</v>
      </c>
      <c r="K115" s="33">
        <v>-1.7410709358193573E-3</v>
      </c>
      <c r="L115" s="33">
        <v>-3.0185232489535188E-3</v>
      </c>
      <c r="M115" s="33">
        <v>-1.9676434678879917E-2</v>
      </c>
      <c r="N115" s="11">
        <v>-1.3585241068248322E-2</v>
      </c>
      <c r="O115" s="11">
        <v>-2.9460242202039022E-2</v>
      </c>
      <c r="P115" s="11">
        <v>-1.7166199898753676E-2</v>
      </c>
      <c r="Q115" s="11">
        <v>6.392084353907812E-4</v>
      </c>
      <c r="R115" s="10">
        <v>10268.434991649836</v>
      </c>
      <c r="S115" s="10">
        <v>12109.564853785949</v>
      </c>
      <c r="T115" s="10">
        <v>8962.2977941207173</v>
      </c>
      <c r="U115" s="10">
        <v>10122.728636676778</v>
      </c>
      <c r="V115" s="10">
        <v>12184.040665338414</v>
      </c>
      <c r="W115" s="8">
        <v>145.26820959698048</v>
      </c>
      <c r="X115" s="8">
        <v>159.64664682826867</v>
      </c>
      <c r="Y115" s="8">
        <v>146.00620902618101</v>
      </c>
      <c r="Z115" s="8">
        <v>132.7808080757911</v>
      </c>
      <c r="AA115" s="8">
        <v>125.60667965122879</v>
      </c>
      <c r="AB115" s="33">
        <v>-1.1028380513705082E-3</v>
      </c>
      <c r="AC115" s="33">
        <v>2.4155397218335057E-3</v>
      </c>
      <c r="AD115" s="33">
        <v>-3.9479590741995484E-3</v>
      </c>
      <c r="AE115" s="33">
        <v>-9.1263655677815297E-4</v>
      </c>
      <c r="AF115" s="33">
        <v>-2.3656315673346463E-3</v>
      </c>
      <c r="AG115" s="33">
        <v>-6.4783905606478953E-2</v>
      </c>
      <c r="AH115" s="11">
        <v>-8.3512047219759244E-2</v>
      </c>
      <c r="AI115" s="11">
        <v>-5.6544690333813818E-2</v>
      </c>
      <c r="AJ115" s="11">
        <v>-5.5350589220059643E-2</v>
      </c>
      <c r="AK115" s="11">
        <v>-4.3614979520211317E-2</v>
      </c>
      <c r="AL115" s="8">
        <v>33.737652252602651</v>
      </c>
      <c r="AM115" s="8">
        <v>41.403526277937139</v>
      </c>
      <c r="AN115" s="8">
        <v>30.096831582226496</v>
      </c>
      <c r="AO115" s="8">
        <v>30.90965047203057</v>
      </c>
      <c r="AP115" s="8">
        <v>36.979148707504294</v>
      </c>
      <c r="AQ115" s="34">
        <v>3.1950835445917671E-3</v>
      </c>
      <c r="AR115" s="34">
        <v>3.3001505562357254E-3</v>
      </c>
      <c r="AS115" s="34">
        <v>3.2871393869658479E-3</v>
      </c>
      <c r="AT115" s="34">
        <v>2.9663741648487396E-3</v>
      </c>
      <c r="AU115" s="34">
        <v>2.9214091838011629E-3</v>
      </c>
      <c r="AV115" s="28">
        <v>93.907251320851429</v>
      </c>
      <c r="AW115" s="33">
        <v>-2.5600630726708862E-3</v>
      </c>
      <c r="AX115" s="33">
        <v>-6.3119561017836223E-2</v>
      </c>
      <c r="AY115" s="10">
        <v>11158.182503184746</v>
      </c>
      <c r="AZ115" s="28">
        <v>84.74110309584448</v>
      </c>
      <c r="BA115" s="33">
        <v>-2.9287356869314093E-3</v>
      </c>
      <c r="BB115" s="33">
        <v>-0.12998526839394142</v>
      </c>
      <c r="BC115" s="25">
        <v>46.047084805074007</v>
      </c>
      <c r="BD115" s="34">
        <v>4.0254700585234072E-3</v>
      </c>
    </row>
    <row r="116" spans="1:56" x14ac:dyDescent="0.25">
      <c r="A116" s="35"/>
      <c r="B116" s="6">
        <v>42826</v>
      </c>
      <c r="C116" s="2">
        <v>208.36905172839116</v>
      </c>
      <c r="D116" s="2">
        <v>207.65089460961889</v>
      </c>
      <c r="E116" s="2">
        <v>209.07938846854464</v>
      </c>
      <c r="F116" s="2">
        <v>207.92394873507953</v>
      </c>
      <c r="G116" s="2">
        <v>208.96966276202932</v>
      </c>
      <c r="H116" s="42">
        <v>-3.9844800730174197E-3</v>
      </c>
      <c r="I116" s="42">
        <v>-7.8675344774399927E-3</v>
      </c>
      <c r="J116" s="42">
        <v>-2.4184004332305437E-3</v>
      </c>
      <c r="K116" s="42">
        <v>-1.4407611128250098E-3</v>
      </c>
      <c r="L116" s="42">
        <v>-3.0470332426142995E-3</v>
      </c>
      <c r="M116" s="42">
        <v>-2.0670989420671249E-2</v>
      </c>
      <c r="N116" s="4">
        <v>-1.6642737867091917E-2</v>
      </c>
      <c r="O116" s="4">
        <v>-2.9046742867139597E-2</v>
      </c>
      <c r="P116" s="4">
        <v>-1.7312056839904777E-2</v>
      </c>
      <c r="Q116" s="4">
        <v>-1.698927231258085E-3</v>
      </c>
      <c r="R116" s="3">
        <v>10227.520617044533</v>
      </c>
      <c r="S116" s="3">
        <v>12014.292434791991</v>
      </c>
      <c r="T116" s="3">
        <v>8940.6233692526748</v>
      </c>
      <c r="U116" s="3">
        <v>10108.144202901374</v>
      </c>
      <c r="V116" s="3">
        <v>12146.915488401763</v>
      </c>
      <c r="W116" s="2">
        <v>144.78801059620301</v>
      </c>
      <c r="X116" s="2">
        <v>159.45933894643966</v>
      </c>
      <c r="Y116" s="2">
        <v>145.37307019280146</v>
      </c>
      <c r="Z116" s="2">
        <v>132.18255079319761</v>
      </c>
      <c r="AA116" s="2">
        <v>125.08936451634877</v>
      </c>
      <c r="AB116" s="42">
        <v>-3.3056028026345646E-3</v>
      </c>
      <c r="AC116" s="42">
        <v>-1.1732653679253856E-3</v>
      </c>
      <c r="AD116" s="42">
        <v>-4.3363829360573139E-3</v>
      </c>
      <c r="AE116" s="42">
        <v>-4.505600555254995E-3</v>
      </c>
      <c r="AF116" s="42">
        <v>-4.1185320423757516E-3</v>
      </c>
      <c r="AG116" s="42">
        <v>-6.149626602178504E-2</v>
      </c>
      <c r="AH116" s="4">
        <v>-7.7486963971472922E-2</v>
      </c>
      <c r="AI116" s="4">
        <v>-5.5651887664027622E-2</v>
      </c>
      <c r="AJ116" s="4">
        <v>-5.2565587466090191E-2</v>
      </c>
      <c r="AK116" s="4">
        <v>-3.8408773027681309E-2</v>
      </c>
      <c r="AL116" s="2">
        <v>33.626128974762139</v>
      </c>
      <c r="AM116" s="2">
        <v>41.354948954445248</v>
      </c>
      <c r="AN116" s="2">
        <v>29.966320195323942</v>
      </c>
      <c r="AO116" s="2">
        <v>30.770383933701048</v>
      </c>
      <c r="AP116" s="2">
        <v>36.826848898652656</v>
      </c>
      <c r="AQ116" s="5">
        <v>3.1971794909917434E-3</v>
      </c>
      <c r="AR116" s="5">
        <v>3.3211086370636719E-3</v>
      </c>
      <c r="AS116" s="5">
        <v>3.2810618209847542E-3</v>
      </c>
      <c r="AT116" s="5">
        <v>2.9580643729368761E-3</v>
      </c>
      <c r="AU116" s="5">
        <v>2.9183484410533278E-3</v>
      </c>
      <c r="AV116" s="27">
        <v>93.047573562664681</v>
      </c>
      <c r="AW116" s="42">
        <v>-9.1545407420083914E-3</v>
      </c>
      <c r="AX116" s="42">
        <v>-7.404374381326928E-2</v>
      </c>
      <c r="AY116" s="3">
        <v>11056.034466852576</v>
      </c>
      <c r="AZ116" s="27">
        <v>84.350649599940226</v>
      </c>
      <c r="BA116" s="42">
        <v>-4.6076045937547654E-3</v>
      </c>
      <c r="BB116" s="42">
        <v>-0.11725546763622074</v>
      </c>
      <c r="BC116" s="26">
        <v>45.834918045597135</v>
      </c>
      <c r="BD116" s="5">
        <v>4.022628194628214E-3</v>
      </c>
    </row>
    <row r="117" spans="1:56" x14ac:dyDescent="0.25">
      <c r="A117" s="35"/>
      <c r="B117" s="7">
        <v>42856</v>
      </c>
      <c r="C117" s="8">
        <v>207.37003634317287</v>
      </c>
      <c r="D117" s="8">
        <v>206.16518272270199</v>
      </c>
      <c r="E117" s="8">
        <v>208.33071533207044</v>
      </c>
      <c r="F117" s="8">
        <v>207.24203494545336</v>
      </c>
      <c r="G117" s="8">
        <v>207.76858628611416</v>
      </c>
      <c r="H117" s="33">
        <v>-4.794451848446759E-3</v>
      </c>
      <c r="I117" s="33">
        <v>-7.1548542553117262E-3</v>
      </c>
      <c r="J117" s="33">
        <v>-3.5808079503103548E-3</v>
      </c>
      <c r="K117" s="33">
        <v>-3.2796308158566951E-3</v>
      </c>
      <c r="L117" s="33">
        <v>-5.7476116869792362E-3</v>
      </c>
      <c r="M117" s="33">
        <v>-1.9855968624069686E-2</v>
      </c>
      <c r="N117" s="11">
        <v>-2.2158562508505897E-2</v>
      </c>
      <c r="O117" s="11">
        <v>-2.1237283949797625E-2</v>
      </c>
      <c r="P117" s="11">
        <v>-1.7860780644620378E-2</v>
      </c>
      <c r="Q117" s="11">
        <v>-7.0658658056688139E-3</v>
      </c>
      <c r="R117" s="10">
        <v>10178.485261917114</v>
      </c>
      <c r="S117" s="10">
        <v>11928.331923440361</v>
      </c>
      <c r="T117" s="10">
        <v>8908.608714011325</v>
      </c>
      <c r="U117" s="10">
        <v>10074.993221682415</v>
      </c>
      <c r="V117" s="10">
        <v>12077.099734979876</v>
      </c>
      <c r="W117" s="8">
        <v>143.86641099820099</v>
      </c>
      <c r="X117" s="8">
        <v>158.79163454763466</v>
      </c>
      <c r="Y117" s="8">
        <v>144.3556825683288</v>
      </c>
      <c r="Z117" s="8">
        <v>131.18670615659974</v>
      </c>
      <c r="AA117" s="8">
        <v>123.80188936637984</v>
      </c>
      <c r="AB117" s="33">
        <v>-6.3651651418310416E-3</v>
      </c>
      <c r="AC117" s="33">
        <v>-4.1873019367606942E-3</v>
      </c>
      <c r="AD117" s="33">
        <v>-6.9984600526311579E-3</v>
      </c>
      <c r="AE117" s="33">
        <v>-7.5338585208262424E-3</v>
      </c>
      <c r="AF117" s="33">
        <v>-1.0292442966249682E-2</v>
      </c>
      <c r="AG117" s="33">
        <v>-5.7398278406564973E-2</v>
      </c>
      <c r="AH117" s="11">
        <v>-6.7887334210343209E-2</v>
      </c>
      <c r="AI117" s="11">
        <v>-5.4338251504558399E-2</v>
      </c>
      <c r="AJ117" s="11">
        <v>-5.1564600931671034E-2</v>
      </c>
      <c r="AK117" s="11">
        <v>-3.687793977441578E-2</v>
      </c>
      <c r="AL117" s="8">
        <v>33.412093110757269</v>
      </c>
      <c r="AM117" s="8">
        <v>41.181783296593665</v>
      </c>
      <c r="AN117" s="8">
        <v>29.756602100512612</v>
      </c>
      <c r="AO117" s="8">
        <v>30.538564214513045</v>
      </c>
      <c r="AP117" s="8">
        <v>36.447810656736578</v>
      </c>
      <c r="AQ117" s="34">
        <v>3.1920732749856177E-3</v>
      </c>
      <c r="AR117" s="34">
        <v>3.3301932712624122E-3</v>
      </c>
      <c r="AS117" s="34">
        <v>3.2698249565290623E-3</v>
      </c>
      <c r="AT117" s="34">
        <v>2.9460202646278814E-3</v>
      </c>
      <c r="AU117" s="34">
        <v>2.9054658800039012E-3</v>
      </c>
      <c r="AV117" s="28">
        <v>91.590905816080934</v>
      </c>
      <c r="AW117" s="33">
        <v>-1.5655085789020824E-2</v>
      </c>
      <c r="AX117" s="33">
        <v>-8.5239313255800364E-2</v>
      </c>
      <c r="AY117" s="10">
        <v>10882.951298787626</v>
      </c>
      <c r="AZ117" s="28">
        <v>83.723166865218388</v>
      </c>
      <c r="BA117" s="33">
        <v>-7.43897928110656E-3</v>
      </c>
      <c r="BB117" s="33">
        <v>-0.11537149837921312</v>
      </c>
      <c r="BC117" s="25">
        <v>45.493953039904717</v>
      </c>
      <c r="BD117" s="34">
        <v>4.0427972264900124E-3</v>
      </c>
    </row>
    <row r="118" spans="1:56" x14ac:dyDescent="0.25">
      <c r="A118" s="35"/>
      <c r="B118" s="6">
        <v>42887</v>
      </c>
      <c r="C118" s="2">
        <v>206.35555699368231</v>
      </c>
      <c r="D118" s="2">
        <v>204.11074841164805</v>
      </c>
      <c r="E118" s="2">
        <v>207.80904014279821</v>
      </c>
      <c r="F118" s="2">
        <v>206.71183249865598</v>
      </c>
      <c r="G118" s="2">
        <v>207.26299307215186</v>
      </c>
      <c r="H118" s="42">
        <v>-4.8921211925319645E-3</v>
      </c>
      <c r="I118" s="42">
        <v>-9.9649915854958231E-3</v>
      </c>
      <c r="J118" s="42">
        <v>-2.5040723756969592E-3</v>
      </c>
      <c r="K118" s="42">
        <v>-2.5583730971225085E-3</v>
      </c>
      <c r="L118" s="42">
        <v>-2.4334439724494482E-3</v>
      </c>
      <c r="M118" s="42">
        <v>-2.1717524553394152E-2</v>
      </c>
      <c r="N118" s="4">
        <v>-2.6505788880525794E-2</v>
      </c>
      <c r="O118" s="4">
        <v>-2.1643173604275923E-2</v>
      </c>
      <c r="P118" s="4">
        <v>-1.8640040897320409E-2</v>
      </c>
      <c r="Q118" s="4">
        <v>-9.3253531302817105E-3</v>
      </c>
      <c r="R118" s="3">
        <v>10128.690878459416</v>
      </c>
      <c r="S118" s="3">
        <v>11809.466196194277</v>
      </c>
      <c r="T118" s="3">
        <v>8886.3009130246755</v>
      </c>
      <c r="U118" s="3">
        <v>10049.21763007037</v>
      </c>
      <c r="V118" s="3">
        <v>12047.710789425118</v>
      </c>
      <c r="W118" s="2">
        <v>142.28123147316481</v>
      </c>
      <c r="X118" s="2">
        <v>156.82556402605522</v>
      </c>
      <c r="Y118" s="2">
        <v>142.98765147729551</v>
      </c>
      <c r="Z118" s="2">
        <v>129.76077429178295</v>
      </c>
      <c r="AA118" s="2">
        <v>122.03975622143165</v>
      </c>
      <c r="AB118" s="42">
        <v>-1.1018412943213061E-2</v>
      </c>
      <c r="AC118" s="42">
        <v>-1.2381448979855793E-2</v>
      </c>
      <c r="AD118" s="42">
        <v>-9.476808025106807E-3</v>
      </c>
      <c r="AE118" s="42">
        <v>-1.0869484466776807E-2</v>
      </c>
      <c r="AF118" s="42">
        <v>-1.4233491540127721E-2</v>
      </c>
      <c r="AG118" s="42">
        <v>-5.5984282545653352E-2</v>
      </c>
      <c r="AH118" s="4">
        <v>-6.5316435508851245E-2</v>
      </c>
      <c r="AI118" s="4">
        <v>-5.224519421974827E-2</v>
      </c>
      <c r="AJ118" s="4">
        <v>-5.2102641705806918E-2</v>
      </c>
      <c r="AK118" s="4">
        <v>-4.0141090916732347E-2</v>
      </c>
      <c r="AL118" s="2">
        <v>33.043944871565863</v>
      </c>
      <c r="AM118" s="2">
        <v>40.671893147807417</v>
      </c>
      <c r="AN118" s="2">
        <v>29.47460449492657</v>
      </c>
      <c r="AO118" s="2">
        <v>30.206625765145724</v>
      </c>
      <c r="AP118" s="2">
        <v>35.929031052097741</v>
      </c>
      <c r="AQ118" s="5">
        <v>3.1727075488117832E-3</v>
      </c>
      <c r="AR118" s="5">
        <v>3.3228717840452435E-3</v>
      </c>
      <c r="AS118" s="5">
        <v>3.2471024673286454E-3</v>
      </c>
      <c r="AT118" s="5">
        <v>2.9213776138962938E-3</v>
      </c>
      <c r="AU118" s="5">
        <v>2.8707147385939368E-3</v>
      </c>
      <c r="AV118" s="27">
        <v>90.706366036706342</v>
      </c>
      <c r="AW118" s="42">
        <v>-9.6575066213537807E-3</v>
      </c>
      <c r="AX118" s="42">
        <v>-8.6687051227172462E-2</v>
      </c>
      <c r="AY118" s="3">
        <v>10777.849124559712</v>
      </c>
      <c r="AZ118" s="27">
        <v>83.380094432667448</v>
      </c>
      <c r="BA118" s="42">
        <v>-4.0977001395949859E-3</v>
      </c>
      <c r="BB118" s="42">
        <v>-0.11203011080289949</v>
      </c>
      <c r="BC118" s="26">
        <v>45.307532462182373</v>
      </c>
      <c r="BD118" s="5">
        <v>4.0613589281112408E-3</v>
      </c>
    </row>
    <row r="119" spans="1:56" x14ac:dyDescent="0.25">
      <c r="A119" s="35"/>
      <c r="B119" s="7">
        <v>42917</v>
      </c>
      <c r="C119" s="8">
        <v>205.25355980645509</v>
      </c>
      <c r="D119" s="8">
        <v>201.91347710986682</v>
      </c>
      <c r="E119" s="8">
        <v>207.17160316335909</v>
      </c>
      <c r="F119" s="8">
        <v>206.30166057679486</v>
      </c>
      <c r="G119" s="8">
        <v>206.37322835350011</v>
      </c>
      <c r="H119" s="33">
        <v>-5.3402835536964276E-3</v>
      </c>
      <c r="I119" s="33">
        <v>-1.0765093552789285E-2</v>
      </c>
      <c r="J119" s="33">
        <v>-3.0674169853299178E-3</v>
      </c>
      <c r="K119" s="33">
        <v>-1.9842691968965159E-3</v>
      </c>
      <c r="L119" s="33">
        <v>-4.292926129567211E-3</v>
      </c>
      <c r="M119" s="33">
        <v>-2.594232378483996E-2</v>
      </c>
      <c r="N119" s="11">
        <v>-3.5678576559850961E-2</v>
      </c>
      <c r="O119" s="11">
        <v>-2.4254618060443267E-2</v>
      </c>
      <c r="P119" s="11">
        <v>-1.8831950014207011E-2</v>
      </c>
      <c r="Q119" s="11">
        <v>-1.3164268656779443E-2</v>
      </c>
      <c r="R119" s="10">
        <v>10074.600797140705</v>
      </c>
      <c r="S119" s="10">
        <v>11682.336187783743</v>
      </c>
      <c r="T119" s="10">
        <v>8859.0429226673114</v>
      </c>
      <c r="U119" s="10">
        <v>10029.277277074112</v>
      </c>
      <c r="V119" s="10">
        <v>11995.990856975726</v>
      </c>
      <c r="W119" s="8">
        <v>140.56632437208268</v>
      </c>
      <c r="X119" s="8">
        <v>153.99746545148355</v>
      </c>
      <c r="Y119" s="8">
        <v>141.9137100372547</v>
      </c>
      <c r="Z119" s="8">
        <v>128.39067418928582</v>
      </c>
      <c r="AA119" s="8">
        <v>120.31290547373008</v>
      </c>
      <c r="AB119" s="33">
        <v>-1.205293968379499E-2</v>
      </c>
      <c r="AC119" s="33">
        <v>-1.8033402858361715E-2</v>
      </c>
      <c r="AD119" s="33">
        <v>-7.5107285765257294E-3</v>
      </c>
      <c r="AE119" s="33">
        <v>-1.0558661583016528E-2</v>
      </c>
      <c r="AF119" s="33">
        <v>-1.4149903286993833E-2</v>
      </c>
      <c r="AG119" s="33">
        <v>-5.6626014278609027E-2</v>
      </c>
      <c r="AH119" s="11">
        <v>-6.8081403122900896E-2</v>
      </c>
      <c r="AI119" s="11">
        <v>-4.8399318196085561E-2</v>
      </c>
      <c r="AJ119" s="11">
        <v>-5.3661301761678715E-2</v>
      </c>
      <c r="AK119" s="11">
        <v>-5.6434482814684883E-2</v>
      </c>
      <c r="AL119" s="8">
        <v>32.645668197114233</v>
      </c>
      <c r="AM119" s="8">
        <v>39.938440513660758</v>
      </c>
      <c r="AN119" s="8">
        <v>29.253228740664731</v>
      </c>
      <c r="AO119" s="8">
        <v>29.887684226126723</v>
      </c>
      <c r="AP119" s="8">
        <v>35.420638737515162</v>
      </c>
      <c r="AQ119" s="34">
        <v>3.1518324899618634E-3</v>
      </c>
      <c r="AR119" s="34">
        <v>3.2989059333950457E-3</v>
      </c>
      <c r="AS119" s="34">
        <v>3.2330389823521238E-3</v>
      </c>
      <c r="AT119" s="34">
        <v>2.8971623528125916E-3</v>
      </c>
      <c r="AU119" s="34">
        <v>2.8420328742357146E-3</v>
      </c>
      <c r="AV119" s="28">
        <v>89.786300324718624</v>
      </c>
      <c r="AW119" s="33">
        <v>-1.0143342217186801E-2</v>
      </c>
      <c r="AX119" s="33">
        <v>-7.9811727312954828E-2</v>
      </c>
      <c r="AY119" s="10">
        <v>10668.525712524097</v>
      </c>
      <c r="AZ119" s="28">
        <v>82.698993043271642</v>
      </c>
      <c r="BA119" s="33">
        <v>-8.1686329816503082E-3</v>
      </c>
      <c r="BB119" s="33">
        <v>-0.11757630983712142</v>
      </c>
      <c r="BC119" s="25">
        <v>44.937431858194593</v>
      </c>
      <c r="BD119" s="34">
        <v>4.0637856513779389E-3</v>
      </c>
    </row>
    <row r="120" spans="1:56" x14ac:dyDescent="0.25">
      <c r="A120" s="35"/>
      <c r="B120" s="6">
        <v>42948</v>
      </c>
      <c r="C120" s="2">
        <v>204.16199980781661</v>
      </c>
      <c r="D120" s="2">
        <v>199.57007498302201</v>
      </c>
      <c r="E120" s="2">
        <v>206.58091039445054</v>
      </c>
      <c r="F120" s="2">
        <v>205.93347307240347</v>
      </c>
      <c r="G120" s="2">
        <v>205.94457024691161</v>
      </c>
      <c r="H120" s="42">
        <v>-5.3181050777767061E-3</v>
      </c>
      <c r="I120" s="42">
        <v>-1.1605971827079729E-2</v>
      </c>
      <c r="J120" s="42">
        <v>-2.8512245881630836E-3</v>
      </c>
      <c r="K120" s="42">
        <v>-1.7847045116455411E-3</v>
      </c>
      <c r="L120" s="42">
        <v>-2.0771013275725828E-3</v>
      </c>
      <c r="M120" s="42">
        <v>-2.9376666760834058E-2</v>
      </c>
      <c r="N120" s="4">
        <v>-4.2680543827575135E-2</v>
      </c>
      <c r="O120" s="4">
        <v>-2.6372855217374092E-2</v>
      </c>
      <c r="P120" s="4">
        <v>-2.0071795203647436E-2</v>
      </c>
      <c r="Q120" s="4">
        <v>-1.4943112495999777E-2</v>
      </c>
      <c r="R120" s="3">
        <v>10021.023011484856</v>
      </c>
      <c r="S120" s="3">
        <v>11546.751323113851</v>
      </c>
      <c r="T120" s="3">
        <v>8833.7838016586084</v>
      </c>
      <c r="U120" s="3">
        <v>10011.377980669175</v>
      </c>
      <c r="V120" s="3">
        <v>11971.073968441153</v>
      </c>
      <c r="W120" s="2">
        <v>138.6236648334033</v>
      </c>
      <c r="X120" s="2">
        <v>150.82466437105316</v>
      </c>
      <c r="Y120" s="2">
        <v>140.47803687578818</v>
      </c>
      <c r="Z120" s="2">
        <v>126.98044426295729</v>
      </c>
      <c r="AA120" s="2">
        <v>119.01582786095226</v>
      </c>
      <c r="AB120" s="42">
        <v>-1.3820234308304934E-2</v>
      </c>
      <c r="AC120" s="42">
        <v>-2.0602943503832915E-2</v>
      </c>
      <c r="AD120" s="42">
        <v>-1.011652194202823E-2</v>
      </c>
      <c r="AE120" s="42">
        <v>-1.0983896885294222E-2</v>
      </c>
      <c r="AF120" s="42">
        <v>-1.0780868500104873E-2</v>
      </c>
      <c r="AG120" s="42">
        <v>-6.6190054717072067E-2</v>
      </c>
      <c r="AH120" s="4">
        <v>-8.0963833216180725E-2</v>
      </c>
      <c r="AI120" s="4">
        <v>-5.4375390037074367E-2</v>
      </c>
      <c r="AJ120" s="4">
        <v>-6.3570127088448003E-2</v>
      </c>
      <c r="AK120" s="4">
        <v>-7.03074655084589E-2</v>
      </c>
      <c r="AL120" s="2">
        <v>32.194497413478935</v>
      </c>
      <c r="AM120" s="2">
        <v>39.115591080126613</v>
      </c>
      <c r="AN120" s="2">
        <v>28.957287810234625</v>
      </c>
      <c r="AO120" s="2">
        <v>29.559400984446711</v>
      </c>
      <c r="AP120" s="2">
        <v>35.038773489096293</v>
      </c>
      <c r="AQ120" s="5">
        <v>3.1251353787177328E-3</v>
      </c>
      <c r="AR120" s="5">
        <v>3.2686649819234042E-3</v>
      </c>
      <c r="AS120" s="5">
        <v>3.2099450063607206E-3</v>
      </c>
      <c r="AT120" s="5">
        <v>2.8711391172773536E-3</v>
      </c>
      <c r="AU120" s="5">
        <v>2.8159880647775303E-3</v>
      </c>
      <c r="AV120" s="27">
        <v>89.699389831436349</v>
      </c>
      <c r="AW120" s="42">
        <v>-9.6797053635076585E-4</v>
      </c>
      <c r="AX120" s="42">
        <v>-6.8343606141049174E-2</v>
      </c>
      <c r="AY120" s="3">
        <v>10658.198893968072</v>
      </c>
      <c r="AZ120" s="27">
        <v>81.724836933480177</v>
      </c>
      <c r="BA120" s="42">
        <v>-1.1779540160564603E-2</v>
      </c>
      <c r="BB120" s="42">
        <v>-0.11547962269356793</v>
      </c>
      <c r="BC120" s="26">
        <v>44.408089574908352</v>
      </c>
      <c r="BD120" s="5">
        <v>4.0050174223643341E-3</v>
      </c>
    </row>
    <row r="121" spans="1:56" x14ac:dyDescent="0.25">
      <c r="A121" s="35"/>
      <c r="B121" s="7">
        <v>42979</v>
      </c>
      <c r="C121" s="8">
        <v>203.00674375507862</v>
      </c>
      <c r="D121" s="8">
        <v>197.49777714797006</v>
      </c>
      <c r="E121" s="8">
        <v>205.74009610308809</v>
      </c>
      <c r="F121" s="8">
        <v>205.44468865182674</v>
      </c>
      <c r="G121" s="8">
        <v>205.10137773595966</v>
      </c>
      <c r="H121" s="33">
        <v>-5.658526336073692E-3</v>
      </c>
      <c r="I121" s="33">
        <v>-1.0383810474733031E-2</v>
      </c>
      <c r="J121" s="33">
        <v>-4.0701451540559996E-3</v>
      </c>
      <c r="K121" s="33">
        <v>-2.373506420711297E-3</v>
      </c>
      <c r="L121" s="33">
        <v>-4.0942692004019583E-3</v>
      </c>
      <c r="M121" s="33">
        <v>-3.576421766017257E-2</v>
      </c>
      <c r="N121" s="11">
        <v>-5.6102455854319722E-2</v>
      </c>
      <c r="O121" s="11">
        <v>-3.0623852456557521E-2</v>
      </c>
      <c r="P121" s="11">
        <v>-2.0591970063827958E-2</v>
      </c>
      <c r="Q121" s="11">
        <v>-1.9955510997547443E-2</v>
      </c>
      <c r="R121" s="10">
        <v>9964.3187888599696</v>
      </c>
      <c r="S121" s="10">
        <v>11426.852045775762</v>
      </c>
      <c r="T121" s="10">
        <v>8797.8290193263092</v>
      </c>
      <c r="U121" s="10">
        <v>9987.6159107518888</v>
      </c>
      <c r="V121" s="10">
        <v>11922.06116899643</v>
      </c>
      <c r="W121" s="8">
        <v>136.8007911104159</v>
      </c>
      <c r="X121" s="8">
        <v>147.98467994684214</v>
      </c>
      <c r="Y121" s="8">
        <v>138.83352543331665</v>
      </c>
      <c r="Z121" s="8">
        <v>125.88597417837335</v>
      </c>
      <c r="AA121" s="8">
        <v>118.14224273759034</v>
      </c>
      <c r="AB121" s="33">
        <v>-1.3149801840674939E-2</v>
      </c>
      <c r="AC121" s="33">
        <v>-1.8829708231434945E-2</v>
      </c>
      <c r="AD121" s="33">
        <v>-1.1706537755262113E-2</v>
      </c>
      <c r="AE121" s="33">
        <v>-8.6192018852719286E-3</v>
      </c>
      <c r="AF121" s="33">
        <v>-7.3400751737201413E-3</v>
      </c>
      <c r="AG121" s="33">
        <v>-7.7430834822787786E-2</v>
      </c>
      <c r="AH121" s="11">
        <v>-9.3042152446599524E-2</v>
      </c>
      <c r="AI121" s="11">
        <v>-6.6245454718027452E-2</v>
      </c>
      <c r="AJ121" s="11">
        <v>-7.2894030269725407E-2</v>
      </c>
      <c r="AK121" s="11">
        <v>-8.0143548449982061E-2</v>
      </c>
      <c r="AL121" s="8">
        <v>31.771146152131568</v>
      </c>
      <c r="AM121" s="8">
        <v>38.379055912787706</v>
      </c>
      <c r="AN121" s="8">
        <v>28.618298227194121</v>
      </c>
      <c r="AO121" s="8">
        <v>29.30462253975406</v>
      </c>
      <c r="AP121" s="8">
        <v>34.781586257691373</v>
      </c>
      <c r="AQ121" s="34">
        <v>3.101903173206094E-3</v>
      </c>
      <c r="AR121" s="34">
        <v>3.2399593736730545E-3</v>
      </c>
      <c r="AS121" s="34">
        <v>3.1857718790220539E-3</v>
      </c>
      <c r="AT121" s="34">
        <v>2.8541801830962335E-3</v>
      </c>
      <c r="AU121" s="34">
        <v>2.8080807068878171E-3</v>
      </c>
      <c r="AV121" s="28">
        <v>88.970072223671536</v>
      </c>
      <c r="AW121" s="33">
        <v>-8.1306863863327156E-3</v>
      </c>
      <c r="AX121" s="33">
        <v>-6.7685803667384858E-2</v>
      </c>
      <c r="AY121" s="10">
        <v>10571.540421318059</v>
      </c>
      <c r="AZ121" s="28">
        <v>80.654499017783266</v>
      </c>
      <c r="BA121" s="33">
        <v>-1.3096849817737913E-2</v>
      </c>
      <c r="BB121" s="33">
        <v>-0.11019561761916363</v>
      </c>
      <c r="BC121" s="25">
        <v>43.826483495053125</v>
      </c>
      <c r="BD121" s="34">
        <v>3.9843934443019599E-3</v>
      </c>
    </row>
    <row r="122" spans="1:56" x14ac:dyDescent="0.25">
      <c r="A122" s="35"/>
      <c r="B122" s="6">
        <v>43009</v>
      </c>
      <c r="C122" s="2">
        <v>202.04681232749658</v>
      </c>
      <c r="D122" s="2">
        <v>195.68671052240708</v>
      </c>
      <c r="E122" s="2">
        <v>205.01669711419777</v>
      </c>
      <c r="F122" s="2">
        <v>204.87295126745448</v>
      </c>
      <c r="G122" s="2">
        <v>205.58465453813741</v>
      </c>
      <c r="H122" s="42">
        <v>-4.7285691589643609E-3</v>
      </c>
      <c r="I122" s="42">
        <v>-9.1700608063354314E-3</v>
      </c>
      <c r="J122" s="42">
        <v>-3.5160817098474199E-3</v>
      </c>
      <c r="K122" s="42">
        <v>-2.7829260913198569E-3</v>
      </c>
      <c r="L122" s="42">
        <v>2.3562825735860163E-3</v>
      </c>
      <c r="M122" s="42">
        <v>-4.0667212139780751E-2</v>
      </c>
      <c r="N122" s="4">
        <v>-6.6641411145083707E-2</v>
      </c>
      <c r="O122" s="4">
        <v>-3.3762049422384699E-2</v>
      </c>
      <c r="P122" s="4">
        <v>-2.2244144727610493E-2</v>
      </c>
      <c r="Q122" s="4">
        <v>-1.8786197929907988E-2</v>
      </c>
      <c r="R122" s="3">
        <v>9917.2018183448781</v>
      </c>
      <c r="S122" s="3">
        <v>11322.067117691</v>
      </c>
      <c r="T122" s="3">
        <v>8766.8951336250921</v>
      </c>
      <c r="U122" s="3">
        <v>9959.8211138437764</v>
      </c>
      <c r="V122" s="3">
        <v>11950.152913970165</v>
      </c>
      <c r="W122" s="2">
        <v>135.35587012593308</v>
      </c>
      <c r="X122" s="2">
        <v>145.97433459312194</v>
      </c>
      <c r="Y122" s="2">
        <v>137.16865014132992</v>
      </c>
      <c r="Z122" s="2">
        <v>125.2332133297852</v>
      </c>
      <c r="AA122" s="2">
        <v>117.75078203203948</v>
      </c>
      <c r="AB122" s="42">
        <v>-1.0562226817216207E-2</v>
      </c>
      <c r="AC122" s="42">
        <v>-1.3584820769571128E-2</v>
      </c>
      <c r="AD122" s="42">
        <v>-1.1991882269001389E-2</v>
      </c>
      <c r="AE122" s="42">
        <v>-5.1853342109679269E-3</v>
      </c>
      <c r="AF122" s="42">
        <v>-3.3134693948577137E-3</v>
      </c>
      <c r="AG122" s="42">
        <v>-8.5926866723725182E-2</v>
      </c>
      <c r="AH122" s="4">
        <v>-0.10250061103900576</v>
      </c>
      <c r="AI122" s="4">
        <v>-7.8200261074749089E-2</v>
      </c>
      <c r="AJ122" s="4">
        <v>-7.7043051441266996E-2</v>
      </c>
      <c r="AK122" s="4">
        <v>-7.56962338976509E-2</v>
      </c>
      <c r="AL122" s="2">
        <v>31.435572100229827</v>
      </c>
      <c r="AM122" s="2">
        <v>37.857683316907142</v>
      </c>
      <c r="AN122" s="2">
        <v>28.27511096411444</v>
      </c>
      <c r="AO122" s="2">
        <v>29.152668277959169</v>
      </c>
      <c r="AP122" s="2">
        <v>34.666338536121913</v>
      </c>
      <c r="AQ122" s="5">
        <v>3.0841449521501435E-3</v>
      </c>
      <c r="AR122" s="5">
        <v>3.226400004654639E-3</v>
      </c>
      <c r="AS122" s="5">
        <v>3.1588259443406964E-3</v>
      </c>
      <c r="AT122" s="5">
        <v>2.8476262732552043E-3</v>
      </c>
      <c r="AU122" s="5">
        <v>2.7918860649050262E-3</v>
      </c>
      <c r="AV122" s="27">
        <v>88.320306854643022</v>
      </c>
      <c r="AW122" s="42">
        <v>-7.3031903064548209E-3</v>
      </c>
      <c r="AX122" s="42">
        <v>-7.6313191665272617E-2</v>
      </c>
      <c r="AY122" s="3">
        <v>10494.334449788792</v>
      </c>
      <c r="AZ122" s="27">
        <v>79.792713878174055</v>
      </c>
      <c r="BA122" s="42">
        <v>-1.0684898550038582E-2</v>
      </c>
      <c r="BB122" s="42">
        <v>-9.9272772483983251E-2</v>
      </c>
      <c r="BC122" s="26">
        <v>43.35820196510354</v>
      </c>
      <c r="BD122" s="5">
        <v>3.9703109102394692E-3</v>
      </c>
    </row>
    <row r="123" spans="1:56" x14ac:dyDescent="0.25">
      <c r="A123" s="35"/>
      <c r="B123" s="7">
        <v>43040</v>
      </c>
      <c r="C123" s="8">
        <v>201.3047483532097</v>
      </c>
      <c r="D123" s="8">
        <v>194.28430681391072</v>
      </c>
      <c r="E123" s="8">
        <v>204.48225928624342</v>
      </c>
      <c r="F123" s="8">
        <v>204.43359093893397</v>
      </c>
      <c r="G123" s="8">
        <v>205.81260543728541</v>
      </c>
      <c r="H123" s="33">
        <v>-3.6727328965926254E-3</v>
      </c>
      <c r="I123" s="33">
        <v>-7.1665761295312269E-3</v>
      </c>
      <c r="J123" s="33">
        <v>-2.6068014726461745E-3</v>
      </c>
      <c r="K123" s="33">
        <v>-2.1445501995377256E-3</v>
      </c>
      <c r="L123" s="33">
        <v>1.1087933564891397E-3</v>
      </c>
      <c r="M123" s="33">
        <v>-4.276326109849482E-2</v>
      </c>
      <c r="N123" s="11">
        <v>-7.3078207026166297E-2</v>
      </c>
      <c r="O123" s="11">
        <v>-3.3680448297098486E-2</v>
      </c>
      <c r="P123" s="11">
        <v>-2.2548294644953559E-2</v>
      </c>
      <c r="Q123" s="11">
        <v>-1.857496137093817E-2</v>
      </c>
      <c r="R123" s="10">
        <v>9880.778584984495</v>
      </c>
      <c r="S123" s="10">
        <v>11240.926661748405</v>
      </c>
      <c r="T123" s="10">
        <v>8744.0415784802226</v>
      </c>
      <c r="U123" s="10">
        <v>9938.461777486722</v>
      </c>
      <c r="V123" s="10">
        <v>11963.403164130204</v>
      </c>
      <c r="W123" s="8">
        <v>134.40531436888733</v>
      </c>
      <c r="X123" s="8">
        <v>144.52942981884337</v>
      </c>
      <c r="Y123" s="8">
        <v>136.1319311647573</v>
      </c>
      <c r="Z123" s="8">
        <v>124.85391892103527</v>
      </c>
      <c r="AA123" s="8">
        <v>117.52843857343609</v>
      </c>
      <c r="AB123" s="33">
        <v>-7.0226415460323596E-3</v>
      </c>
      <c r="AC123" s="33">
        <v>-9.8983480781467074E-3</v>
      </c>
      <c r="AD123" s="33">
        <v>-7.5579877435875452E-3</v>
      </c>
      <c r="AE123" s="33">
        <v>-3.0287045957297725E-3</v>
      </c>
      <c r="AF123" s="33">
        <v>-1.888254623590449E-3</v>
      </c>
      <c r="AG123" s="33">
        <v>-8.808710404846487E-2</v>
      </c>
      <c r="AH123" s="11">
        <v>-0.10511970429837525</v>
      </c>
      <c r="AI123" s="11">
        <v>-8.4127930153170327E-2</v>
      </c>
      <c r="AJ123" s="11">
        <v>-7.3355939994296682E-2</v>
      </c>
      <c r="AK123" s="11">
        <v>-7.1188536538665748E-2</v>
      </c>
      <c r="AL123" s="8">
        <v>31.214811345575455</v>
      </c>
      <c r="AM123" s="8">
        <v>37.482954790004143</v>
      </c>
      <c r="AN123" s="8">
        <v>28.061408021999085</v>
      </c>
      <c r="AO123" s="8">
        <v>29.064373457567928</v>
      </c>
      <c r="AP123" s="8">
        <v>34.60087966209813</v>
      </c>
      <c r="AQ123" s="34">
        <v>3.0739683444942637E-3</v>
      </c>
      <c r="AR123" s="34">
        <v>3.217720202263589E-3</v>
      </c>
      <c r="AS123" s="34">
        <v>3.1430328907570363E-3</v>
      </c>
      <c r="AT123" s="34">
        <v>2.8453765143493241E-3</v>
      </c>
      <c r="AU123" s="34">
        <v>2.784581980128314E-3</v>
      </c>
      <c r="AV123" s="28">
        <v>87.671137962645886</v>
      </c>
      <c r="AW123" s="33">
        <v>-7.3501657219730045E-3</v>
      </c>
      <c r="AX123" s="33">
        <v>-7.6363396247198345E-2</v>
      </c>
      <c r="AY123" s="10">
        <v>10417.199352441034</v>
      </c>
      <c r="AZ123" s="28">
        <v>79.96617400730176</v>
      </c>
      <c r="BA123" s="33">
        <v>2.1738843147074373E-3</v>
      </c>
      <c r="BB123" s="33">
        <v>-7.8704486206393476E-2</v>
      </c>
      <c r="BC123" s="25">
        <v>43.452457680269397</v>
      </c>
      <c r="BD123" s="34">
        <v>4.0176432316741742E-3</v>
      </c>
    </row>
    <row r="124" spans="1:56" x14ac:dyDescent="0.25">
      <c r="A124" s="35"/>
      <c r="B124" s="6">
        <v>43070</v>
      </c>
      <c r="C124" s="2">
        <v>200.81735704776023</v>
      </c>
      <c r="D124" s="2">
        <v>193.412836277335</v>
      </c>
      <c r="E124" s="2">
        <v>203.94380663035128</v>
      </c>
      <c r="F124" s="2">
        <v>204.25989221472273</v>
      </c>
      <c r="G124" s="2">
        <v>206.42529440563814</v>
      </c>
      <c r="H124" s="42">
        <v>-2.4211614948809307E-3</v>
      </c>
      <c r="I124" s="42">
        <v>-4.4855426095244287E-3</v>
      </c>
      <c r="J124" s="42">
        <v>-2.6332487609029365E-3</v>
      </c>
      <c r="K124" s="42">
        <v>-8.4965843144201004E-4</v>
      </c>
      <c r="L124" s="42">
        <v>2.9769263503125229E-3</v>
      </c>
      <c r="M124" s="42">
        <v>-4.4467148068756179E-2</v>
      </c>
      <c r="N124" s="4">
        <v>-7.8453811081713454E-2</v>
      </c>
      <c r="O124" s="4">
        <v>-3.4288499389673932E-2</v>
      </c>
      <c r="P124" s="4">
        <v>-2.185967705319003E-2</v>
      </c>
      <c r="Q124" s="4">
        <v>-1.6650897072019277E-2</v>
      </c>
      <c r="R124" s="3">
        <v>9856.8556243350868</v>
      </c>
      <c r="S124" s="3">
        <v>11190.505006236592</v>
      </c>
      <c r="T124" s="3">
        <v>8721.0163418284046</v>
      </c>
      <c r="U124" s="3">
        <v>9930.017479641916</v>
      </c>
      <c r="V124" s="3">
        <v>11999.017334248914</v>
      </c>
      <c r="W124" s="2">
        <v>134.18138712388941</v>
      </c>
      <c r="X124" s="2">
        <v>144.16150679856733</v>
      </c>
      <c r="Y124" s="2">
        <v>135.94060701315811</v>
      </c>
      <c r="Z124" s="2">
        <v>124.7154050773072</v>
      </c>
      <c r="AA124" s="2">
        <v>117.45786829142705</v>
      </c>
      <c r="AB124" s="42">
        <v>-1.6660594564240328E-3</v>
      </c>
      <c r="AC124" s="42">
        <v>-2.5456616049561284E-3</v>
      </c>
      <c r="AD124" s="42">
        <v>-1.4054318480770946E-3</v>
      </c>
      <c r="AE124" s="42">
        <v>-1.109407257097616E-3</v>
      </c>
      <c r="AF124" s="42">
        <v>-6.0045281691495909E-4</v>
      </c>
      <c r="AG124" s="42">
        <v>-8.4915424296380659E-2</v>
      </c>
      <c r="AH124" s="4">
        <v>-0.10115174838587948</v>
      </c>
      <c r="AI124" s="4">
        <v>-8.2195540884533291E-2</v>
      </c>
      <c r="AJ124" s="4">
        <v>-6.8946498253803279E-2</v>
      </c>
      <c r="AK124" s="4">
        <v>-6.8916029876199381E-2</v>
      </c>
      <c r="AL124" s="2">
        <v>31.162805613952671</v>
      </c>
      <c r="AM124" s="2">
        <v>37.387535871154924</v>
      </c>
      <c r="AN124" s="2">
        <v>28.021969625463083</v>
      </c>
      <c r="AO124" s="2">
        <v>29.032129230731108</v>
      </c>
      <c r="AP124" s="2">
        <v>34.580103466437286</v>
      </c>
      <c r="AQ124" s="5">
        <v>3.0761869448059655E-3</v>
      </c>
      <c r="AR124" s="5">
        <v>3.2237783533123547E-3</v>
      </c>
      <c r="AS124" s="5">
        <v>3.1469508808129711E-3</v>
      </c>
      <c r="AT124" s="5">
        <v>2.8445685454342143E-3</v>
      </c>
      <c r="AU124" s="5">
        <v>2.7735941662688102E-3</v>
      </c>
      <c r="AV124" s="27">
        <v>87.566111884220277</v>
      </c>
      <c r="AW124" s="42">
        <v>-1.1979550039644467E-3</v>
      </c>
      <c r="AX124" s="42">
        <v>-7.22916929801386E-2</v>
      </c>
      <c r="AY124" s="3">
        <v>10404.720016349482</v>
      </c>
      <c r="AZ124" s="27">
        <v>79.985441962396877</v>
      </c>
      <c r="BA124" s="42">
        <v>2.4095131890833712E-4</v>
      </c>
      <c r="BB124" s="42">
        <v>-6.5571816712031605E-2</v>
      </c>
      <c r="BC124" s="26">
        <v>43.462927607257271</v>
      </c>
      <c r="BD124" s="5">
        <v>4.0254522828039744E-3</v>
      </c>
    </row>
    <row r="125" spans="1:56" x14ac:dyDescent="0.25">
      <c r="A125" s="35"/>
      <c r="B125" s="7">
        <v>43101</v>
      </c>
      <c r="C125" s="8">
        <v>200.12443948614612</v>
      </c>
      <c r="D125" s="8">
        <v>192.64106950362248</v>
      </c>
      <c r="E125" s="8">
        <v>203.16162663798067</v>
      </c>
      <c r="F125" s="8">
        <v>203.81640070045168</v>
      </c>
      <c r="G125" s="8">
        <v>205.76558316965114</v>
      </c>
      <c r="H125" s="33">
        <v>-3.4504864111387238E-3</v>
      </c>
      <c r="I125" s="33">
        <v>-3.9902562237695109E-3</v>
      </c>
      <c r="J125" s="33">
        <v>-3.8352721040865656E-3</v>
      </c>
      <c r="K125" s="33">
        <v>-2.1712119274245327E-3</v>
      </c>
      <c r="L125" s="33">
        <v>-3.1958837112793601E-3</v>
      </c>
      <c r="M125" s="33">
        <v>-4.7186401391122179E-2</v>
      </c>
      <c r="N125" s="11">
        <v>-8.3742138679878897E-2</v>
      </c>
      <c r="O125" s="11">
        <v>-3.5598189438639016E-2</v>
      </c>
      <c r="P125" s="11">
        <v>-2.2903432581761196E-2</v>
      </c>
      <c r="Q125" s="11">
        <v>-2.0446068481741353E-2</v>
      </c>
      <c r="R125" s="10">
        <v>9822.8446779467613</v>
      </c>
      <c r="S125" s="10">
        <v>11145.852023988333</v>
      </c>
      <c r="T125" s="10">
        <v>8687.5688711333078</v>
      </c>
      <c r="U125" s="10">
        <v>9908.4573072505846</v>
      </c>
      <c r="V125" s="10">
        <v>11960.66987019903</v>
      </c>
      <c r="W125" s="8">
        <v>134.05273170287919</v>
      </c>
      <c r="X125" s="8">
        <v>143.7344278356106</v>
      </c>
      <c r="Y125" s="8">
        <v>135.98322544782977</v>
      </c>
      <c r="Z125" s="8">
        <v>124.681949004597</v>
      </c>
      <c r="AA125" s="8">
        <v>117.33581951908965</v>
      </c>
      <c r="AB125" s="33">
        <v>-9.5881719341180723E-4</v>
      </c>
      <c r="AC125" s="33">
        <v>-2.9625034618531018E-3</v>
      </c>
      <c r="AD125" s="33">
        <v>3.1350775612997057E-4</v>
      </c>
      <c r="AE125" s="33">
        <v>-2.6825934365889943E-4</v>
      </c>
      <c r="AF125" s="33">
        <v>-1.0390855386083783E-3</v>
      </c>
      <c r="AG125" s="33">
        <v>-8.1192621371550477E-2</v>
      </c>
      <c r="AH125" s="11">
        <v>-9.9571880028811566E-2</v>
      </c>
      <c r="AI125" s="11">
        <v>-7.6728290057555215E-2</v>
      </c>
      <c r="AJ125" s="11">
        <v>-6.4823612585934276E-2</v>
      </c>
      <c r="AK125" s="11">
        <v>-6.6388449601559096E-2</v>
      </c>
      <c r="AL125" s="8">
        <v>31.132926180135062</v>
      </c>
      <c r="AM125" s="8">
        <v>37.276775166706464</v>
      </c>
      <c r="AN125" s="8">
        <v>28.030754730282705</v>
      </c>
      <c r="AO125" s="8">
        <v>29.02434109079865</v>
      </c>
      <c r="AP125" s="8">
        <v>34.544171781001729</v>
      </c>
      <c r="AQ125" s="34">
        <v>3.0829483131130254E-3</v>
      </c>
      <c r="AR125" s="34">
        <v>3.2263053397077624E-3</v>
      </c>
      <c r="AS125" s="34">
        <v>3.1596107631269845E-3</v>
      </c>
      <c r="AT125" s="34">
        <v>2.8481048111961473E-3</v>
      </c>
      <c r="AU125" s="34">
        <v>2.7781983657306254E-3</v>
      </c>
      <c r="AV125" s="28">
        <v>88.095685557958802</v>
      </c>
      <c r="AW125" s="33">
        <v>6.0477011293905503E-3</v>
      </c>
      <c r="AX125" s="33">
        <v>-6.4054240655847638E-2</v>
      </c>
      <c r="AY125" s="10">
        <v>10467.644653343348</v>
      </c>
      <c r="AZ125" s="28">
        <v>79.627930512459073</v>
      </c>
      <c r="BA125" s="33">
        <v>-4.4697065011639692E-3</v>
      </c>
      <c r="BB125" s="33">
        <v>-6.2875789724158859E-2</v>
      </c>
      <c r="BC125" s="25">
        <v>43.268661077171494</v>
      </c>
      <c r="BD125" s="34">
        <v>3.9896904112162578E-3</v>
      </c>
    </row>
    <row r="126" spans="1:56" x14ac:dyDescent="0.25">
      <c r="A126" s="35"/>
      <c r="B126" s="6">
        <v>43132</v>
      </c>
      <c r="C126" s="2">
        <v>199.45051392980497</v>
      </c>
      <c r="D126" s="2">
        <v>192.12586758878183</v>
      </c>
      <c r="E126" s="2">
        <v>202.2619579928585</v>
      </c>
      <c r="F126" s="2">
        <v>203.16081581086939</v>
      </c>
      <c r="G126" s="2">
        <v>205.57598266199287</v>
      </c>
      <c r="H126" s="42">
        <v>-3.3675325116290468E-3</v>
      </c>
      <c r="I126" s="42">
        <v>-2.6744136967686164E-3</v>
      </c>
      <c r="J126" s="42">
        <v>-4.428339445840832E-3</v>
      </c>
      <c r="K126" s="42">
        <v>-3.216546300146741E-3</v>
      </c>
      <c r="L126" s="42">
        <v>-9.2143936190698531E-4</v>
      </c>
      <c r="M126" s="42">
        <v>-4.9930275475690289E-2</v>
      </c>
      <c r="N126" s="4">
        <v>-8.6888529520161017E-2</v>
      </c>
      <c r="O126" s="4">
        <v>-3.7918901591191378E-2</v>
      </c>
      <c r="P126" s="4">
        <v>-2.6014544883498525E-2</v>
      </c>
      <c r="Q126" s="4">
        <v>-2.2198064453024413E-2</v>
      </c>
      <c r="R126" s="3">
        <v>9789.7659291370928</v>
      </c>
      <c r="S126" s="3">
        <v>11116.043404673223</v>
      </c>
      <c r="T126" s="3">
        <v>8649.0973672128075</v>
      </c>
      <c r="U126" s="3">
        <v>9876.5862955587854</v>
      </c>
      <c r="V126" s="3">
        <v>11949.648838185853</v>
      </c>
      <c r="W126" s="2">
        <v>134.31600391838811</v>
      </c>
      <c r="X126" s="2">
        <v>143.99647265673997</v>
      </c>
      <c r="Y126" s="2">
        <v>136.44096823679936</v>
      </c>
      <c r="Z126" s="2">
        <v>124.70457241052186</v>
      </c>
      <c r="AA126" s="2">
        <v>117.28591503375662</v>
      </c>
      <c r="AB126" s="42">
        <v>1.9639451741457798E-3</v>
      </c>
      <c r="AC126" s="42">
        <v>1.8231179897210932E-3</v>
      </c>
      <c r="AD126" s="42">
        <v>3.3661709925038906E-3</v>
      </c>
      <c r="AE126" s="42">
        <v>1.8144892749491763E-4</v>
      </c>
      <c r="AF126" s="42">
        <v>-4.253133061802401E-4</v>
      </c>
      <c r="AG126" s="42">
        <v>-7.6412688704689091E-2</v>
      </c>
      <c r="AH126" s="4">
        <v>-9.5851339668180491E-2</v>
      </c>
      <c r="AI126" s="4">
        <v>-6.9201879943426969E-2</v>
      </c>
      <c r="AJ126" s="4">
        <v>-6.1680944223306833E-2</v>
      </c>
      <c r="AK126" s="4">
        <v>-6.8453524162523594E-2</v>
      </c>
      <c r="AL126" s="2">
        <v>31.194069540263573</v>
      </c>
      <c r="AM126" s="2">
        <v>37.344735126111679</v>
      </c>
      <c r="AN126" s="2">
        <v>28.125111043753773</v>
      </c>
      <c r="AO126" s="2">
        <v>29.029607526360824</v>
      </c>
      <c r="AP126" s="2">
        <v>34.529479685092298</v>
      </c>
      <c r="AQ126" s="5">
        <v>3.100110345698738E-3</v>
      </c>
      <c r="AR126" s="5">
        <v>3.2414111761044423E-3</v>
      </c>
      <c r="AS126" s="5">
        <v>3.1859403679931671E-3</v>
      </c>
      <c r="AT126" s="5">
        <v>2.8580489009551848E-3</v>
      </c>
      <c r="AU126" s="5">
        <v>2.7769549739378062E-3</v>
      </c>
      <c r="AV126" s="27">
        <v>88.475614477626578</v>
      </c>
      <c r="AW126" s="42">
        <v>4.3126847502404598E-3</v>
      </c>
      <c r="AX126" s="42">
        <v>-6.0252429041382727E-2</v>
      </c>
      <c r="AY126" s="3">
        <v>10512.788304810756</v>
      </c>
      <c r="AZ126" s="27">
        <v>78.229178850616194</v>
      </c>
      <c r="BA126" s="42">
        <v>-1.7566093364991146E-2</v>
      </c>
      <c r="BB126" s="42">
        <v>-7.9548608488883343E-2</v>
      </c>
      <c r="BC126" s="26">
        <v>42.508599736911741</v>
      </c>
      <c r="BD126" s="5">
        <v>3.9017594374911833E-3</v>
      </c>
    </row>
    <row r="127" spans="1:56" x14ac:dyDescent="0.25">
      <c r="A127" s="35"/>
      <c r="B127" s="7">
        <v>43160</v>
      </c>
      <c r="C127" s="8">
        <v>198.92432246825913</v>
      </c>
      <c r="D127" s="8">
        <v>191.68487873969258</v>
      </c>
      <c r="E127" s="8">
        <v>201.70298874113985</v>
      </c>
      <c r="F127" s="8">
        <v>202.58663368556745</v>
      </c>
      <c r="G127" s="8">
        <v>204.99192720475989</v>
      </c>
      <c r="H127" s="33">
        <v>-2.638205593849832E-3</v>
      </c>
      <c r="I127" s="33">
        <v>-2.295312206647377E-3</v>
      </c>
      <c r="J127" s="33">
        <v>-2.7635906290315879E-3</v>
      </c>
      <c r="K127" s="33">
        <v>-2.8262444360160764E-3</v>
      </c>
      <c r="L127" s="33">
        <v>-2.8410685415196616E-3</v>
      </c>
      <c r="M127" s="33">
        <v>-4.9130805050596749E-2</v>
      </c>
      <c r="N127" s="11">
        <v>-8.4151350732516006E-2</v>
      </c>
      <c r="O127" s="11">
        <v>-3.7613455732598E-2</v>
      </c>
      <c r="P127" s="11">
        <v>-2.7073331511593413E-2</v>
      </c>
      <c r="Q127" s="11">
        <v>-2.2024023550112015E-2</v>
      </c>
      <c r="R127" s="10">
        <v>9763.9385139003625</v>
      </c>
      <c r="S127" s="10">
        <v>11090.528614556853</v>
      </c>
      <c r="T127" s="10">
        <v>8625.194802779195</v>
      </c>
      <c r="U127" s="10">
        <v>9848.67264849413</v>
      </c>
      <c r="V127" s="10">
        <v>11915.699066789475</v>
      </c>
      <c r="W127" s="8">
        <v>134.51968017294695</v>
      </c>
      <c r="X127" s="8">
        <v>144.68781584371087</v>
      </c>
      <c r="Y127" s="8">
        <v>136.54644845782747</v>
      </c>
      <c r="Z127" s="8">
        <v>124.54999124602318</v>
      </c>
      <c r="AA127" s="8">
        <v>117.09097348270163</v>
      </c>
      <c r="AB127" s="33">
        <v>1.5163960259166678E-3</v>
      </c>
      <c r="AC127" s="33">
        <v>4.8011119593111056E-3</v>
      </c>
      <c r="AD127" s="33">
        <v>7.7308320507530346E-4</v>
      </c>
      <c r="AE127" s="33">
        <v>-1.2395789625884817E-3</v>
      </c>
      <c r="AF127" s="33">
        <v>-1.6621053857906493E-3</v>
      </c>
      <c r="AG127" s="33">
        <v>-7.3990926534121426E-2</v>
      </c>
      <c r="AH127" s="11">
        <v>-9.3699625277121945E-2</v>
      </c>
      <c r="AI127" s="11">
        <v>-6.4790125238148422E-2</v>
      </c>
      <c r="AJ127" s="11">
        <v>-6.1988000743825711E-2</v>
      </c>
      <c r="AK127" s="11">
        <v>-6.7796602793519178E-2</v>
      </c>
      <c r="AL127" s="8">
        <v>31.241372103346595</v>
      </c>
      <c r="AM127" s="8">
        <v>37.524031380542958</v>
      </c>
      <c r="AN127" s="8">
        <v>28.146854094742583</v>
      </c>
      <c r="AO127" s="8">
        <v>28.993623035578945</v>
      </c>
      <c r="AP127" s="8">
        <v>34.472088050939156</v>
      </c>
      <c r="AQ127" s="34">
        <v>3.1139207834252644E-3</v>
      </c>
      <c r="AR127" s="34">
        <v>3.26628703189695E-3</v>
      </c>
      <c r="AS127" s="34">
        <v>3.1983397822539211E-3</v>
      </c>
      <c r="AT127" s="34">
        <v>2.8626971605727669E-3</v>
      </c>
      <c r="AU127" s="34">
        <v>2.7788596249804921E-3</v>
      </c>
      <c r="AV127" s="28">
        <v>88.767583261403288</v>
      </c>
      <c r="AW127" s="33">
        <v>3.2999915909094216E-3</v>
      </c>
      <c r="AX127" s="33">
        <v>-5.4731322524684711E-2</v>
      </c>
      <c r="AY127" s="10">
        <v>10547.480417813642</v>
      </c>
      <c r="AZ127" s="28">
        <v>77.095741232514072</v>
      </c>
      <c r="BA127" s="33">
        <v>-1.4488681010783582E-2</v>
      </c>
      <c r="BB127" s="33">
        <v>-9.0220230608554774E-2</v>
      </c>
      <c r="BC127" s="25">
        <v>41.892706195108545</v>
      </c>
      <c r="BD127" s="34">
        <v>3.8376879573381061E-3</v>
      </c>
    </row>
    <row r="128" spans="1:56" x14ac:dyDescent="0.25">
      <c r="A128" s="35"/>
      <c r="B128" s="6">
        <v>43191</v>
      </c>
      <c r="C128" s="2">
        <v>198.51375342372162</v>
      </c>
      <c r="D128" s="2">
        <v>190.94094731486103</v>
      </c>
      <c r="E128" s="2">
        <v>201.53225435891611</v>
      </c>
      <c r="F128" s="2">
        <v>202.21820387996425</v>
      </c>
      <c r="G128" s="2">
        <v>204.67195036643881</v>
      </c>
      <c r="H128" s="42">
        <v>-2.0639459239733121E-3</v>
      </c>
      <c r="I128" s="42">
        <v>-3.8810125750284551E-3</v>
      </c>
      <c r="J128" s="42">
        <v>-8.4646431512654617E-4</v>
      </c>
      <c r="K128" s="42">
        <v>-1.8186284006033037E-3</v>
      </c>
      <c r="L128" s="42">
        <v>-1.5609240943497396E-3</v>
      </c>
      <c r="M128" s="42">
        <v>-4.7297322816998277E-2</v>
      </c>
      <c r="N128" s="4">
        <v>-8.0471347480454369E-2</v>
      </c>
      <c r="O128" s="4">
        <v>-3.6096978113956846E-2</v>
      </c>
      <c r="P128" s="4">
        <v>-2.744149911458782E-2</v>
      </c>
      <c r="Q128" s="4">
        <v>-2.056620247545049E-2</v>
      </c>
      <c r="R128" s="3">
        <v>9743.7862728026721</v>
      </c>
      <c r="S128" s="3">
        <v>11047.486133540046</v>
      </c>
      <c r="T128" s="3">
        <v>8617.8938831676278</v>
      </c>
      <c r="U128" s="3">
        <v>9830.7615727073335</v>
      </c>
      <c r="V128" s="3">
        <v>11897.099565015104</v>
      </c>
      <c r="W128" s="2">
        <v>134.71971957565341</v>
      </c>
      <c r="X128" s="2">
        <v>145.65014920982631</v>
      </c>
      <c r="Y128" s="2">
        <v>136.45231095191224</v>
      </c>
      <c r="Z128" s="2">
        <v>124.25447139617238</v>
      </c>
      <c r="AA128" s="2">
        <v>117.28344477072125</v>
      </c>
      <c r="AB128" s="42">
        <v>1.4870642158030531E-3</v>
      </c>
      <c r="AC128" s="42">
        <v>6.65110161836251E-3</v>
      </c>
      <c r="AD128" s="42">
        <v>-6.8941746181189895E-4</v>
      </c>
      <c r="AE128" s="42">
        <v>-2.3727006874457736E-3</v>
      </c>
      <c r="AF128" s="42">
        <v>1.643775624156605E-3</v>
      </c>
      <c r="AG128" s="42">
        <v>-6.9538154292546284E-2</v>
      </c>
      <c r="AH128" s="4">
        <v>-8.6600068881833692E-2</v>
      </c>
      <c r="AI128" s="4">
        <v>-6.1364592692842224E-2</v>
      </c>
      <c r="AJ128" s="4">
        <v>-5.9978259985532301E-2</v>
      </c>
      <c r="AK128" s="4">
        <v>-6.2402745235845436E-2</v>
      </c>
      <c r="AL128" s="2">
        <v>31.287830029854071</v>
      </c>
      <c r="AM128" s="2">
        <v>37.773607526385575</v>
      </c>
      <c r="AN128" s="2">
        <v>28.127449162034594</v>
      </c>
      <c r="AO128" s="2">
        <v>28.924829846270882</v>
      </c>
      <c r="AP128" s="2">
        <v>34.528752428991062</v>
      </c>
      <c r="AQ128" s="5">
        <v>3.1250538718647341E-3</v>
      </c>
      <c r="AR128" s="5">
        <v>3.2996785294669624E-3</v>
      </c>
      <c r="AS128" s="5">
        <v>3.1987264329401358E-3</v>
      </c>
      <c r="AT128" s="5">
        <v>2.8625306168795286E-3</v>
      </c>
      <c r="AU128" s="5">
        <v>2.7894290990330937E-3</v>
      </c>
      <c r="AV128" s="27">
        <v>88.417777557121809</v>
      </c>
      <c r="AW128" s="42">
        <v>-3.9406919894548467E-3</v>
      </c>
      <c r="AX128" s="42">
        <v>-4.9757299715342374E-2</v>
      </c>
      <c r="AY128" s="3">
        <v>10505.916046222232</v>
      </c>
      <c r="AZ128" s="27">
        <v>76.918568946766499</v>
      </c>
      <c r="BA128" s="42">
        <v>-2.2980813585180646E-3</v>
      </c>
      <c r="BB128" s="42">
        <v>-8.8109346975070557E-2</v>
      </c>
      <c r="BC128" s="26">
        <v>41.79643334794369</v>
      </c>
      <c r="BD128" s="5">
        <v>3.8422755309328103E-3</v>
      </c>
    </row>
    <row r="129" spans="1:56" x14ac:dyDescent="0.25">
      <c r="A129" s="35"/>
      <c r="B129" s="7">
        <v>43221</v>
      </c>
      <c r="C129" s="8">
        <v>197.60146489892458</v>
      </c>
      <c r="D129" s="8">
        <v>189.74978128635254</v>
      </c>
      <c r="E129" s="8">
        <v>200.71767215055803</v>
      </c>
      <c r="F129" s="8">
        <v>201.41771025938564</v>
      </c>
      <c r="G129" s="8">
        <v>204.17444146308219</v>
      </c>
      <c r="H129" s="33">
        <v>-4.5955935498826371E-3</v>
      </c>
      <c r="I129" s="33">
        <v>-6.2384001193010784E-3</v>
      </c>
      <c r="J129" s="33">
        <v>-4.041944605588382E-3</v>
      </c>
      <c r="K129" s="33">
        <v>-3.9585635972406519E-3</v>
      </c>
      <c r="L129" s="33">
        <v>-2.4307625078370428E-3</v>
      </c>
      <c r="M129" s="33">
        <v>-4.7106957285200424E-2</v>
      </c>
      <c r="N129" s="11">
        <v>-7.9622568755601253E-2</v>
      </c>
      <c r="O129" s="11">
        <v>-3.6543066486271814E-2</v>
      </c>
      <c r="P129" s="11">
        <v>-2.8103973634502677E-2</v>
      </c>
      <c r="Q129" s="11">
        <v>-1.7298788461132086E-2</v>
      </c>
      <c r="R129" s="10">
        <v>9699.0077914559442</v>
      </c>
      <c r="S129" s="10">
        <v>10978.567494726592</v>
      </c>
      <c r="T129" s="10">
        <v>8583.060833475025</v>
      </c>
      <c r="U129" s="10">
        <v>9791.8458778124623</v>
      </c>
      <c r="V129" s="10">
        <v>11868.180541440461</v>
      </c>
      <c r="W129" s="8">
        <v>134.42465840861234</v>
      </c>
      <c r="X129" s="8">
        <v>146.21685152037969</v>
      </c>
      <c r="Y129" s="8">
        <v>135.88942184767501</v>
      </c>
      <c r="Z129" s="8">
        <v>123.44693613911068</v>
      </c>
      <c r="AA129" s="8">
        <v>116.39794353274316</v>
      </c>
      <c r="AB129" s="33">
        <v>-2.1901854306888751E-3</v>
      </c>
      <c r="AC129" s="33">
        <v>3.8908460693504424E-3</v>
      </c>
      <c r="AD129" s="33">
        <v>-4.1251709136358615E-3</v>
      </c>
      <c r="AE129" s="33">
        <v>-6.4990438411423965E-3</v>
      </c>
      <c r="AF129" s="33">
        <v>-7.5500957505909285E-3</v>
      </c>
      <c r="AG129" s="33">
        <v>-6.5628610070120663E-2</v>
      </c>
      <c r="AH129" s="11">
        <v>-7.9190462791556948E-2</v>
      </c>
      <c r="AI129" s="11">
        <v>-5.8648614103891661E-2</v>
      </c>
      <c r="AJ129" s="11">
        <v>-5.8998127510343723E-2</v>
      </c>
      <c r="AK129" s="11">
        <v>-5.9804788695311584E-2</v>
      </c>
      <c r="AL129" s="8">
        <v>31.219303880364819</v>
      </c>
      <c r="AM129" s="8">
        <v>37.920578818754805</v>
      </c>
      <c r="AN129" s="8">
        <v>28.011418626876598</v>
      </c>
      <c r="AO129" s="8">
        <v>28.736846109002382</v>
      </c>
      <c r="AP129" s="8">
        <v>34.268057042003733</v>
      </c>
      <c r="AQ129" s="34">
        <v>3.1327290695072219E-3</v>
      </c>
      <c r="AR129" s="34">
        <v>3.3324433227570568E-3</v>
      </c>
      <c r="AS129" s="34">
        <v>3.198776388171069E-3</v>
      </c>
      <c r="AT129" s="34">
        <v>2.8565885152760924E-3</v>
      </c>
      <c r="AU129" s="34">
        <v>2.775341641326954E-3</v>
      </c>
      <c r="AV129" s="28">
        <v>87.359051389756985</v>
      </c>
      <c r="AW129" s="33">
        <v>-1.1974132313841914E-2</v>
      </c>
      <c r="AX129" s="33">
        <v>-4.6203871319077439E-2</v>
      </c>
      <c r="AY129" s="10">
        <v>10380.116817406652</v>
      </c>
      <c r="AZ129" s="28">
        <v>76.857381543311917</v>
      </c>
      <c r="BA129" s="33">
        <v>-7.9548286314236306E-4</v>
      </c>
      <c r="BB129" s="33">
        <v>-8.2005800532597428E-2</v>
      </c>
      <c r="BC129" s="25">
        <v>41.76318500147493</v>
      </c>
      <c r="BD129" s="34">
        <v>3.8817748947749474E-3</v>
      </c>
    </row>
    <row r="130" spans="1:56" x14ac:dyDescent="0.25">
      <c r="A130" s="35"/>
      <c r="B130" s="6">
        <v>43252</v>
      </c>
      <c r="C130" s="2">
        <v>196.76975098112896</v>
      </c>
      <c r="D130" s="2">
        <v>188.85966131678421</v>
      </c>
      <c r="E130" s="2">
        <v>199.87952363383567</v>
      </c>
      <c r="F130" s="2">
        <v>200.62018646957461</v>
      </c>
      <c r="G130" s="2">
        <v>203.55239446644651</v>
      </c>
      <c r="H130" s="42">
        <v>-4.2090473277667032E-3</v>
      </c>
      <c r="I130" s="42">
        <v>-4.6910197394380562E-3</v>
      </c>
      <c r="J130" s="42">
        <v>-4.1757584558556882E-3</v>
      </c>
      <c r="K130" s="42">
        <v>-3.9595514653800595E-3</v>
      </c>
      <c r="L130" s="42">
        <v>-3.0466447816788213E-3</v>
      </c>
      <c r="M130" s="42">
        <v>-4.6452861033671189E-2</v>
      </c>
      <c r="N130" s="4">
        <v>-7.4719666717921296E-2</v>
      </c>
      <c r="O130" s="4">
        <v>-3.8157707208087199E-2</v>
      </c>
      <c r="P130" s="4">
        <v>-2.9469266250740533E-2</v>
      </c>
      <c r="Q130" s="4">
        <v>-1.7902851593065705E-2</v>
      </c>
      <c r="R130" s="3">
        <v>9658.1842086293291</v>
      </c>
      <c r="S130" s="3">
        <v>10927.066817898078</v>
      </c>
      <c r="T130" s="3">
        <v>8547.2200446225179</v>
      </c>
      <c r="U130" s="3">
        <v>9753.0745601181952</v>
      </c>
      <c r="V130" s="3">
        <v>11832.022411125861</v>
      </c>
      <c r="W130" s="2">
        <v>133.54246832676665</v>
      </c>
      <c r="X130" s="2">
        <v>145.42848865230454</v>
      </c>
      <c r="Y130" s="2">
        <v>134.9749526394896</v>
      </c>
      <c r="Z130" s="2">
        <v>122.47164645196253</v>
      </c>
      <c r="AA130" s="2">
        <v>115.55629922116603</v>
      </c>
      <c r="AB130" s="42">
        <v>-6.5627102370168795E-3</v>
      </c>
      <c r="AC130" s="42">
        <v>-5.3917374083607833E-3</v>
      </c>
      <c r="AD130" s="42">
        <v>-6.7295098893751367E-3</v>
      </c>
      <c r="AE130" s="42">
        <v>-7.9004770604359075E-3</v>
      </c>
      <c r="AF130" s="42">
        <v>-7.2307489808904847E-3</v>
      </c>
      <c r="AG130" s="42">
        <v>-6.141894511256285E-2</v>
      </c>
      <c r="AH130" s="4">
        <v>-7.2673581278222987E-2</v>
      </c>
      <c r="AI130" s="4">
        <v>-5.6037698046101703E-2</v>
      </c>
      <c r="AJ130" s="4">
        <v>-5.6173584656869613E-2</v>
      </c>
      <c r="AK130" s="4">
        <v>-5.3125778033363935E-2</v>
      </c>
      <c r="AL130" s="2">
        <v>31.014420635196611</v>
      </c>
      <c r="AM130" s="2">
        <v>37.716121015391032</v>
      </c>
      <c r="AN130" s="2">
        <v>27.822915508211601</v>
      </c>
      <c r="AO130" s="2">
        <v>28.509811315528932</v>
      </c>
      <c r="AP130" s="2">
        <v>34.020273323470164</v>
      </c>
      <c r="AQ130" s="5">
        <v>3.1246511523799342E-3</v>
      </c>
      <c r="AR130" s="5">
        <v>3.3267663318086249E-3</v>
      </c>
      <c r="AS130" s="5">
        <v>3.1907079680536248E-3</v>
      </c>
      <c r="AT130" s="5">
        <v>2.8465472945116079E-3</v>
      </c>
      <c r="AU130" s="5">
        <v>2.7637815358835163E-3</v>
      </c>
      <c r="AV130" s="27">
        <v>86.711065536185885</v>
      </c>
      <c r="AW130" s="42">
        <v>-7.4175010289440685E-3</v>
      </c>
      <c r="AX130" s="42">
        <v>-4.4046528100394555E-2</v>
      </c>
      <c r="AY130" s="3">
        <v>10303.122290232977</v>
      </c>
      <c r="AZ130" s="27">
        <v>77.027617545599099</v>
      </c>
      <c r="BA130" s="42">
        <v>2.2149596937705938E-3</v>
      </c>
      <c r="BB130" s="42">
        <v>-7.6186971606253207E-2</v>
      </c>
      <c r="BC130" s="26">
        <v>41.855688772936681</v>
      </c>
      <c r="BD130" s="5">
        <v>3.9182314349430489E-3</v>
      </c>
    </row>
    <row r="131" spans="1:56" x14ac:dyDescent="0.25">
      <c r="A131" s="35"/>
      <c r="B131" s="7">
        <v>43282</v>
      </c>
      <c r="C131" s="8">
        <v>195.87368921312077</v>
      </c>
      <c r="D131" s="8">
        <v>188.21843423045888</v>
      </c>
      <c r="E131" s="8">
        <v>198.69578627231127</v>
      </c>
      <c r="F131" s="8">
        <v>199.72021661920067</v>
      </c>
      <c r="G131" s="8">
        <v>203.10865140808747</v>
      </c>
      <c r="H131" s="33">
        <v>-4.5538593383397784E-3</v>
      </c>
      <c r="I131" s="33">
        <v>-3.3952569958799104E-3</v>
      </c>
      <c r="J131" s="33">
        <v>-5.9222542659893322E-3</v>
      </c>
      <c r="K131" s="33">
        <v>-4.4859386595696073E-3</v>
      </c>
      <c r="L131" s="33">
        <v>-2.1799942934701095E-3</v>
      </c>
      <c r="M131" s="33">
        <v>-4.5698942333468495E-2</v>
      </c>
      <c r="N131" s="11">
        <v>-6.7826294091087758E-2</v>
      </c>
      <c r="O131" s="11">
        <v>-4.0912059189716632E-2</v>
      </c>
      <c r="P131" s="11">
        <v>-3.1902040629208983E-2</v>
      </c>
      <c r="Q131" s="11">
        <v>-1.5818800585028825E-2</v>
      </c>
      <c r="R131" s="10">
        <v>9614.202196279457</v>
      </c>
      <c r="S131" s="10">
        <v>10889.966617840162</v>
      </c>
      <c r="T131" s="10">
        <v>8496.6012342509021</v>
      </c>
      <c r="U131" s="10">
        <v>9709.3228658992957</v>
      </c>
      <c r="V131" s="10">
        <v>11806.228669789394</v>
      </c>
      <c r="W131" s="8">
        <v>132.50303677250417</v>
      </c>
      <c r="X131" s="8">
        <v>144.27033345496582</v>
      </c>
      <c r="Y131" s="8">
        <v>133.99124758536485</v>
      </c>
      <c r="Z131" s="8">
        <v>121.67206550625744</v>
      </c>
      <c r="AA131" s="8">
        <v>113.84119649757311</v>
      </c>
      <c r="AB131" s="33">
        <v>-7.783528096238986E-3</v>
      </c>
      <c r="AC131" s="33">
        <v>-7.9637436108387031E-3</v>
      </c>
      <c r="AD131" s="33">
        <v>-7.2880563014691988E-3</v>
      </c>
      <c r="AE131" s="33">
        <v>-6.5287025109009153E-3</v>
      </c>
      <c r="AF131" s="33">
        <v>-1.4842139590420274E-2</v>
      </c>
      <c r="AG131" s="33">
        <v>-5.7362868635838948E-2</v>
      </c>
      <c r="AH131" s="11">
        <v>-6.3164234346325898E-2</v>
      </c>
      <c r="AI131" s="11">
        <v>-5.5825913153916384E-2</v>
      </c>
      <c r="AJ131" s="11">
        <v>-5.232941352985776E-2</v>
      </c>
      <c r="AK131" s="11">
        <v>-5.3790646570080924E-2</v>
      </c>
      <c r="AL131" s="8">
        <v>30.773019020793985</v>
      </c>
      <c r="AM131" s="8">
        <v>37.415759497629097</v>
      </c>
      <c r="AN131" s="8">
        <v>27.620140533516732</v>
      </c>
      <c r="AO131" s="8">
        <v>28.32367923880793</v>
      </c>
      <c r="AP131" s="8">
        <v>33.515339677898972</v>
      </c>
      <c r="AQ131" s="34">
        <v>3.1136843423354098E-3</v>
      </c>
      <c r="AR131" s="34">
        <v>3.3091110849937555E-3</v>
      </c>
      <c r="AS131" s="34">
        <v>3.1864984416030404E-3</v>
      </c>
      <c r="AT131" s="34">
        <v>2.8405291019720281E-3</v>
      </c>
      <c r="AU131" s="34">
        <v>2.7269601712406476E-3</v>
      </c>
      <c r="AV131" s="28">
        <v>86.157809807467586</v>
      </c>
      <c r="AW131" s="33">
        <v>-6.3804512757072536E-3</v>
      </c>
      <c r="AX131" s="33">
        <v>-4.0412518436869993E-2</v>
      </c>
      <c r="AY131" s="10">
        <v>10237.383720472491</v>
      </c>
      <c r="AZ131" s="28">
        <v>76.520444391978856</v>
      </c>
      <c r="BA131" s="33">
        <v>-6.5843027446618203E-3</v>
      </c>
      <c r="BB131" s="33">
        <v>-7.4711292410294616E-2</v>
      </c>
      <c r="BC131" s="25">
        <v>41.580098246469326</v>
      </c>
      <c r="BD131" s="34">
        <v>3.9198653796360039E-3</v>
      </c>
    </row>
    <row r="132" spans="1:56" x14ac:dyDescent="0.25">
      <c r="A132" s="35"/>
      <c r="B132" s="6">
        <v>43313</v>
      </c>
      <c r="C132" s="2">
        <v>195.50123955956576</v>
      </c>
      <c r="D132" s="2">
        <v>188.06093275287714</v>
      </c>
      <c r="E132" s="2">
        <v>198.05530523436997</v>
      </c>
      <c r="F132" s="2">
        <v>199.60665800498947</v>
      </c>
      <c r="G132" s="2">
        <v>202.32914870586873</v>
      </c>
      <c r="H132" s="42">
        <v>-1.9014787287217456E-3</v>
      </c>
      <c r="I132" s="42">
        <v>-8.3680155042035749E-4</v>
      </c>
      <c r="J132" s="42">
        <v>-3.2234253677806352E-3</v>
      </c>
      <c r="K132" s="42">
        <v>-5.6858847909077494E-4</v>
      </c>
      <c r="L132" s="42">
        <v>-3.8378606564254225E-3</v>
      </c>
      <c r="M132" s="42">
        <v>-4.242101985875657E-2</v>
      </c>
      <c r="N132" s="4">
        <v>-5.7669679340071389E-2</v>
      </c>
      <c r="O132" s="4">
        <v>-4.1270053190304856E-2</v>
      </c>
      <c r="P132" s="4">
        <v>-3.0722616255734136E-2</v>
      </c>
      <c r="Q132" s="4">
        <v>-1.7555313726932753E-2</v>
      </c>
      <c r="R132" s="3">
        <v>9595.9209953096015</v>
      </c>
      <c r="S132" s="3">
        <v>10880.853876890327</v>
      </c>
      <c r="T132" s="3">
        <v>8469.2130742925001</v>
      </c>
      <c r="U132" s="3">
        <v>9703.8022567779717</v>
      </c>
      <c r="V132" s="3">
        <v>11760.918009276846</v>
      </c>
      <c r="W132" s="2">
        <v>131.68502392084903</v>
      </c>
      <c r="X132" s="2">
        <v>143.23298398339014</v>
      </c>
      <c r="Y132" s="2">
        <v>132.925817283605</v>
      </c>
      <c r="Z132" s="2">
        <v>121.27108212312132</v>
      </c>
      <c r="AA132" s="2">
        <v>114.02828720930044</v>
      </c>
      <c r="AB132" s="42">
        <v>-6.1735404076782626E-3</v>
      </c>
      <c r="AC132" s="42">
        <v>-7.1903172796053422E-3</v>
      </c>
      <c r="AD132" s="42">
        <v>-7.9514917650203715E-3</v>
      </c>
      <c r="AE132" s="42">
        <v>-3.2956075946249195E-3</v>
      </c>
      <c r="AF132" s="42">
        <v>1.6434359219978552E-3</v>
      </c>
      <c r="AG132" s="42">
        <v>-5.0053797963667046E-2</v>
      </c>
      <c r="AH132" s="4">
        <v>-5.033447559337012E-2</v>
      </c>
      <c r="AI132" s="4">
        <v>-5.3760856573336846E-2</v>
      </c>
      <c r="AJ132" s="4">
        <v>-4.4962530828863256E-2</v>
      </c>
      <c r="AK132" s="4">
        <v>-4.190653244439746E-2</v>
      </c>
      <c r="AL132" s="2">
        <v>30.583040544402863</v>
      </c>
      <c r="AM132" s="2">
        <v>37.146728315583729</v>
      </c>
      <c r="AN132" s="2">
        <v>27.400519213515764</v>
      </c>
      <c r="AO132" s="2">
        <v>28.230335506400792</v>
      </c>
      <c r="AP132" s="2">
        <v>33.570419991063595</v>
      </c>
      <c r="AQ132" s="5">
        <v>3.0990526833830343E-3</v>
      </c>
      <c r="AR132" s="5">
        <v>3.2842725130851186E-3</v>
      </c>
      <c r="AS132" s="5">
        <v>3.1697821460337015E-3</v>
      </c>
      <c r="AT132" s="5">
        <v>2.8343482534465727E-3</v>
      </c>
      <c r="AU132" s="5">
        <v>2.7417946724868814E-3</v>
      </c>
      <c r="AV132" s="27">
        <v>85.930489577449535</v>
      </c>
      <c r="AW132" s="42">
        <v>-2.6384169992950649E-3</v>
      </c>
      <c r="AX132" s="42">
        <v>-4.201701105291078E-2</v>
      </c>
      <c r="AY132" s="3">
        <v>10210.373233236091</v>
      </c>
      <c r="AZ132" s="27">
        <v>76.147210435954122</v>
      </c>
      <c r="BA132" s="42">
        <v>-4.8775717259668463E-3</v>
      </c>
      <c r="BB132" s="42">
        <v>-6.8248854409657111E-2</v>
      </c>
      <c r="BC132" s="26">
        <v>41.377288334899418</v>
      </c>
      <c r="BD132" s="5">
        <v>3.9156081018505038E-3</v>
      </c>
    </row>
    <row r="133" spans="1:56" x14ac:dyDescent="0.25">
      <c r="A133" s="35"/>
      <c r="B133" s="7">
        <v>43344</v>
      </c>
      <c r="C133" s="8">
        <v>194.8175395014311</v>
      </c>
      <c r="D133" s="8">
        <v>187.41808922068782</v>
      </c>
      <c r="E133" s="8">
        <v>197.14572251007525</v>
      </c>
      <c r="F133" s="8">
        <v>199.26283956027382</v>
      </c>
      <c r="G133" s="8">
        <v>201.56858067480712</v>
      </c>
      <c r="H133" s="33">
        <v>-3.4971648245041304E-3</v>
      </c>
      <c r="I133" s="33">
        <v>-3.4182725927136628E-3</v>
      </c>
      <c r="J133" s="33">
        <v>-4.5925693493458842E-3</v>
      </c>
      <c r="K133" s="33">
        <v>-1.722479841865172E-3</v>
      </c>
      <c r="L133" s="33">
        <v>-3.7590630708740228E-3</v>
      </c>
      <c r="M133" s="33">
        <v>-4.0339567554108169E-2</v>
      </c>
      <c r="N133" s="11">
        <v>-5.1036968986898024E-2</v>
      </c>
      <c r="O133" s="11">
        <v>-4.1772963830572718E-2</v>
      </c>
      <c r="P133" s="11">
        <v>-3.0090089610588455E-2</v>
      </c>
      <c r="Q133" s="11">
        <v>-1.7224638372251855E-2</v>
      </c>
      <c r="R133" s="10">
        <v>9562.3624779460843</v>
      </c>
      <c r="S133" s="10">
        <v>10843.660152297631</v>
      </c>
      <c r="T133" s="10">
        <v>8430.3176259144238</v>
      </c>
      <c r="U133" s="10">
        <v>9687.0876530012265</v>
      </c>
      <c r="V133" s="10">
        <v>11716.707976708596</v>
      </c>
      <c r="W133" s="8">
        <v>130.97115998248699</v>
      </c>
      <c r="X133" s="8">
        <v>142.98413286358118</v>
      </c>
      <c r="Y133" s="8">
        <v>131.90004275475331</v>
      </c>
      <c r="Z133" s="8">
        <v>120.65694751763627</v>
      </c>
      <c r="AA133" s="8">
        <v>112.66540936208797</v>
      </c>
      <c r="AB133" s="33">
        <v>-5.4209956235502727E-3</v>
      </c>
      <c r="AC133" s="33">
        <v>-1.7373869683384874E-3</v>
      </c>
      <c r="AD133" s="33">
        <v>-7.7168946545811811E-3</v>
      </c>
      <c r="AE133" s="33">
        <v>-5.064147154731794E-3</v>
      </c>
      <c r="AF133" s="33">
        <v>-1.1952103119034805E-2</v>
      </c>
      <c r="AG133" s="33">
        <v>-4.2614016195444693E-2</v>
      </c>
      <c r="AH133" s="11">
        <v>-3.3790978127311577E-2</v>
      </c>
      <c r="AI133" s="11">
        <v>-4.9940982604331885E-2</v>
      </c>
      <c r="AJ133" s="11">
        <v>-4.1537801926430973E-2</v>
      </c>
      <c r="AK133" s="11">
        <v>-4.6357960104643881E-2</v>
      </c>
      <c r="AL133" s="8">
        <v>30.417250015456791</v>
      </c>
      <c r="AM133" s="8">
        <v>37.08219007389183</v>
      </c>
      <c r="AN133" s="8">
        <v>27.189072293264239</v>
      </c>
      <c r="AO133" s="8">
        <v>28.087372933168929</v>
      </c>
      <c r="AP133" s="8">
        <v>33.169182869581093</v>
      </c>
      <c r="AQ133" s="34">
        <v>3.0919616130557774E-3</v>
      </c>
      <c r="AR133" s="34">
        <v>3.2886489738687416E-3</v>
      </c>
      <c r="AS133" s="34">
        <v>3.1583714809057441E-3</v>
      </c>
      <c r="AT133" s="34">
        <v>2.8241684043999646E-3</v>
      </c>
      <c r="AU133" s="34">
        <v>2.7189260196865479E-3</v>
      </c>
      <c r="AV133" s="28">
        <v>85.423575995325365</v>
      </c>
      <c r="AW133" s="33">
        <v>-5.8991119987427173E-3</v>
      </c>
      <c r="AX133" s="33">
        <v>-3.9861676400916535E-2</v>
      </c>
      <c r="AY133" s="10">
        <v>10150.141097984266</v>
      </c>
      <c r="AZ133" s="28">
        <v>75.561342145254514</v>
      </c>
      <c r="BA133" s="33">
        <v>-7.6938903913280066E-3</v>
      </c>
      <c r="BB133" s="33">
        <v>-6.3147833469349046E-2</v>
      </c>
      <c r="BC133" s="25">
        <v>41.058936013760338</v>
      </c>
      <c r="BD133" s="34">
        <v>3.9111147864434748E-3</v>
      </c>
    </row>
    <row r="134" spans="1:56" x14ac:dyDescent="0.25">
      <c r="A134" s="35"/>
      <c r="B134" s="6">
        <v>43374</v>
      </c>
      <c r="C134" s="2">
        <v>194.28775932413299</v>
      </c>
      <c r="D134" s="2">
        <v>186.87464052838536</v>
      </c>
      <c r="E134" s="2">
        <v>196.55008930874016</v>
      </c>
      <c r="F134" s="2">
        <v>198.91801594028908</v>
      </c>
      <c r="G134" s="2">
        <v>200.8376320641826</v>
      </c>
      <c r="H134" s="42">
        <v>-2.7193659187662728E-3</v>
      </c>
      <c r="I134" s="42">
        <v>-2.8996597636984324E-3</v>
      </c>
      <c r="J134" s="42">
        <v>-3.0212839200944824E-3</v>
      </c>
      <c r="K134" s="42">
        <v>-1.7304963672387895E-3</v>
      </c>
      <c r="L134" s="42">
        <v>-3.62630231446522E-3</v>
      </c>
      <c r="M134" s="42">
        <v>-3.8402253982542378E-2</v>
      </c>
      <c r="N134" s="4">
        <v>-4.5031519874277337E-2</v>
      </c>
      <c r="O134" s="4">
        <v>-4.1297162253772779E-2</v>
      </c>
      <c r="P134" s="4">
        <v>-2.9066478958422626E-2</v>
      </c>
      <c r="Q134" s="4">
        <v>-2.309035411528837E-2</v>
      </c>
      <c r="R134" s="3">
        <v>9536.3589153206685</v>
      </c>
      <c r="S134" s="3">
        <v>10812.217227262794</v>
      </c>
      <c r="T134" s="3">
        <v>8404.847242829961</v>
      </c>
      <c r="U134" s="3">
        <v>9670.3241830085844</v>
      </c>
      <c r="V134" s="3">
        <v>11674.219651454745</v>
      </c>
      <c r="W134" s="2">
        <v>130.40828824257997</v>
      </c>
      <c r="X134" s="2">
        <v>143.1050280208332</v>
      </c>
      <c r="Y134" s="2">
        <v>131.12933852865388</v>
      </c>
      <c r="Z134" s="2">
        <v>119.66599038983199</v>
      </c>
      <c r="AA134" s="2">
        <v>111.66370068487871</v>
      </c>
      <c r="AB134" s="42">
        <v>-4.297676984629936E-3</v>
      </c>
      <c r="AC134" s="42">
        <v>8.455144975236165E-4</v>
      </c>
      <c r="AD134" s="42">
        <v>-5.8430930726264133E-3</v>
      </c>
      <c r="AE134" s="42">
        <v>-8.2130134086098455E-3</v>
      </c>
      <c r="AF134" s="42">
        <v>-8.8910046382553939E-3</v>
      </c>
      <c r="AG134" s="42">
        <v>-3.6552399823886139E-2</v>
      </c>
      <c r="AH134" s="4">
        <v>-1.9656240121158519E-2</v>
      </c>
      <c r="AI134" s="4">
        <v>-4.40283665870701E-2</v>
      </c>
      <c r="AJ134" s="4">
        <v>-4.4454843822402501E-2</v>
      </c>
      <c r="AK134" s="4">
        <v>-5.1694615034526992E-2</v>
      </c>
      <c r="AL134" s="2">
        <v>30.286526500129629</v>
      </c>
      <c r="AM134" s="2">
        <v>37.11354360319924</v>
      </c>
      <c r="AN134" s="2">
        <v>27.030204013296323</v>
      </c>
      <c r="AO134" s="2">
        <v>27.856690962656188</v>
      </c>
      <c r="AP134" s="2">
        <v>32.874275510840505</v>
      </c>
      <c r="AQ134" s="5">
        <v>3.0862166683622199E-3</v>
      </c>
      <c r="AR134" s="5">
        <v>3.2998868227257306E-3</v>
      </c>
      <c r="AS134" s="5">
        <v>3.1488516012540008E-3</v>
      </c>
      <c r="AT134" s="5">
        <v>2.8051853354914831E-3</v>
      </c>
      <c r="AU134" s="5">
        <v>2.7036804090955994E-3</v>
      </c>
      <c r="AV134" s="27">
        <v>84.713610800136451</v>
      </c>
      <c r="AW134" s="42">
        <v>-8.3111153673521201E-3</v>
      </c>
      <c r="AX134" s="42">
        <v>-4.0836543519288782E-2</v>
      </c>
      <c r="AY134" s="3">
        <v>10065.782104324016</v>
      </c>
      <c r="AZ134" s="27">
        <v>75.443654954475903</v>
      </c>
      <c r="BA134" s="42">
        <v>-1.5575052988388858E-3</v>
      </c>
      <c r="BB134" s="42">
        <v>-5.4504461777527879E-2</v>
      </c>
      <c r="BC134" s="26">
        <v>40.99498650335422</v>
      </c>
      <c r="BD134" s="5">
        <v>3.93948651142323E-3</v>
      </c>
    </row>
    <row r="135" spans="1:56" x14ac:dyDescent="0.25">
      <c r="A135" s="35"/>
      <c r="B135" s="7">
        <v>43405</v>
      </c>
      <c r="C135" s="8">
        <v>193.65482839790315</v>
      </c>
      <c r="D135" s="8">
        <v>186.18688015780796</v>
      </c>
      <c r="E135" s="8">
        <v>195.92001649565819</v>
      </c>
      <c r="F135" s="8">
        <v>198.30997335792074</v>
      </c>
      <c r="G135" s="8">
        <v>200.37409653321211</v>
      </c>
      <c r="H135" s="33">
        <v>-3.2576984182205375E-3</v>
      </c>
      <c r="I135" s="33">
        <v>-3.680330132717618E-3</v>
      </c>
      <c r="J135" s="33">
        <v>-3.2056602736631017E-3</v>
      </c>
      <c r="K135" s="33">
        <v>-3.0567496840048477E-3</v>
      </c>
      <c r="L135" s="33">
        <v>-2.3080113333657564E-3</v>
      </c>
      <c r="M135" s="33">
        <v>-3.8001686586567662E-2</v>
      </c>
      <c r="N135" s="11">
        <v>-4.1678233249475061E-2</v>
      </c>
      <c r="O135" s="11">
        <v>-4.1872790434105189E-2</v>
      </c>
      <c r="P135" s="11">
        <v>-2.9954067493939474E-2</v>
      </c>
      <c r="Q135" s="11">
        <v>-2.6424566622234913E-2</v>
      </c>
      <c r="R135" s="10">
        <v>9505.2923339666449</v>
      </c>
      <c r="S135" s="10">
        <v>10772.424698399809</v>
      </c>
      <c r="T135" s="10">
        <v>8377.9041579174136</v>
      </c>
      <c r="U135" s="10">
        <v>9640.7644226179491</v>
      </c>
      <c r="V135" s="10">
        <v>11647.275420190987</v>
      </c>
      <c r="W135" s="8">
        <v>129.56588097445871</v>
      </c>
      <c r="X135" s="8">
        <v>142.26759874606995</v>
      </c>
      <c r="Y135" s="8">
        <v>130.49479991568833</v>
      </c>
      <c r="Z135" s="8">
        <v>118.7271335576192</v>
      </c>
      <c r="AA135" s="8">
        <v>109.84095293602834</v>
      </c>
      <c r="AB135" s="33">
        <v>-6.459767852747619E-3</v>
      </c>
      <c r="AC135" s="33">
        <v>-5.8518508143637609E-3</v>
      </c>
      <c r="AD135" s="33">
        <v>-4.8390285506312251E-3</v>
      </c>
      <c r="AE135" s="33">
        <v>-7.845644607580719E-3</v>
      </c>
      <c r="AF135" s="33">
        <v>-1.6323547739065691E-2</v>
      </c>
      <c r="AG135" s="33">
        <v>-3.600626520724004E-2</v>
      </c>
      <c r="AH135" s="11">
        <v>-1.5649622887244807E-2</v>
      </c>
      <c r="AI135" s="11">
        <v>-4.1409324034685779E-2</v>
      </c>
      <c r="AJ135" s="11">
        <v>-4.9071630401053001E-2</v>
      </c>
      <c r="AK135" s="11">
        <v>-6.540957857280072E-2</v>
      </c>
      <c r="AL135" s="8">
        <v>30.090882569872701</v>
      </c>
      <c r="AM135" s="8">
        <v>36.896360682840935</v>
      </c>
      <c r="AN135" s="8">
        <v>26.899404084346596</v>
      </c>
      <c r="AO135" s="8">
        <v>27.638137265419982</v>
      </c>
      <c r="AP135" s="8">
        <v>32.3376507051521</v>
      </c>
      <c r="AQ135" s="34">
        <v>3.0752648123917609E-3</v>
      </c>
      <c r="AR135" s="34">
        <v>3.2945276497982727E-3</v>
      </c>
      <c r="AS135" s="34">
        <v>3.1414859621863834E-3</v>
      </c>
      <c r="AT135" s="34">
        <v>2.7890748760587831E-3</v>
      </c>
      <c r="AU135" s="34">
        <v>2.665053247371047E-3</v>
      </c>
      <c r="AV135" s="28">
        <v>84.060730711249008</v>
      </c>
      <c r="AW135" s="33">
        <v>-7.7069089927918905E-3</v>
      </c>
      <c r="AX135" s="33">
        <v>-4.1181252294628212E-2</v>
      </c>
      <c r="AY135" s="10">
        <v>9988.2060377047183</v>
      </c>
      <c r="AZ135" s="28">
        <v>75.47414820702069</v>
      </c>
      <c r="BA135" s="33">
        <v>4.0418578027791199E-4</v>
      </c>
      <c r="BB135" s="33">
        <v>-5.6174074301352683E-2</v>
      </c>
      <c r="BC135" s="25">
        <v>41.011556093961559</v>
      </c>
      <c r="BD135" s="34">
        <v>3.9743052670813154E-3</v>
      </c>
    </row>
    <row r="136" spans="1:56" x14ac:dyDescent="0.25">
      <c r="A136" s="35"/>
      <c r="B136" s="6">
        <v>43435</v>
      </c>
      <c r="C136" s="2">
        <v>193.60181909616418</v>
      </c>
      <c r="D136" s="2">
        <v>186.44980839380418</v>
      </c>
      <c r="E136" s="2">
        <v>195.73462094111588</v>
      </c>
      <c r="F136" s="2">
        <v>197.9793764443352</v>
      </c>
      <c r="G136" s="2">
        <v>200.52298820082208</v>
      </c>
      <c r="H136" s="42">
        <v>-2.7373085493157841E-4</v>
      </c>
      <c r="I136" s="42">
        <v>1.4121738103853902E-3</v>
      </c>
      <c r="J136" s="42">
        <v>-9.4628184428738663E-4</v>
      </c>
      <c r="K136" s="42">
        <v>-1.6670715445503198E-3</v>
      </c>
      <c r="L136" s="42">
        <v>7.4306844141045338E-4</v>
      </c>
      <c r="M136" s="42">
        <v>-3.5930848098354229E-2</v>
      </c>
      <c r="N136" s="4">
        <v>-3.6000857117603813E-2</v>
      </c>
      <c r="O136" s="4">
        <v>-4.0252194096359939E-2</v>
      </c>
      <c r="P136" s="4">
        <v>-3.0747670050590759E-2</v>
      </c>
      <c r="Q136" s="4">
        <v>-2.8592940714027404E-2</v>
      </c>
      <c r="R136" s="3">
        <v>9502.6904421696945</v>
      </c>
      <c r="S136" s="3">
        <v>10787.637234433238</v>
      </c>
      <c r="T136" s="3">
        <v>8369.9762993195982</v>
      </c>
      <c r="U136" s="3">
        <v>9624.6925785812891</v>
      </c>
      <c r="V136" s="3">
        <v>11655.930142984147</v>
      </c>
      <c r="W136" s="2">
        <v>129.51663793606863</v>
      </c>
      <c r="X136" s="2">
        <v>142.38985913390408</v>
      </c>
      <c r="Y136" s="2">
        <v>130.38271328863141</v>
      </c>
      <c r="Z136" s="2">
        <v>118.56255016843096</v>
      </c>
      <c r="AA136" s="2">
        <v>109.77846505525157</v>
      </c>
      <c r="AB136" s="42">
        <v>-3.8006177258782244E-4</v>
      </c>
      <c r="AC136" s="42">
        <v>8.5936916706058576E-4</v>
      </c>
      <c r="AD136" s="42">
        <v>-8.5893558309870172E-4</v>
      </c>
      <c r="AE136" s="42">
        <v>-1.3862323148596907E-3</v>
      </c>
      <c r="AF136" s="42">
        <v>-5.6889419753273162E-4</v>
      </c>
      <c r="AG136" s="42">
        <v>-3.4764502646807638E-2</v>
      </c>
      <c r="AH136" s="4">
        <v>-1.2289325382390137E-2</v>
      </c>
      <c r="AI136" s="4">
        <v>-4.0884720516135009E-2</v>
      </c>
      <c r="AJ136" s="4">
        <v>-4.9335163567502116E-2</v>
      </c>
      <c r="AK136" s="4">
        <v>-6.538006646878658E-2</v>
      </c>
      <c r="AL136" s="2">
        <v>30.079446175704458</v>
      </c>
      <c r="AM136" s="2">
        <v>36.928068277588515</v>
      </c>
      <c r="AN136" s="2">
        <v>26.8762992290144</v>
      </c>
      <c r="AO136" s="2">
        <v>27.599824386420128</v>
      </c>
      <c r="AP136" s="2">
        <v>32.319254003304096</v>
      </c>
      <c r="AQ136" s="5">
        <v>3.0744695592515008E-3</v>
      </c>
      <c r="AR136" s="5">
        <v>3.2929446125657723E-3</v>
      </c>
      <c r="AS136" s="5">
        <v>3.140769148805117E-3</v>
      </c>
      <c r="AT136" s="5">
        <v>2.7897465279797919E-3</v>
      </c>
      <c r="AU136" s="5">
        <v>2.6602077880130345E-3</v>
      </c>
      <c r="AV136" s="27">
        <v>83.385148706277818</v>
      </c>
      <c r="AW136" s="42">
        <v>-8.0368324097946572E-3</v>
      </c>
      <c r="AX136" s="42">
        <v>-4.7746360869265536E-2</v>
      </c>
      <c r="AY136" s="3">
        <v>9907.9324997051863</v>
      </c>
      <c r="AZ136" s="27">
        <v>75.774780460082582</v>
      </c>
      <c r="BA136" s="42">
        <v>3.983248041929217E-3</v>
      </c>
      <c r="BB136" s="42">
        <v>-5.2642848486026073E-2</v>
      </c>
      <c r="BC136" s="26">
        <v>41.174915294469301</v>
      </c>
      <c r="BD136" s="5">
        <v>4.0216038596708106E-3</v>
      </c>
    </row>
    <row r="137" spans="1:56" x14ac:dyDescent="0.25">
      <c r="A137" s="35"/>
      <c r="B137" s="7">
        <v>43466</v>
      </c>
      <c r="C137" s="8">
        <v>193.33525798283762</v>
      </c>
      <c r="D137" s="8">
        <v>186.30717494289229</v>
      </c>
      <c r="E137" s="8">
        <v>195.36989958503864</v>
      </c>
      <c r="F137" s="8">
        <v>197.48353737540495</v>
      </c>
      <c r="G137" s="8">
        <v>201.05476985371334</v>
      </c>
      <c r="H137" s="33">
        <v>-1.3768523176641567E-3</v>
      </c>
      <c r="I137" s="33">
        <v>-7.6499650034833611E-4</v>
      </c>
      <c r="J137" s="33">
        <v>-1.8633461690303887E-3</v>
      </c>
      <c r="K137" s="33">
        <v>-2.504498588870252E-3</v>
      </c>
      <c r="L137" s="33">
        <v>2.651973510182648E-3</v>
      </c>
      <c r="M137" s="33">
        <v>-3.3924799593397448E-2</v>
      </c>
      <c r="N137" s="11">
        <v>-3.2879253510431083E-2</v>
      </c>
      <c r="O137" s="11">
        <v>-3.8352356111158392E-2</v>
      </c>
      <c r="P137" s="11">
        <v>-3.1071411835763452E-2</v>
      </c>
      <c r="Q137" s="11">
        <v>-2.2894078024962017E-2</v>
      </c>
      <c r="R137" s="10">
        <v>9489.606640810347</v>
      </c>
      <c r="S137" s="10">
        <v>10779.384729701869</v>
      </c>
      <c r="T137" s="10">
        <v>8354.3801360473863</v>
      </c>
      <c r="U137" s="10">
        <v>9600.5875495999226</v>
      </c>
      <c r="V137" s="10">
        <v>11686.841360959881</v>
      </c>
      <c r="W137" s="8">
        <v>129.90966216718456</v>
      </c>
      <c r="X137" s="8">
        <v>143.17836658608206</v>
      </c>
      <c r="Y137" s="8">
        <v>130.68001388677277</v>
      </c>
      <c r="Z137" s="8">
        <v>118.86464820208151</v>
      </c>
      <c r="AA137" s="8">
        <v>109.25372463181573</v>
      </c>
      <c r="AB137" s="33">
        <v>3.0345462743552876E-3</v>
      </c>
      <c r="AC137" s="33">
        <v>5.5376657928740691E-3</v>
      </c>
      <c r="AD137" s="33">
        <v>2.280214843230155E-3</v>
      </c>
      <c r="AE137" s="33">
        <v>2.548005531437969E-3</v>
      </c>
      <c r="AF137" s="33">
        <v>-4.7799941743742469E-3</v>
      </c>
      <c r="AG137" s="33">
        <v>-3.0906267131336929E-2</v>
      </c>
      <c r="AH137" s="11">
        <v>-3.8686712564404147E-3</v>
      </c>
      <c r="AI137" s="11">
        <v>-3.8999012882596995E-2</v>
      </c>
      <c r="AJ137" s="11">
        <v>-4.665712117077192E-2</v>
      </c>
      <c r="AK137" s="11">
        <v>-6.8880031011834597E-2</v>
      </c>
      <c r="AL137" s="8">
        <v>30.170723647031615</v>
      </c>
      <c r="AM137" s="8">
        <v>37.132563578086234</v>
      </c>
      <c r="AN137" s="8">
        <v>26.937582965447497</v>
      </c>
      <c r="AO137" s="8">
        <v>27.670148891623445</v>
      </c>
      <c r="AP137" s="8">
        <v>32.164768157448187</v>
      </c>
      <c r="AQ137" s="34">
        <v>3.1056010601943477E-3</v>
      </c>
      <c r="AR137" s="34">
        <v>3.3097772477841932E-3</v>
      </c>
      <c r="AS137" s="34">
        <v>3.1933694037940318E-3</v>
      </c>
      <c r="AT137" s="34">
        <v>2.8080681837928316E-3</v>
      </c>
      <c r="AU137" s="34">
        <v>2.6462710656269851E-3</v>
      </c>
      <c r="AV137" s="28">
        <v>83.120495236510664</v>
      </c>
      <c r="AW137" s="33">
        <v>-3.1738681752477849E-3</v>
      </c>
      <c r="AX137" s="33">
        <v>-5.6474846525542133E-2</v>
      </c>
      <c r="AY137" s="10">
        <v>9876.4860280618686</v>
      </c>
      <c r="AZ137" s="28">
        <v>76.088967502457152</v>
      </c>
      <c r="BA137" s="33">
        <v>4.1463273198143469E-3</v>
      </c>
      <c r="BB137" s="33">
        <v>-4.4443739617824107E-2</v>
      </c>
      <c r="BC137" s="25">
        <v>41.345639970645799</v>
      </c>
      <c r="BD137" s="34">
        <v>3.9642582143730671E-3</v>
      </c>
    </row>
    <row r="138" spans="1:56" x14ac:dyDescent="0.25">
      <c r="A138" s="35"/>
      <c r="B138" s="6">
        <v>43497</v>
      </c>
      <c r="C138" s="2">
        <v>193.48633524968776</v>
      </c>
      <c r="D138" s="2">
        <v>186.77700808609828</v>
      </c>
      <c r="E138" s="2">
        <v>195.44781327278983</v>
      </c>
      <c r="F138" s="2">
        <v>197.31036448507757</v>
      </c>
      <c r="G138" s="2">
        <v>201.21274287401496</v>
      </c>
      <c r="H138" s="42">
        <v>7.8142635971523156E-4</v>
      </c>
      <c r="I138" s="42">
        <v>2.5218199103174133E-3</v>
      </c>
      <c r="J138" s="42">
        <v>3.9880087934052177E-4</v>
      </c>
      <c r="K138" s="42">
        <v>-8.7689785502576001E-4</v>
      </c>
      <c r="L138" s="42">
        <v>7.8572132566945285E-4</v>
      </c>
      <c r="M138" s="42">
        <v>-2.9903049947598848E-2</v>
      </c>
      <c r="N138" s="4">
        <v>-2.7840392185668805E-2</v>
      </c>
      <c r="O138" s="4">
        <v>-3.3689700167489067E-2</v>
      </c>
      <c r="P138" s="4">
        <v>-2.879714428415292E-2</v>
      </c>
      <c r="Q138" s="4">
        <v>-2.1224462758141938E-2</v>
      </c>
      <c r="R138" s="3">
        <v>9497.0220695828048</v>
      </c>
      <c r="S138" s="3">
        <v>10806.568396734205</v>
      </c>
      <c r="T138" s="3">
        <v>8357.7118701919862</v>
      </c>
      <c r="U138" s="3">
        <v>9592.1688149706915</v>
      </c>
      <c r="V138" s="3">
        <v>11696.023961446903</v>
      </c>
      <c r="W138" s="2">
        <v>130.79814153081665</v>
      </c>
      <c r="X138" s="2">
        <v>145.00862842212251</v>
      </c>
      <c r="Y138" s="2">
        <v>131.21815467118753</v>
      </c>
      <c r="Z138" s="2">
        <v>119.55265121020837</v>
      </c>
      <c r="AA138" s="2">
        <v>108.6553912776731</v>
      </c>
      <c r="AB138" s="42">
        <v>6.8392092536480042E-3</v>
      </c>
      <c r="AC138" s="42">
        <v>1.278308923115179E-2</v>
      </c>
      <c r="AD138" s="42">
        <v>4.1180037284127557E-3</v>
      </c>
      <c r="AE138" s="42">
        <v>5.7881213509098917E-3</v>
      </c>
      <c r="AF138" s="42">
        <v>-5.4765487964735238E-3</v>
      </c>
      <c r="AG138" s="42">
        <v>-2.6190939909952582E-2</v>
      </c>
      <c r="AH138" s="4">
        <v>7.0290316610417403E-3</v>
      </c>
      <c r="AI138" s="4">
        <v>-3.8278924820786986E-2</v>
      </c>
      <c r="AJ138" s="4">
        <v>-4.1313009625289498E-2</v>
      </c>
      <c r="AK138" s="4">
        <v>-7.3585338474782103E-2</v>
      </c>
      <c r="AL138" s="2">
        <v>30.377067539387649</v>
      </c>
      <c r="AM138" s="2">
        <v>37.607232451686329</v>
      </c>
      <c r="AN138" s="2">
        <v>27.048512032533637</v>
      </c>
      <c r="AO138" s="2">
        <v>27.830307071205905</v>
      </c>
      <c r="AP138" s="2">
        <v>31.988616235106658</v>
      </c>
      <c r="AQ138" s="5">
        <v>3.1236288858394689E-3</v>
      </c>
      <c r="AR138" s="5">
        <v>3.3429918930233758E-3</v>
      </c>
      <c r="AS138" s="5">
        <v>3.2051190578448775E-3</v>
      </c>
      <c r="AT138" s="5">
        <v>2.8246068228902528E-3</v>
      </c>
      <c r="AU138" s="5">
        <v>2.6308308848032257E-3</v>
      </c>
      <c r="AV138" s="27">
        <v>83.469613262460967</v>
      </c>
      <c r="AW138" s="42">
        <v>4.2001437185488211E-3</v>
      </c>
      <c r="AX138" s="42">
        <v>-5.6580575842527958E-2</v>
      </c>
      <c r="AY138" s="3">
        <v>9917.9686888139677</v>
      </c>
      <c r="AZ138" s="27">
        <v>75.906060220741693</v>
      </c>
      <c r="BA138" s="42">
        <v>-2.403860739857655E-3</v>
      </c>
      <c r="BB138" s="42">
        <v>-2.9696318739464878E-2</v>
      </c>
      <c r="BC138" s="26">
        <v>41.246250809956074</v>
      </c>
      <c r="BD138" s="5">
        <v>3.9427527633846384E-3</v>
      </c>
    </row>
    <row r="139" spans="1:56" x14ac:dyDescent="0.25">
      <c r="A139" s="35"/>
      <c r="B139" s="7">
        <v>43525</v>
      </c>
      <c r="C139" s="8">
        <v>193.33310170969136</v>
      </c>
      <c r="D139" s="8">
        <v>186.59467034006209</v>
      </c>
      <c r="E139" s="8">
        <v>195.34697366628987</v>
      </c>
      <c r="F139" s="8">
        <v>197.16074170933564</v>
      </c>
      <c r="G139" s="8">
        <v>200.87874233415579</v>
      </c>
      <c r="H139" s="33">
        <v>-7.9196052681784757E-4</v>
      </c>
      <c r="I139" s="33">
        <v>-9.7623228846310806E-4</v>
      </c>
      <c r="J139" s="33">
        <v>-5.1594133907861828E-4</v>
      </c>
      <c r="K139" s="33">
        <v>-7.583117903228187E-4</v>
      </c>
      <c r="L139" s="33">
        <v>-1.6599373135542939E-3</v>
      </c>
      <c r="M139" s="33">
        <v>-2.8107275617137883E-2</v>
      </c>
      <c r="N139" s="11">
        <v>-2.6555085790272326E-2</v>
      </c>
      <c r="O139" s="11">
        <v>-3.151175455811972E-2</v>
      </c>
      <c r="P139" s="11">
        <v>-2.6783069926781478E-2</v>
      </c>
      <c r="Q139" s="11">
        <v>-2.0065106595615223E-2</v>
      </c>
      <c r="R139" s="10">
        <v>9489.500802981378</v>
      </c>
      <c r="S139" s="10">
        <v>10796.018675737827</v>
      </c>
      <c r="T139" s="10">
        <v>8353.399781138045</v>
      </c>
      <c r="U139" s="10">
        <v>9584.8949602635312</v>
      </c>
      <c r="V139" s="10">
        <v>11676.609294853073</v>
      </c>
      <c r="W139" s="8">
        <v>131.34194210874216</v>
      </c>
      <c r="X139" s="8">
        <v>145.48810762188398</v>
      </c>
      <c r="Y139" s="8">
        <v>131.82008442169507</v>
      </c>
      <c r="Z139" s="8">
        <v>120.45458340516453</v>
      </c>
      <c r="AA139" s="8">
        <v>107.90327692234746</v>
      </c>
      <c r="AB139" s="33">
        <v>4.1575558456798944E-3</v>
      </c>
      <c r="AC139" s="33">
        <v>3.3065563406731169E-3</v>
      </c>
      <c r="AD139" s="33">
        <v>4.5872444404959634E-3</v>
      </c>
      <c r="AE139" s="33">
        <v>7.5442257936237933E-3</v>
      </c>
      <c r="AF139" s="33">
        <v>-6.9220159854156416E-3</v>
      </c>
      <c r="AG139" s="33">
        <v>-2.3622848791487572E-2</v>
      </c>
      <c r="AH139" s="11">
        <v>5.531162202611295E-3</v>
      </c>
      <c r="AI139" s="11">
        <v>-3.4613599178246912E-2</v>
      </c>
      <c r="AJ139" s="11">
        <v>-3.2881638929777246E-2</v>
      </c>
      <c r="AK139" s="11">
        <v>-7.8466309460750283E-2</v>
      </c>
      <c r="AL139" s="8">
        <v>30.503361894110643</v>
      </c>
      <c r="AM139" s="8">
        <v>37.73158288460462</v>
      </c>
      <c r="AN139" s="8">
        <v>27.172590168978562</v>
      </c>
      <c r="AO139" s="8">
        <v>28.040265191656964</v>
      </c>
      <c r="AP139" s="8">
        <v>31.767190522175923</v>
      </c>
      <c r="AQ139" s="34">
        <v>3.138318985149591E-3</v>
      </c>
      <c r="AR139" s="34">
        <v>3.3568733254740659E-3</v>
      </c>
      <c r="AS139" s="34">
        <v>3.2216202196537168E-3</v>
      </c>
      <c r="AT139" s="34">
        <v>2.8455245117535565E-3</v>
      </c>
      <c r="AU139" s="34">
        <v>2.6164288871688658E-3</v>
      </c>
      <c r="AV139" s="28">
        <v>83.580279971221358</v>
      </c>
      <c r="AW139" s="33">
        <v>1.3258322931533062E-3</v>
      </c>
      <c r="AX139" s="33">
        <v>-5.8436910182699586E-2</v>
      </c>
      <c r="AY139" s="10">
        <v>9931.1182519840804</v>
      </c>
      <c r="AZ139" s="28">
        <v>75.615305652539803</v>
      </c>
      <c r="BA139" s="33">
        <v>-3.8304526325876331E-3</v>
      </c>
      <c r="BB139" s="33">
        <v>-1.9202559782250495E-2</v>
      </c>
      <c r="BC139" s="25">
        <v>41.088258999956707</v>
      </c>
      <c r="BD139" s="34">
        <v>3.9213741868526835E-3</v>
      </c>
    </row>
    <row r="140" spans="1:56" x14ac:dyDescent="0.25">
      <c r="A140" s="35"/>
      <c r="B140" s="6">
        <v>43556</v>
      </c>
      <c r="C140" s="2">
        <v>193.38367973044586</v>
      </c>
      <c r="D140" s="2">
        <v>186.8035685143191</v>
      </c>
      <c r="E140" s="2">
        <v>195.42633693582044</v>
      </c>
      <c r="F140" s="2">
        <v>197.17026791499254</v>
      </c>
      <c r="G140" s="2">
        <v>200.1045684423747</v>
      </c>
      <c r="H140" s="42">
        <v>2.6161076560216046E-4</v>
      </c>
      <c r="I140" s="42">
        <v>1.1195291584495948E-3</v>
      </c>
      <c r="J140" s="42">
        <v>4.0626823155265335E-4</v>
      </c>
      <c r="K140" s="42">
        <v>4.8316949785798258E-5</v>
      </c>
      <c r="L140" s="42">
        <v>-3.853936373681921E-3</v>
      </c>
      <c r="M140" s="42">
        <v>-2.5842409429062463E-2</v>
      </c>
      <c r="N140" s="4">
        <v>-2.1668368460115661E-2</v>
      </c>
      <c r="O140" s="4">
        <v>-3.0297469963400547E-2</v>
      </c>
      <c r="P140" s="4">
        <v>-2.4962816740119687E-2</v>
      </c>
      <c r="Q140" s="4">
        <v>-2.2315622223205489E-2</v>
      </c>
      <c r="R140" s="3">
        <v>9491.983358551628</v>
      </c>
      <c r="S140" s="3">
        <v>10808.105133440482</v>
      </c>
      <c r="T140" s="3">
        <v>8356.7935020945806</v>
      </c>
      <c r="U140" s="3">
        <v>9585.3580731520287</v>
      </c>
      <c r="V140" s="3">
        <v>11631.608385570367</v>
      </c>
      <c r="W140" s="2">
        <v>131.81754683651525</v>
      </c>
      <c r="X140" s="2">
        <v>146.21226325962058</v>
      </c>
      <c r="Y140" s="2">
        <v>132.21388784266355</v>
      </c>
      <c r="Z140" s="2">
        <v>120.91556368982819</v>
      </c>
      <c r="AA140" s="2">
        <v>107.79839130930915</v>
      </c>
      <c r="AB140" s="42">
        <v>3.6211184343484248E-3</v>
      </c>
      <c r="AC140" s="42">
        <v>4.9774215196931593E-3</v>
      </c>
      <c r="AD140" s="42">
        <v>2.9874311088187167E-3</v>
      </c>
      <c r="AE140" s="42">
        <v>3.8270049310875631E-3</v>
      </c>
      <c r="AF140" s="42">
        <v>-9.7203362149778094E-4</v>
      </c>
      <c r="AG140" s="42">
        <v>-2.154230092134668E-2</v>
      </c>
      <c r="AH140" s="4">
        <v>3.8593441396650441E-3</v>
      </c>
      <c r="AI140" s="4">
        <v>-3.1061570739848943E-2</v>
      </c>
      <c r="AJ140" s="4">
        <v>-2.6871529602330635E-2</v>
      </c>
      <c r="AK140" s="4">
        <v>-8.0872909897509726E-2</v>
      </c>
      <c r="AL140" s="2">
        <v>30.613818180175009</v>
      </c>
      <c r="AM140" s="2">
        <v>37.919388877226538</v>
      </c>
      <c r="AN140" s="2">
        <v>27.253766410156551</v>
      </c>
      <c r="AO140" s="2">
        <v>28.147575424814438</v>
      </c>
      <c r="AP140" s="2">
        <v>31.736311744927846</v>
      </c>
      <c r="AQ140" s="5">
        <v>3.1479638085314477E-3</v>
      </c>
      <c r="AR140" s="5">
        <v>3.3689222903518544E-3</v>
      </c>
      <c r="AS140" s="5">
        <v>3.2299902438299921E-3</v>
      </c>
      <c r="AT140" s="5">
        <v>2.8553527894604178E-3</v>
      </c>
      <c r="AU140" s="5">
        <v>2.6191609450383546E-3</v>
      </c>
      <c r="AV140" s="27">
        <v>83.470341811030849</v>
      </c>
      <c r="AW140" s="42">
        <v>-1.3153600374198327E-3</v>
      </c>
      <c r="AX140" s="42">
        <v>-5.5955214921509344E-2</v>
      </c>
      <c r="AY140" s="3">
        <v>9918.0552559085299</v>
      </c>
      <c r="AZ140" s="27">
        <v>75.007002408151223</v>
      </c>
      <c r="BA140" s="42">
        <v>-8.0447105138183872E-3</v>
      </c>
      <c r="BB140" s="42">
        <v>-2.4851821410487029E-2</v>
      </c>
      <c r="BC140" s="26">
        <v>40.75771585078526</v>
      </c>
      <c r="BD140" s="5">
        <v>3.8941454491256983E-3</v>
      </c>
    </row>
    <row r="141" spans="1:56" x14ac:dyDescent="0.25">
      <c r="A141" s="35"/>
      <c r="B141" s="7">
        <v>43586</v>
      </c>
      <c r="C141" s="8">
        <v>192.95270917622597</v>
      </c>
      <c r="D141" s="8">
        <v>186.32562852373383</v>
      </c>
      <c r="E141" s="8">
        <v>195.12952452516717</v>
      </c>
      <c r="F141" s="8">
        <v>196.63352263974548</v>
      </c>
      <c r="G141" s="8">
        <v>199.48978947133736</v>
      </c>
      <c r="H141" s="33">
        <v>-2.2285776898062215E-3</v>
      </c>
      <c r="I141" s="33">
        <v>-2.5585163837416047E-3</v>
      </c>
      <c r="J141" s="33">
        <v>-1.518794320699679E-3</v>
      </c>
      <c r="K141" s="33">
        <v>-2.7222424604022022E-3</v>
      </c>
      <c r="L141" s="33">
        <v>-3.0722885330545235E-3</v>
      </c>
      <c r="M141" s="33">
        <v>-2.3525917305706745E-2</v>
      </c>
      <c r="N141" s="11">
        <v>-1.8045621657140742E-2</v>
      </c>
      <c r="O141" s="11">
        <v>-2.7840835166717204E-2</v>
      </c>
      <c r="P141" s="11">
        <v>-2.3752566809934872E-2</v>
      </c>
      <c r="Q141" s="11">
        <v>-2.2944360509451367E-2</v>
      </c>
      <c r="R141" s="10">
        <v>9470.8297362067478</v>
      </c>
      <c r="S141" s="10">
        <v>10780.452419379373</v>
      </c>
      <c r="T141" s="10">
        <v>8344.1012515843395</v>
      </c>
      <c r="U141" s="10">
        <v>9559.2644044071349</v>
      </c>
      <c r="V141" s="10">
        <v>11595.8727285064</v>
      </c>
      <c r="W141" s="8">
        <v>131.88237670195176</v>
      </c>
      <c r="X141" s="8">
        <v>146.33155117363157</v>
      </c>
      <c r="Y141" s="8">
        <v>132.18254508487288</v>
      </c>
      <c r="Z141" s="8">
        <v>121.12109911554379</v>
      </c>
      <c r="AA141" s="8">
        <v>107.70914486185725</v>
      </c>
      <c r="AB141" s="33">
        <v>4.9181514140084204E-4</v>
      </c>
      <c r="AC141" s="33">
        <v>8.1585437056785892E-4</v>
      </c>
      <c r="AD141" s="33">
        <v>-2.3706101002018976E-4</v>
      </c>
      <c r="AE141" s="33">
        <v>1.6998260558320766E-3</v>
      </c>
      <c r="AF141" s="33">
        <v>-8.2790147763733835E-4</v>
      </c>
      <c r="AG141" s="33">
        <v>-1.8912316659438932E-2</v>
      </c>
      <c r="AH141" s="11">
        <v>7.8444893361617751E-4</v>
      </c>
      <c r="AI141" s="11">
        <v>-2.7278626344862555E-2</v>
      </c>
      <c r="AJ141" s="11">
        <v>-1.8840783710872611E-2</v>
      </c>
      <c r="AK141" s="11">
        <v>-7.4647355504538715E-2</v>
      </c>
      <c r="AL141" s="8">
        <v>30.628874519492108</v>
      </c>
      <c r="AM141" s="8">
        <v>37.950325576371284</v>
      </c>
      <c r="AN141" s="8">
        <v>27.247305604764509</v>
      </c>
      <c r="AO141" s="8">
        <v>28.195421406930038</v>
      </c>
      <c r="AP141" s="8">
        <v>31.710037205539461</v>
      </c>
      <c r="AQ141" s="34">
        <v>3.1570590351419204E-3</v>
      </c>
      <c r="AR141" s="34">
        <v>3.3668131150026799E-3</v>
      </c>
      <c r="AS141" s="34">
        <v>3.2370376646406311E-3</v>
      </c>
      <c r="AT141" s="34">
        <v>2.8752240001512649E-3</v>
      </c>
      <c r="AU141" s="34">
        <v>2.6444551559710525E-3</v>
      </c>
      <c r="AV141" s="28">
        <v>83.364562763797608</v>
      </c>
      <c r="AW141" s="33">
        <v>-1.2672650541281083E-3</v>
      </c>
      <c r="AX141" s="33">
        <v>-4.5724954225266901E-2</v>
      </c>
      <c r="AY141" s="10">
        <v>9905.4864510778061</v>
      </c>
      <c r="AZ141" s="28">
        <v>74.871428459952654</v>
      </c>
      <c r="BA141" s="33">
        <v>-1.8074838861156239E-3</v>
      </c>
      <c r="BB141" s="33">
        <v>-2.5839458012762329E-2</v>
      </c>
      <c r="BC141" s="25">
        <v>40.684046936150082</v>
      </c>
      <c r="BD141" s="34">
        <v>3.8928643032793511E-3</v>
      </c>
    </row>
    <row r="142" spans="1:56" x14ac:dyDescent="0.25">
      <c r="A142" s="35"/>
      <c r="B142" s="6">
        <v>43617</v>
      </c>
      <c r="C142" s="2">
        <v>192.44886664203827</v>
      </c>
      <c r="D142" s="2">
        <v>185.82349147010427</v>
      </c>
      <c r="E142" s="2">
        <v>194.76200331480661</v>
      </c>
      <c r="F142" s="2">
        <v>195.91934750824237</v>
      </c>
      <c r="G142" s="2">
        <v>198.92339447722202</v>
      </c>
      <c r="H142" s="42">
        <v>-2.6112229070985871E-3</v>
      </c>
      <c r="I142" s="42">
        <v>-2.6949435652412479E-3</v>
      </c>
      <c r="J142" s="42">
        <v>-1.8834730994958804E-3</v>
      </c>
      <c r="K142" s="42">
        <v>-3.6320110727587895E-3</v>
      </c>
      <c r="L142" s="42">
        <v>-2.8392179650714722E-3</v>
      </c>
      <c r="M142" s="42">
        <v>-2.1959088312842767E-2</v>
      </c>
      <c r="N142" s="4">
        <v>-1.6076327922600719E-2</v>
      </c>
      <c r="O142" s="4">
        <v>-2.5603024391853024E-2</v>
      </c>
      <c r="P142" s="4">
        <v>-2.3431535201195453E-2</v>
      </c>
      <c r="Q142" s="4">
        <v>-2.2741073625579644E-2</v>
      </c>
      <c r="R142" s="3">
        <v>9446.0992886503336</v>
      </c>
      <c r="S142" s="3">
        <v>10751.399708501378</v>
      </c>
      <c r="T142" s="3">
        <v>8328.3853613375104</v>
      </c>
      <c r="U142" s="3">
        <v>9524.5450502428994</v>
      </c>
      <c r="V142" s="3">
        <v>11562.949518334943</v>
      </c>
      <c r="W142" s="2">
        <v>131.78056264842309</v>
      </c>
      <c r="X142" s="2">
        <v>146.4024934230263</v>
      </c>
      <c r="Y142" s="2">
        <v>131.93667410780984</v>
      </c>
      <c r="Z142" s="2">
        <v>120.96542562475472</v>
      </c>
      <c r="AA142" s="2">
        <v>107.87461413021272</v>
      </c>
      <c r="AB142" s="42">
        <v>-7.720065112168939E-4</v>
      </c>
      <c r="AC142" s="42">
        <v>4.8480487513291592E-4</v>
      </c>
      <c r="AD142" s="42">
        <v>-1.8600865712276038E-3</v>
      </c>
      <c r="AE142" s="42">
        <v>-1.2852714508523322E-3</v>
      </c>
      <c r="AF142" s="42">
        <v>1.5362601621959904E-3</v>
      </c>
      <c r="AG142" s="42">
        <v>-1.3193598264428785E-2</v>
      </c>
      <c r="AH142" s="4">
        <v>6.6974825891950029E-3</v>
      </c>
      <c r="AI142" s="4">
        <v>-2.2509943306257996E-2</v>
      </c>
      <c r="AJ142" s="4">
        <v>-1.2298526808803834E-2</v>
      </c>
      <c r="AK142" s="4">
        <v>-6.6475693170574335E-2</v>
      </c>
      <c r="AL142" s="2">
        <v>30.605228828931814</v>
      </c>
      <c r="AM142" s="2">
        <v>37.968724079223591</v>
      </c>
      <c r="AN142" s="2">
        <v>27.196623257506953</v>
      </c>
      <c r="AO142" s="2">
        <v>28.159182636750959</v>
      </c>
      <c r="AP142" s="2">
        <v>31.758752072440085</v>
      </c>
      <c r="AQ142" s="5">
        <v>3.1534993411746455E-3</v>
      </c>
      <c r="AR142" s="5">
        <v>3.3584295057480181E-3</v>
      </c>
      <c r="AS142" s="5">
        <v>3.2313876018568019E-3</v>
      </c>
      <c r="AT142" s="5">
        <v>2.8770050334427245E-3</v>
      </c>
      <c r="AU142" s="5">
        <v>2.6505432761951206E-3</v>
      </c>
      <c r="AV142" s="27">
        <v>83.114997048156411</v>
      </c>
      <c r="AW142" s="42">
        <v>-2.993666701621267E-3</v>
      </c>
      <c r="AX142" s="42">
        <v>-4.1471852130899878E-2</v>
      </c>
      <c r="AY142" s="3">
        <v>9875.8327261258546</v>
      </c>
      <c r="AZ142" s="27">
        <v>74.561138704902888</v>
      </c>
      <c r="BA142" s="42">
        <v>-4.1443012565965942E-3</v>
      </c>
      <c r="BB142" s="42">
        <v>-3.2020707887480682E-2</v>
      </c>
      <c r="BC142" s="26">
        <v>40.515439989309158</v>
      </c>
      <c r="BD142" s="5">
        <v>3.8895596060339213E-3</v>
      </c>
    </row>
    <row r="143" spans="1:56" x14ac:dyDescent="0.25">
      <c r="A143" s="35"/>
      <c r="B143" s="7">
        <v>43647</v>
      </c>
      <c r="C143" s="8">
        <v>191.77782533258522</v>
      </c>
      <c r="D143" s="8">
        <v>184.81576088724739</v>
      </c>
      <c r="E143" s="8">
        <v>194.46687292676023</v>
      </c>
      <c r="F143" s="8">
        <v>195.02616027310825</v>
      </c>
      <c r="G143" s="8">
        <v>198.50319366044042</v>
      </c>
      <c r="H143" s="33">
        <v>-3.4868550860379655E-3</v>
      </c>
      <c r="I143" s="33">
        <v>-5.4230526769486476E-3</v>
      </c>
      <c r="J143" s="33">
        <v>-1.5153386339394892E-3</v>
      </c>
      <c r="K143" s="33">
        <v>-4.5589537046438755E-3</v>
      </c>
      <c r="L143" s="33">
        <v>-2.112375057171656E-3</v>
      </c>
      <c r="M143" s="33">
        <v>-2.0910740472545153E-2</v>
      </c>
      <c r="N143" s="11">
        <v>-1.8078321377624329E-2</v>
      </c>
      <c r="O143" s="11">
        <v>-2.128335695934358E-2</v>
      </c>
      <c r="P143" s="11">
        <v>-2.3503160699261616E-2</v>
      </c>
      <c r="Q143" s="11">
        <v>-2.2674847751284255E-2</v>
      </c>
      <c r="R143" s="10">
        <v>9413.1621093024842</v>
      </c>
      <c r="S143" s="10">
        <v>10693.094301531246</v>
      </c>
      <c r="T143" s="10">
        <v>8315.765037241139</v>
      </c>
      <c r="U143" s="10">
        <v>9481.1230903010473</v>
      </c>
      <c r="V143" s="10">
        <v>11538.524232185078</v>
      </c>
      <c r="W143" s="8">
        <v>131.01572391920493</v>
      </c>
      <c r="X143" s="8">
        <v>144.89791855301084</v>
      </c>
      <c r="Y143" s="8">
        <v>131.49536264003848</v>
      </c>
      <c r="Z143" s="8">
        <v>120.44519231586948</v>
      </c>
      <c r="AA143" s="8">
        <v>107.66587807579553</v>
      </c>
      <c r="AB143" s="33">
        <v>-5.8038811934553181E-3</v>
      </c>
      <c r="AC143" s="33">
        <v>-1.0276975718357617E-2</v>
      </c>
      <c r="AD143" s="33">
        <v>-3.3448733701649802E-3</v>
      </c>
      <c r="AE143" s="33">
        <v>-4.3006777035534682E-3</v>
      </c>
      <c r="AF143" s="33">
        <v>-1.9349877271888083E-3</v>
      </c>
      <c r="AG143" s="33">
        <v>-1.1224745406045455E-2</v>
      </c>
      <c r="AH143" s="11">
        <v>4.3500634053841303E-3</v>
      </c>
      <c r="AI143" s="11">
        <v>-1.862722372023784E-2</v>
      </c>
      <c r="AJ143" s="11">
        <v>-1.0083441793176995E-2</v>
      </c>
      <c r="AK143" s="11">
        <v>-5.4245023873314757E-2</v>
      </c>
      <c r="AL143" s="8">
        <v>30.42759971691018</v>
      </c>
      <c r="AM143" s="8">
        <v>37.578520423804385</v>
      </c>
      <c r="AN143" s="8">
        <v>27.105653996614507</v>
      </c>
      <c r="AO143" s="8">
        <v>28.038079067834794</v>
      </c>
      <c r="AP143" s="8">
        <v>31.697299276949082</v>
      </c>
      <c r="AQ143" s="34">
        <v>3.1445364144821594E-3</v>
      </c>
      <c r="AR143" s="34">
        <v>3.3357767304519792E-3</v>
      </c>
      <c r="AS143" s="34">
        <v>3.2267090117065063E-3</v>
      </c>
      <c r="AT143" s="34">
        <v>2.873289893809089E-3</v>
      </c>
      <c r="AU143" s="34">
        <v>2.6587772944261742E-3</v>
      </c>
      <c r="AV143" s="28">
        <v>82.918422362567469</v>
      </c>
      <c r="AW143" s="33">
        <v>-2.3650928541217864E-3</v>
      </c>
      <c r="AX143" s="33">
        <v>-3.759830306897316E-2</v>
      </c>
      <c r="AY143" s="10">
        <v>9852.4754647167938</v>
      </c>
      <c r="AZ143" s="28">
        <v>74.606244761650387</v>
      </c>
      <c r="BA143" s="33">
        <v>6.0495396839388427E-4</v>
      </c>
      <c r="BB143" s="33">
        <v>-2.5015532065168267E-2</v>
      </c>
      <c r="BC143" s="25">
        <v>40.539949965511916</v>
      </c>
      <c r="BD143" s="34">
        <v>3.9037042993347866E-3</v>
      </c>
    </row>
    <row r="144" spans="1:56" x14ac:dyDescent="0.25">
      <c r="A144" s="35"/>
      <c r="B144" s="6">
        <v>43678</v>
      </c>
      <c r="C144" s="2">
        <v>191.09312674968984</v>
      </c>
      <c r="D144" s="2">
        <v>183.828895788643</v>
      </c>
      <c r="E144" s="2">
        <v>194.03762749718811</v>
      </c>
      <c r="F144" s="2">
        <v>194.29210610143707</v>
      </c>
      <c r="G144" s="2">
        <v>197.99108332278689</v>
      </c>
      <c r="H144" s="42">
        <v>-3.5702698250329457E-3</v>
      </c>
      <c r="I144" s="42">
        <v>-5.3397237003313114E-3</v>
      </c>
      <c r="J144" s="42">
        <v>-2.2072933199979161E-3</v>
      </c>
      <c r="K144" s="42">
        <v>-3.763875423908436E-3</v>
      </c>
      <c r="L144" s="42">
        <v>-2.579859438078036E-3</v>
      </c>
      <c r="M144" s="42">
        <v>-2.2547748647562149E-2</v>
      </c>
      <c r="N144" s="4">
        <v>-2.2503541284649931E-2</v>
      </c>
      <c r="O144" s="4">
        <v>-2.0285635532092949E-2</v>
      </c>
      <c r="P144" s="4">
        <v>-2.6625123413566487E-2</v>
      </c>
      <c r="Q144" s="4">
        <v>-2.1440634781635937E-2</v>
      </c>
      <c r="R144" s="3">
        <v>9379.5545806654973</v>
      </c>
      <c r="S144" s="3">
        <v>10635.996132459482</v>
      </c>
      <c r="T144" s="3">
        <v>8297.4097046237639</v>
      </c>
      <c r="U144" s="3">
        <v>9445.4373241104131</v>
      </c>
      <c r="V144" s="3">
        <v>11508.756461543184</v>
      </c>
      <c r="W144" s="2">
        <v>130.36722164168353</v>
      </c>
      <c r="X144" s="2">
        <v>143.55351545198451</v>
      </c>
      <c r="Y144" s="2">
        <v>131.27814074312894</v>
      </c>
      <c r="Z144" s="2">
        <v>119.87427272712485</v>
      </c>
      <c r="AA144" s="2">
        <v>107.29816438167232</v>
      </c>
      <c r="AB144" s="42">
        <v>-4.9498049403697841E-3</v>
      </c>
      <c r="AC144" s="42">
        <v>-9.2782775242866711E-3</v>
      </c>
      <c r="AD144" s="42">
        <v>-1.651935798710702E-3</v>
      </c>
      <c r="AE144" s="42">
        <v>-4.7400778542275868E-3</v>
      </c>
      <c r="AF144" s="42">
        <v>-3.4153224837337737E-3</v>
      </c>
      <c r="AG144" s="42">
        <v>-1.0007229675240703E-2</v>
      </c>
      <c r="AH144" s="4">
        <v>2.2378327929797326E-3</v>
      </c>
      <c r="AI144" s="4">
        <v>-1.2395459167729883E-2</v>
      </c>
      <c r="AJ144" s="4">
        <v>-1.151807480845557E-2</v>
      </c>
      <c r="AK144" s="4">
        <v>-5.9021519943335599E-2</v>
      </c>
      <c r="AL144" s="2">
        <v>30.276989033507821</v>
      </c>
      <c r="AM144" s="2">
        <v>37.229856482360255</v>
      </c>
      <c r="AN144" s="2">
        <v>27.060877196430031</v>
      </c>
      <c r="AO144" s="2">
        <v>27.905176390170269</v>
      </c>
      <c r="AP144" s="2">
        <v>31.589042778054875</v>
      </c>
      <c r="AQ144" s="5">
        <v>3.1377258654752826E-3</v>
      </c>
      <c r="AR144" s="5">
        <v>3.329038714633852E-3</v>
      </c>
      <c r="AS144" s="5">
        <v>3.2252242514654891E-3</v>
      </c>
      <c r="AT144" s="5">
        <v>2.8614331481825505E-3</v>
      </c>
      <c r="AU144" s="5">
        <v>2.6419123051333016E-3</v>
      </c>
      <c r="AV144" s="27">
        <v>82.325559178373055</v>
      </c>
      <c r="AW144" s="42">
        <v>-7.1499573593196697E-3</v>
      </c>
      <c r="AX144" s="42">
        <v>-4.1951703252282035E-2</v>
      </c>
      <c r="AY144" s="3">
        <v>9782.0306852603262</v>
      </c>
      <c r="AZ144" s="27">
        <v>74.569221400609109</v>
      </c>
      <c r="BA144" s="42">
        <v>-4.962501618940296E-4</v>
      </c>
      <c r="BB144" s="42">
        <v>-2.0722873842794587E-2</v>
      </c>
      <c r="BC144" s="26">
        <v>40.519832008778351</v>
      </c>
      <c r="BD144" s="5">
        <v>3.9295341659077989E-3</v>
      </c>
    </row>
    <row r="145" spans="1:56" x14ac:dyDescent="0.25">
      <c r="A145" s="35"/>
      <c r="B145" s="7">
        <v>43709</v>
      </c>
      <c r="C145" s="8">
        <v>190.34693742388617</v>
      </c>
      <c r="D145" s="8">
        <v>182.83823993685704</v>
      </c>
      <c r="E145" s="8">
        <v>193.48046527110932</v>
      </c>
      <c r="F145" s="8">
        <v>193.54795321773486</v>
      </c>
      <c r="G145" s="8">
        <v>197.35642130591086</v>
      </c>
      <c r="H145" s="33">
        <v>-3.9048464928888027E-3</v>
      </c>
      <c r="I145" s="33">
        <v>-5.3890105118455933E-3</v>
      </c>
      <c r="J145" s="33">
        <v>-2.8714133091884975E-3</v>
      </c>
      <c r="K145" s="33">
        <v>-3.8300726603565094E-3</v>
      </c>
      <c r="L145" s="33">
        <v>-3.2055080775599265E-3</v>
      </c>
      <c r="M145" s="33">
        <v>-2.2947636485841638E-2</v>
      </c>
      <c r="N145" s="11">
        <v>-2.443653813180191E-2</v>
      </c>
      <c r="O145" s="11">
        <v>-1.8591614326192718E-2</v>
      </c>
      <c r="P145" s="11">
        <v>-2.8680141039595597E-2</v>
      </c>
      <c r="Q145" s="11">
        <v>-2.089690444212533E-2</v>
      </c>
      <c r="R145" s="10">
        <v>9342.9288598563271</v>
      </c>
      <c r="S145" s="10">
        <v>10578.678637497709</v>
      </c>
      <c r="T145" s="10">
        <v>8273.5844119661178</v>
      </c>
      <c r="U145" s="10">
        <v>9409.2606128502266</v>
      </c>
      <c r="V145" s="10">
        <v>11471.865049743035</v>
      </c>
      <c r="W145" s="8">
        <v>130.42766102255919</v>
      </c>
      <c r="X145" s="8">
        <v>143.44574774161794</v>
      </c>
      <c r="Y145" s="8">
        <v>131.457378272483</v>
      </c>
      <c r="Z145" s="8">
        <v>119.89182162411358</v>
      </c>
      <c r="AA145" s="8">
        <v>107.5694464102646</v>
      </c>
      <c r="AB145" s="33">
        <v>4.6360872092354732E-4</v>
      </c>
      <c r="AC145" s="33">
        <v>-7.5071453337283156E-4</v>
      </c>
      <c r="AD145" s="33">
        <v>1.3653265375288548E-3</v>
      </c>
      <c r="AE145" s="33">
        <v>1.4639418942441473E-4</v>
      </c>
      <c r="AF145" s="33">
        <v>2.5283007417284953E-3</v>
      </c>
      <c r="AG145" s="33">
        <v>-4.149760603788466E-3</v>
      </c>
      <c r="AH145" s="11">
        <v>3.2284342940147592E-3</v>
      </c>
      <c r="AI145" s="11">
        <v>-3.3560601878908081E-3</v>
      </c>
      <c r="AJ145" s="11">
        <v>-6.3413330874366736E-3</v>
      </c>
      <c r="AK145" s="11">
        <v>-4.5230945155897762E-2</v>
      </c>
      <c r="AL145" s="8">
        <v>30.291025709667064</v>
      </c>
      <c r="AM145" s="8">
        <v>37.201907488023558</v>
      </c>
      <c r="AN145" s="8">
        <v>27.097824130195129</v>
      </c>
      <c r="AO145" s="8">
        <v>27.909261545848654</v>
      </c>
      <c r="AP145" s="8">
        <v>31.668909378341123</v>
      </c>
      <c r="AQ145" s="34">
        <v>3.1517707699439991E-3</v>
      </c>
      <c r="AR145" s="34">
        <v>3.3452188253580871E-3</v>
      </c>
      <c r="AS145" s="34">
        <v>3.2391824712838125E-3</v>
      </c>
      <c r="AT145" s="34">
        <v>2.8725507025146434E-3</v>
      </c>
      <c r="AU145" s="34">
        <v>2.6578397796119262E-3</v>
      </c>
      <c r="AV145" s="28">
        <v>81.948493119995263</v>
      </c>
      <c r="AW145" s="33">
        <v>-4.580182171138536E-3</v>
      </c>
      <c r="AX145" s="33">
        <v>-4.0680606434929212E-2</v>
      </c>
      <c r="AY145" s="10">
        <v>9737.227202718168</v>
      </c>
      <c r="AZ145" s="28">
        <v>74.213683042609588</v>
      </c>
      <c r="BA145" s="33">
        <v>-4.7678968791889931E-3</v>
      </c>
      <c r="BB145" s="33">
        <v>-1.783529863794997E-2</v>
      </c>
      <c r="BC145" s="25">
        <v>40.326637628198434</v>
      </c>
      <c r="BD145" s="34">
        <v>3.9124529358460815E-3</v>
      </c>
    </row>
    <row r="146" spans="1:56" x14ac:dyDescent="0.25">
      <c r="A146" s="35"/>
      <c r="B146" s="6">
        <v>43739</v>
      </c>
      <c r="C146" s="2">
        <v>190.02761417390263</v>
      </c>
      <c r="D146" s="2">
        <v>182.56134783763036</v>
      </c>
      <c r="E146" s="2">
        <v>193.13305549283282</v>
      </c>
      <c r="F146" s="2">
        <v>193.20024257178869</v>
      </c>
      <c r="G146" s="2">
        <v>197.0924714850801</v>
      </c>
      <c r="H146" s="42">
        <v>-1.6775854358634934E-3</v>
      </c>
      <c r="I146" s="42">
        <v>-1.5144102203252796E-3</v>
      </c>
      <c r="J146" s="42">
        <v>-1.7955806431915189E-3</v>
      </c>
      <c r="K146" s="42">
        <v>-1.7965090313045717E-3</v>
      </c>
      <c r="L146" s="42">
        <v>-1.3374270727255499E-3</v>
      </c>
      <c r="M146" s="42">
        <v>-2.1926986883013533E-2</v>
      </c>
      <c r="N146" s="4">
        <v>-2.3081209299235184E-2</v>
      </c>
      <c r="O146" s="4">
        <v>-1.7385053489036406E-2</v>
      </c>
      <c r="P146" s="4">
        <v>-2.8744371601900243E-2</v>
      </c>
      <c r="Q146" s="4">
        <v>-1.8647703324373266E-2</v>
      </c>
      <c r="R146" s="3">
        <v>9327.2552984727226</v>
      </c>
      <c r="S146" s="3">
        <v>10562.658178451546</v>
      </c>
      <c r="T146" s="3">
        <v>8258.7285239461798</v>
      </c>
      <c r="U146" s="3">
        <v>9392.3567911813443</v>
      </c>
      <c r="V146" s="3">
        <v>11456.522266850854</v>
      </c>
      <c r="W146" s="2">
        <v>130.93737615454114</v>
      </c>
      <c r="X146" s="2">
        <v>144.67483800354114</v>
      </c>
      <c r="Y146" s="2">
        <v>131.58131351493623</v>
      </c>
      <c r="Z146" s="2">
        <v>120.41620869911165</v>
      </c>
      <c r="AA146" s="2">
        <v>107.05184923600414</v>
      </c>
      <c r="AB146" s="42">
        <v>3.9080293856821324E-3</v>
      </c>
      <c r="AC146" s="42">
        <v>8.5683283141797517E-3</v>
      </c>
      <c r="AD146" s="42">
        <v>9.4277889976113194E-4</v>
      </c>
      <c r="AE146" s="42">
        <v>4.3738352449271822E-3</v>
      </c>
      <c r="AF146" s="42">
        <v>-4.8117489820145298E-3</v>
      </c>
      <c r="AG146" s="42">
        <v>4.0571647637686059E-3</v>
      </c>
      <c r="AH146" s="4">
        <v>1.096963540987117E-2</v>
      </c>
      <c r="AI146" s="4">
        <v>3.4467876628814231E-3</v>
      </c>
      <c r="AJ146" s="4">
        <v>6.2692692120434046E-3</v>
      </c>
      <c r="AK146" s="4">
        <v>-4.130125923275163E-2</v>
      </c>
      <c r="AL146" s="2">
        <v>30.409403928262897</v>
      </c>
      <c r="AM146" s="2">
        <v>37.520665645294692</v>
      </c>
      <c r="AN146" s="2">
        <v>27.123371387014519</v>
      </c>
      <c r="AO146" s="2">
        <v>28.031332057657778</v>
      </c>
      <c r="AP146" s="2">
        <v>31.516526535878381</v>
      </c>
      <c r="AQ146" s="5">
        <v>3.178555928019809E-3</v>
      </c>
      <c r="AR146" s="5">
        <v>3.3837998746906522E-3</v>
      </c>
      <c r="AS146" s="5">
        <v>3.2632663850194628E-3</v>
      </c>
      <c r="AT146" s="5">
        <v>2.901673574903561E-3</v>
      </c>
      <c r="AU146" s="5">
        <v>2.6348941880839673E-3</v>
      </c>
      <c r="AV146" s="27">
        <v>81.493174578675209</v>
      </c>
      <c r="AW146" s="42">
        <v>-5.5561551406849707E-3</v>
      </c>
      <c r="AX146" s="42">
        <v>-3.8015570237693752E-2</v>
      </c>
      <c r="AY146" s="3">
        <v>9683.1256577397671</v>
      </c>
      <c r="AZ146" s="27">
        <v>74.022373003293993</v>
      </c>
      <c r="BA146" s="42">
        <v>-2.5778270457990082E-3</v>
      </c>
      <c r="BB146" s="42">
        <v>-1.8838985890059834E-2</v>
      </c>
      <c r="BC146" s="26">
        <v>40.222682531054325</v>
      </c>
      <c r="BD146" s="5">
        <v>3.9461467270669598E-3</v>
      </c>
    </row>
    <row r="147" spans="1:56" x14ac:dyDescent="0.25">
      <c r="A147" s="35"/>
      <c r="B147" s="7">
        <v>43770</v>
      </c>
      <c r="C147" s="8">
        <v>189.56236985239428</v>
      </c>
      <c r="D147" s="8">
        <v>182.01741492366648</v>
      </c>
      <c r="E147" s="8">
        <v>192.65418795883204</v>
      </c>
      <c r="F147" s="8">
        <v>192.83537883240714</v>
      </c>
      <c r="G147" s="8">
        <v>196.75588456801296</v>
      </c>
      <c r="H147" s="33">
        <v>-2.4482984935156882E-3</v>
      </c>
      <c r="I147" s="33">
        <v>-2.9794527724875675E-3</v>
      </c>
      <c r="J147" s="33">
        <v>-2.4794695697162306E-3</v>
      </c>
      <c r="K147" s="33">
        <v>-1.8885263006125363E-3</v>
      </c>
      <c r="L147" s="33">
        <v>-1.7077614103216954E-3</v>
      </c>
      <c r="M147" s="33">
        <v>-2.1132747266699003E-2</v>
      </c>
      <c r="N147" s="11">
        <v>-2.2393979804632536E-2</v>
      </c>
      <c r="O147" s="11">
        <v>-1.6669192843287273E-2</v>
      </c>
      <c r="P147" s="11">
        <v>-2.7606249109986769E-2</v>
      </c>
      <c r="Q147" s="11">
        <v>-1.8057283989297623E-2</v>
      </c>
      <c r="R147" s="10">
        <v>9304.4193933768347</v>
      </c>
      <c r="S147" s="10">
        <v>10531.18723725692</v>
      </c>
      <c r="T147" s="10">
        <v>8238.251257886508</v>
      </c>
      <c r="U147" s="10">
        <v>9374.6190783564616</v>
      </c>
      <c r="V147" s="10">
        <v>11436.957260227036</v>
      </c>
      <c r="W147" s="8">
        <v>131.26745327546112</v>
      </c>
      <c r="X147" s="8">
        <v>145.27758827000198</v>
      </c>
      <c r="Y147" s="8">
        <v>131.80975760152722</v>
      </c>
      <c r="Z147" s="8">
        <v>120.54934526736187</v>
      </c>
      <c r="AA147" s="8">
        <v>107.44659407604001</v>
      </c>
      <c r="AB147" s="33">
        <v>2.5208777708392027E-3</v>
      </c>
      <c r="AC147" s="33">
        <v>4.1662411707423797E-3</v>
      </c>
      <c r="AD147" s="33">
        <v>1.7361438375143035E-3</v>
      </c>
      <c r="AE147" s="33">
        <v>1.1056366056407807E-3</v>
      </c>
      <c r="AF147" s="33">
        <v>3.6874172922096715E-3</v>
      </c>
      <c r="AG147" s="33">
        <v>1.3132873316686222E-2</v>
      </c>
      <c r="AH147" s="11">
        <v>2.1157238545260748E-2</v>
      </c>
      <c r="AI147" s="11">
        <v>1.0076705636458128E-2</v>
      </c>
      <c r="AJ147" s="11">
        <v>1.5347896097047897E-2</v>
      </c>
      <c r="AK147" s="11">
        <v>-2.1798416674178034E-2</v>
      </c>
      <c r="AL147" s="8">
        <v>30.486062318650124</v>
      </c>
      <c r="AM147" s="8">
        <v>37.676985787259774</v>
      </c>
      <c r="AN147" s="8">
        <v>27.170461461100697</v>
      </c>
      <c r="AO147" s="8">
        <v>28.062324524485597</v>
      </c>
      <c r="AP147" s="8">
        <v>31.632741120817165</v>
      </c>
      <c r="AQ147" s="34">
        <v>3.1943462407096799E-3</v>
      </c>
      <c r="AR147" s="34">
        <v>3.4081855296718014E-3</v>
      </c>
      <c r="AS147" s="34">
        <v>3.2769720321729106E-3</v>
      </c>
      <c r="AT147" s="34">
        <v>2.9104991120512025E-3</v>
      </c>
      <c r="AU147" s="34">
        <v>2.6478801536358961E-3</v>
      </c>
      <c r="AV147" s="28">
        <v>81.103130242479452</v>
      </c>
      <c r="AW147" s="33">
        <v>-4.7862209100615338E-3</v>
      </c>
      <c r="AX147" s="33">
        <v>-3.518409183152349E-2</v>
      </c>
      <c r="AY147" s="10">
        <v>9636.7800792419403</v>
      </c>
      <c r="AZ147" s="28">
        <v>73.65849249516198</v>
      </c>
      <c r="BA147" s="33">
        <v>-4.9158179259642942E-3</v>
      </c>
      <c r="BB147" s="33">
        <v>-2.4056657212990107E-2</v>
      </c>
      <c r="BC147" s="25">
        <v>40.024955147237797</v>
      </c>
      <c r="BD147" s="34">
        <v>3.9550959673957057E-3</v>
      </c>
    </row>
    <row r="148" spans="1:56" x14ac:dyDescent="0.25">
      <c r="A148" s="35"/>
      <c r="B148" s="6">
        <v>43800</v>
      </c>
      <c r="C148" s="2">
        <v>189.23654536126182</v>
      </c>
      <c r="D148" s="2">
        <v>181.55884647882021</v>
      </c>
      <c r="E148" s="2">
        <v>192.36833797973807</v>
      </c>
      <c r="F148" s="2">
        <v>192.59610325979352</v>
      </c>
      <c r="G148" s="2">
        <v>196.56337245880724</v>
      </c>
      <c r="H148" s="42">
        <v>-1.7188247403014945E-3</v>
      </c>
      <c r="I148" s="42">
        <v>-2.5193657707893724E-3</v>
      </c>
      <c r="J148" s="42">
        <v>-1.4837465103797465E-3</v>
      </c>
      <c r="K148" s="42">
        <v>-1.2408281823719225E-3</v>
      </c>
      <c r="L148" s="42">
        <v>-9.7843126587238149E-4</v>
      </c>
      <c r="M148" s="42">
        <v>-2.2547689661604253E-2</v>
      </c>
      <c r="N148" s="4">
        <v>-2.6232056536382498E-2</v>
      </c>
      <c r="O148" s="4">
        <v>-1.7198198996132175E-2</v>
      </c>
      <c r="P148" s="4">
        <v>-2.7191080612657959E-2</v>
      </c>
      <c r="Q148" s="4">
        <v>-1.9746442926779628E-2</v>
      </c>
      <c r="R148" s="3">
        <v>9288.4267271293575</v>
      </c>
      <c r="S148" s="3">
        <v>10504.655324605601</v>
      </c>
      <c r="T148" s="3">
        <v>8226.0277813309858</v>
      </c>
      <c r="U148" s="3">
        <v>9362.9867868050351</v>
      </c>
      <c r="V148" s="3">
        <v>11425.766983657184</v>
      </c>
      <c r="W148" s="2">
        <v>131.42209113800479</v>
      </c>
      <c r="X148" s="2">
        <v>145.53274068057354</v>
      </c>
      <c r="Y148" s="2">
        <v>131.88452949315217</v>
      </c>
      <c r="Z148" s="2">
        <v>120.58865347327897</v>
      </c>
      <c r="AA148" s="2">
        <v>108.04664953003368</v>
      </c>
      <c r="AB148" s="42">
        <v>1.1780365862599229E-3</v>
      </c>
      <c r="AC148" s="42">
        <v>1.7563095148396268E-3</v>
      </c>
      <c r="AD148" s="42">
        <v>5.6727129300226942E-4</v>
      </c>
      <c r="AE148" s="42">
        <v>3.260756483571825E-4</v>
      </c>
      <c r="AF148" s="42">
        <v>5.5846856678305468E-3</v>
      </c>
      <c r="AG148" s="42">
        <v>1.4712034162566168E-2</v>
      </c>
      <c r="AH148" s="4">
        <v>2.2072369238836487E-2</v>
      </c>
      <c r="AI148" s="4">
        <v>1.1518522407155007E-2</v>
      </c>
      <c r="AJ148" s="4">
        <v>1.7088897817816084E-2</v>
      </c>
      <c r="AK148" s="4">
        <v>-1.577554873213316E-2</v>
      </c>
      <c r="AL148" s="2">
        <v>30.521976015432493</v>
      </c>
      <c r="AM148" s="2">
        <v>37.743158235888416</v>
      </c>
      <c r="AN148" s="2">
        <v>27.185874483905206</v>
      </c>
      <c r="AO148" s="2">
        <v>28.071474965149331</v>
      </c>
      <c r="AP148" s="2">
        <v>31.809400036788784</v>
      </c>
      <c r="AQ148" s="5">
        <v>3.2038459974292046E-3</v>
      </c>
      <c r="AR148" s="5">
        <v>3.4232731949704501E-3</v>
      </c>
      <c r="AS148" s="5">
        <v>3.2844147319077087E-3</v>
      </c>
      <c r="AT148" s="5">
        <v>2.914606887281576E-3</v>
      </c>
      <c r="AU148" s="5">
        <v>2.6642434974878644E-3</v>
      </c>
      <c r="AV148" s="27">
        <v>81.041128125519634</v>
      </c>
      <c r="AW148" s="42">
        <v>-7.6448488208091803E-4</v>
      </c>
      <c r="AX148" s="42">
        <v>-2.8110768129885333E-2</v>
      </c>
      <c r="AY148" s="3">
        <v>9629.4129065594207</v>
      </c>
      <c r="AZ148" s="27">
        <v>73.634731951736129</v>
      </c>
      <c r="BA148" s="42">
        <v>-3.2257710714644894E-4</v>
      </c>
      <c r="BB148" s="42">
        <v>-2.8242226441999474E-2</v>
      </c>
      <c r="BC148" s="26">
        <v>40.012044012992739</v>
      </c>
      <c r="BD148" s="5">
        <v>3.9722781380398297E-3</v>
      </c>
    </row>
    <row r="149" spans="1:56" x14ac:dyDescent="0.25">
      <c r="A149" s="35"/>
      <c r="B149" s="7">
        <v>43831</v>
      </c>
      <c r="C149" s="8">
        <v>189.21131001864276</v>
      </c>
      <c r="D149" s="8">
        <v>181.52380717806838</v>
      </c>
      <c r="E149" s="8">
        <v>192.38007202558222</v>
      </c>
      <c r="F149" s="8">
        <v>192.5190831251447</v>
      </c>
      <c r="G149" s="8">
        <v>196.552910185505</v>
      </c>
      <c r="H149" s="33">
        <v>-1.3335343112974574E-4</v>
      </c>
      <c r="I149" s="33">
        <v>-1.9299142636886035E-4</v>
      </c>
      <c r="J149" s="33">
        <v>6.0997802275419843E-5</v>
      </c>
      <c r="K149" s="33">
        <v>-3.9990494794661657E-4</v>
      </c>
      <c r="L149" s="33">
        <v>-5.3225955432889549E-5</v>
      </c>
      <c r="M149" s="33">
        <v>-2.133055298460329E-2</v>
      </c>
      <c r="N149" s="11">
        <v>-2.5674629902418533E-2</v>
      </c>
      <c r="O149" s="11">
        <v>-1.5303419645537719E-2</v>
      </c>
      <c r="P149" s="11">
        <v>-2.5138572643769841E-2</v>
      </c>
      <c r="Q149" s="11">
        <v>-2.2391210472071266E-2</v>
      </c>
      <c r="R149" s="10">
        <v>9287.1880835554966</v>
      </c>
      <c r="S149" s="10">
        <v>10502.628016190991</v>
      </c>
      <c r="T149" s="10">
        <v>8226.5295509471034</v>
      </c>
      <c r="U149" s="10">
        <v>9359.2424820614342</v>
      </c>
      <c r="V149" s="10">
        <v>11425.158836292925</v>
      </c>
      <c r="W149" s="8">
        <v>131.65916196833572</v>
      </c>
      <c r="X149" s="8">
        <v>145.06780312464656</v>
      </c>
      <c r="Y149" s="8">
        <v>132.53264384882377</v>
      </c>
      <c r="Z149" s="8">
        <v>120.9091454692438</v>
      </c>
      <c r="AA149" s="8">
        <v>108.80162698235486</v>
      </c>
      <c r="AB149" s="33">
        <v>1.803888739542181E-3</v>
      </c>
      <c r="AC149" s="33">
        <v>-3.1947282360844653E-3</v>
      </c>
      <c r="AD149" s="33">
        <v>4.9142561160309128E-3</v>
      </c>
      <c r="AE149" s="33">
        <v>2.6577292865770374E-3</v>
      </c>
      <c r="AF149" s="33">
        <v>6.9875137785861963E-3</v>
      </c>
      <c r="AG149" s="33">
        <v>1.3467049116790752E-2</v>
      </c>
      <c r="AH149" s="11">
        <v>1.3196382830841458E-2</v>
      </c>
      <c r="AI149" s="11">
        <v>1.4176842402666034E-2</v>
      </c>
      <c r="AJ149" s="11">
        <v>1.7200212999296749E-2</v>
      </c>
      <c r="AK149" s="11">
        <v>-4.1380525101952781E-3</v>
      </c>
      <c r="AL149" s="8">
        <v>30.577034264275309</v>
      </c>
      <c r="AM149" s="8">
        <v>37.622579102553225</v>
      </c>
      <c r="AN149" s="8">
        <v>27.31947283385739</v>
      </c>
      <c r="AO149" s="8">
        <v>28.146081346281623</v>
      </c>
      <c r="AP149" s="8">
        <v>32.031668657834409</v>
      </c>
      <c r="AQ149" s="34">
        <v>3.2412809433277189E-3</v>
      </c>
      <c r="AR149" s="34">
        <v>3.511303216740902E-3</v>
      </c>
      <c r="AS149" s="34">
        <v>3.3003711665058658E-3</v>
      </c>
      <c r="AT149" s="34">
        <v>2.9252042385223003E-3</v>
      </c>
      <c r="AU149" s="34">
        <v>2.7058212867273851E-3</v>
      </c>
      <c r="AV149" s="28">
        <v>80.811630574031213</v>
      </c>
      <c r="AW149" s="33">
        <v>-2.8318652121052112E-3</v>
      </c>
      <c r="AX149" s="33">
        <v>-2.7777320814918349E-2</v>
      </c>
      <c r="AY149" s="10">
        <v>9602.143707136338</v>
      </c>
      <c r="AZ149" s="28">
        <v>73.628508589480532</v>
      </c>
      <c r="BA149" s="33">
        <v>-8.4516668841572162E-5</v>
      </c>
      <c r="BB149" s="33">
        <v>-3.2336605341597879E-2</v>
      </c>
      <c r="BC149" s="25">
        <v>40.008662328319218</v>
      </c>
      <c r="BD149" s="34">
        <v>4.0344437709898722E-3</v>
      </c>
    </row>
    <row r="150" spans="1:56" x14ac:dyDescent="0.25">
      <c r="A150" s="35"/>
      <c r="B150" s="6">
        <v>43862</v>
      </c>
      <c r="C150" s="2">
        <v>189.36128162814782</v>
      </c>
      <c r="D150" s="2">
        <v>181.75140073009163</v>
      </c>
      <c r="E150" s="2">
        <v>192.49466907758315</v>
      </c>
      <c r="F150" s="2">
        <v>192.68591347283331</v>
      </c>
      <c r="G150" s="2">
        <v>196.46032564749828</v>
      </c>
      <c r="H150" s="42">
        <v>7.9261440286138019E-4</v>
      </c>
      <c r="I150" s="42">
        <v>1.2537945053123778E-3</v>
      </c>
      <c r="J150" s="42">
        <v>5.956804714455366E-4</v>
      </c>
      <c r="K150" s="42">
        <v>8.6656525150896613E-4</v>
      </c>
      <c r="L150" s="42">
        <v>-4.7104129834218966E-4</v>
      </c>
      <c r="M150" s="42">
        <v>-2.1319612138070099E-2</v>
      </c>
      <c r="N150" s="4">
        <v>-2.6906991430604821E-2</v>
      </c>
      <c r="O150" s="4">
        <v>-1.5109630267824636E-2</v>
      </c>
      <c r="P150" s="4">
        <v>-2.34374459968828E-2</v>
      </c>
      <c r="Q150" s="4">
        <v>-2.3618868062905474E-2</v>
      </c>
      <c r="R150" s="3">
        <v>9294.5492425926059</v>
      </c>
      <c r="S150" s="3">
        <v>10515.796153489031</v>
      </c>
      <c r="T150" s="3">
        <v>8231.4299339483714</v>
      </c>
      <c r="U150" s="3">
        <v>9367.3528763768354</v>
      </c>
      <c r="V150" s="3">
        <v>11419.77711464091</v>
      </c>
      <c r="W150" s="2">
        <v>132.1717830300932</v>
      </c>
      <c r="X150" s="2">
        <v>145.15313934752609</v>
      </c>
      <c r="Y150" s="2">
        <v>133.16851856570219</v>
      </c>
      <c r="Z150" s="2">
        <v>121.66667936861963</v>
      </c>
      <c r="AA150" s="2">
        <v>109.75238106128778</v>
      </c>
      <c r="AB150" s="42">
        <v>3.8935464429035171E-3</v>
      </c>
      <c r="AC150" s="42">
        <v>5.8825060448608468E-4</v>
      </c>
      <c r="AD150" s="42">
        <v>4.797872421557825E-3</v>
      </c>
      <c r="AE150" s="42">
        <v>6.265315137542915E-3</v>
      </c>
      <c r="AF150" s="42">
        <v>8.7384178463352224E-3</v>
      </c>
      <c r="AG150" s="42">
        <v>1.050199554213771E-2</v>
      </c>
      <c r="AH150" s="4">
        <v>9.965677696288644E-4</v>
      </c>
      <c r="AI150" s="4">
        <v>1.4863521739060914E-2</v>
      </c>
      <c r="AJ150" s="4">
        <v>1.7682821225722289E-2</v>
      </c>
      <c r="AK150" s="4">
        <v>1.0096045587018043E-2</v>
      </c>
      <c r="AL150" s="2">
        <v>30.696087367269516</v>
      </c>
      <c r="AM150" s="2">
        <v>37.644710607452623</v>
      </c>
      <c r="AN150" s="2">
        <v>27.450548179138451</v>
      </c>
      <c r="AO150" s="2">
        <v>28.322425415802996</v>
      </c>
      <c r="AP150" s="2">
        <v>32.311574762881932</v>
      </c>
      <c r="AQ150" s="5">
        <v>3.2516893542983965E-3</v>
      </c>
      <c r="AR150" s="5">
        <v>3.5091134094086492E-3</v>
      </c>
      <c r="AS150" s="5">
        <v>3.314402443244515E-3</v>
      </c>
      <c r="AT150" s="5">
        <v>2.9417369659970258E-3</v>
      </c>
      <c r="AU150" s="5">
        <v>2.731671654370211E-3</v>
      </c>
      <c r="AV150" s="27">
        <v>80.549786581045524</v>
      </c>
      <c r="AW150" s="42">
        <v>-3.2401770775533079E-3</v>
      </c>
      <c r="AX150" s="42">
        <v>-3.4980714146049419E-2</v>
      </c>
      <c r="AY150" s="3">
        <v>9571.0310612011017</v>
      </c>
      <c r="AZ150" s="27">
        <v>73.372739638765694</v>
      </c>
      <c r="BA150" s="42">
        <v>-3.4737760633030135E-3</v>
      </c>
      <c r="BB150" s="42">
        <v>-3.3374417992567018E-2</v>
      </c>
      <c r="BC150" s="26">
        <v>39.869681194798325</v>
      </c>
      <c r="BD150" s="5">
        <v>4.0290324627427487E-3</v>
      </c>
    </row>
    <row r="151" spans="1:56" x14ac:dyDescent="0.25">
      <c r="A151" s="35"/>
      <c r="B151" s="7">
        <v>43891</v>
      </c>
      <c r="C151" s="8">
        <v>189.41930158878426</v>
      </c>
      <c r="D151" s="8">
        <v>182.06625790295129</v>
      </c>
      <c r="E151" s="8">
        <v>192.40530117525179</v>
      </c>
      <c r="F151" s="8">
        <v>192.79690427443782</v>
      </c>
      <c r="G151" s="8">
        <v>195.90913304283353</v>
      </c>
      <c r="H151" s="33">
        <v>3.0639822532663175E-4</v>
      </c>
      <c r="I151" s="33">
        <v>1.7323507361972634E-3</v>
      </c>
      <c r="J151" s="33">
        <v>-4.6426170012714429E-4</v>
      </c>
      <c r="K151" s="33">
        <v>5.7601928238604216E-4</v>
      </c>
      <c r="L151" s="33">
        <v>-2.8056178917963415E-3</v>
      </c>
      <c r="M151" s="33">
        <v>-2.0243817982003143E-2</v>
      </c>
      <c r="N151" s="11">
        <v>-2.4268712653249591E-2</v>
      </c>
      <c r="O151" s="11">
        <v>-1.505870521476993E-2</v>
      </c>
      <c r="P151" s="11">
        <v>-2.213339936269465E-2</v>
      </c>
      <c r="Q151" s="11">
        <v>-2.4739348890662871E-2</v>
      </c>
      <c r="R151" s="10">
        <v>9297.3970759857475</v>
      </c>
      <c r="S151" s="10">
        <v>10534.013200697229</v>
      </c>
      <c r="T151" s="10">
        <v>8227.6083962927587</v>
      </c>
      <c r="U151" s="10">
        <v>9372.7486522585423</v>
      </c>
      <c r="V151" s="10">
        <v>11387.737583647749</v>
      </c>
      <c r="W151" s="8">
        <v>133.08398422195967</v>
      </c>
      <c r="X151" s="8">
        <v>146.33155353600236</v>
      </c>
      <c r="Y151" s="8">
        <v>133.81001077573487</v>
      </c>
      <c r="Z151" s="8">
        <v>122.71850152551254</v>
      </c>
      <c r="AA151" s="8">
        <v>110.63606983028836</v>
      </c>
      <c r="AB151" s="33">
        <v>6.9016333967346633E-3</v>
      </c>
      <c r="AC151" s="33">
        <v>8.1184202682307305E-3</v>
      </c>
      <c r="AD151" s="33">
        <v>4.8171461013601924E-3</v>
      </c>
      <c r="AE151" s="33">
        <v>8.6451127157514129E-3</v>
      </c>
      <c r="AF151" s="33">
        <v>8.051659202793271E-3</v>
      </c>
      <c r="AG151" s="33">
        <v>1.3263410645894202E-2</v>
      </c>
      <c r="AH151" s="11">
        <v>5.7973529789145939E-3</v>
      </c>
      <c r="AI151" s="11">
        <v>1.509577514511351E-2</v>
      </c>
      <c r="AJ151" s="11">
        <v>1.8794786020993826E-2</v>
      </c>
      <c r="AK151" s="11">
        <v>2.5326319884682924E-2</v>
      </c>
      <c r="AL151" s="8">
        <v>30.907940508992553</v>
      </c>
      <c r="AM151" s="8">
        <v>37.950326189039842</v>
      </c>
      <c r="AN151" s="8">
        <v>27.582781480279788</v>
      </c>
      <c r="AO151" s="8">
        <v>28.567275975906078</v>
      </c>
      <c r="AP151" s="8">
        <v>32.571736551178233</v>
      </c>
      <c r="AQ151" s="34">
        <v>3.273211104130703E-3</v>
      </c>
      <c r="AR151" s="34">
        <v>3.5310406674766361E-3</v>
      </c>
      <c r="AS151" s="34">
        <v>3.3319891513716639E-3</v>
      </c>
      <c r="AT151" s="34">
        <v>2.9663246768803185E-3</v>
      </c>
      <c r="AU151" s="34">
        <v>2.7610688162381901E-3</v>
      </c>
      <c r="AV151" s="28">
        <v>80.159704985176575</v>
      </c>
      <c r="AW151" s="33">
        <v>-4.8427390366387879E-3</v>
      </c>
      <c r="AX151" s="33">
        <v>-4.0925622493997005E-2</v>
      </c>
      <c r="AY151" s="10">
        <v>9524.6810554601416</v>
      </c>
      <c r="AZ151" s="28">
        <v>72.872930505342595</v>
      </c>
      <c r="BA151" s="33">
        <v>-6.8119186483126537E-3</v>
      </c>
      <c r="BB151" s="33">
        <v>-3.6267460979377719E-2</v>
      </c>
      <c r="BC151" s="25">
        <v>39.598092169965192</v>
      </c>
      <c r="BD151" s="34">
        <v>4.0196960268897739E-3</v>
      </c>
    </row>
    <row r="152" spans="1:56" x14ac:dyDescent="0.25">
      <c r="A152" s="35"/>
      <c r="B152" s="6">
        <v>43922</v>
      </c>
      <c r="C152" s="2">
        <v>189.69692192442335</v>
      </c>
      <c r="D152" s="2">
        <v>182.76094315525467</v>
      </c>
      <c r="E152" s="2">
        <v>192.45290592992185</v>
      </c>
      <c r="F152" s="2">
        <v>193.04531305698887</v>
      </c>
      <c r="G152" s="2">
        <v>195.55628572326194</v>
      </c>
      <c r="H152" s="42">
        <v>1.4656391049407969E-3</v>
      </c>
      <c r="I152" s="42">
        <v>3.8155628632388083E-3</v>
      </c>
      <c r="J152" s="42">
        <v>2.4741914271220189E-4</v>
      </c>
      <c r="K152" s="42">
        <v>1.2884479835706397E-3</v>
      </c>
      <c r="L152" s="42">
        <v>-1.8010764178841843E-3</v>
      </c>
      <c r="M152" s="42">
        <v>-1.9064472302737334E-2</v>
      </c>
      <c r="N152" s="4">
        <v>-2.1641049960748227E-2</v>
      </c>
      <c r="O152" s="4">
        <v>-1.5215098704301488E-2</v>
      </c>
      <c r="P152" s="4">
        <v>-2.0920775234641753E-2</v>
      </c>
      <c r="Q152" s="4">
        <v>-2.2729529638013002E-2</v>
      </c>
      <c r="R152" s="3">
        <v>9311.0237047144747</v>
      </c>
      <c r="S152" s="3">
        <v>10574.206390266678</v>
      </c>
      <c r="T152" s="3">
        <v>8229.6440641087411</v>
      </c>
      <c r="U152" s="3">
        <v>9384.8249513600585</v>
      </c>
      <c r="V152" s="3">
        <v>11367.227398032788</v>
      </c>
      <c r="W152" s="2">
        <v>133.61559056304739</v>
      </c>
      <c r="X152" s="2">
        <v>147.31825048515711</v>
      </c>
      <c r="Y152" s="2">
        <v>134.08013096927544</v>
      </c>
      <c r="Z152" s="2">
        <v>123.11780935581605</v>
      </c>
      <c r="AA152" s="2">
        <v>111.1156194868737</v>
      </c>
      <c r="AB152" s="42">
        <v>3.9945177790972064E-3</v>
      </c>
      <c r="AC152" s="42">
        <v>6.7428857639511008E-3</v>
      </c>
      <c r="AD152" s="42">
        <v>2.0186844913516744E-3</v>
      </c>
      <c r="AE152" s="42">
        <v>3.2538519077378592E-3</v>
      </c>
      <c r="AF152" s="42">
        <v>4.334478414869114E-3</v>
      </c>
      <c r="AG152" s="42">
        <v>1.3640397425709549E-2</v>
      </c>
      <c r="AH152" s="4">
        <v>7.564257613416947E-3</v>
      </c>
      <c r="AI152" s="4">
        <v>1.4115333548263553E-2</v>
      </c>
      <c r="AJ152" s="4">
        <v>1.8213086874714124E-2</v>
      </c>
      <c r="AK152" s="4">
        <v>3.0772520232202005E-2</v>
      </c>
      <c r="AL152" s="2">
        <v>31.031402826871005</v>
      </c>
      <c r="AM152" s="2">
        <v>38.206220903237217</v>
      </c>
      <c r="AN152" s="2">
        <v>27.638462413482372</v>
      </c>
      <c r="AO152" s="2">
        <v>28.660229661339152</v>
      </c>
      <c r="AP152" s="2">
        <v>32.712918040194118</v>
      </c>
      <c r="AQ152" s="5">
        <v>3.2816958023322005E-3</v>
      </c>
      <c r="AR152" s="5">
        <v>3.5410231195467366E-3</v>
      </c>
      <c r="AS152" s="5">
        <v>3.3378096901049664E-3</v>
      </c>
      <c r="AT152" s="5">
        <v>2.9736642716075247E-3</v>
      </c>
      <c r="AU152" s="5">
        <v>2.777664539667153E-3</v>
      </c>
      <c r="AV152" s="27">
        <v>80.000759086817723</v>
      </c>
      <c r="AW152" s="42">
        <v>-1.9828653110467442E-3</v>
      </c>
      <c r="AX152" s="42">
        <v>-4.15666528845412E-2</v>
      </c>
      <c r="AY152" s="3">
        <v>9505.7948957964854</v>
      </c>
      <c r="AZ152" s="27">
        <v>72.778322257569357</v>
      </c>
      <c r="BA152" s="42">
        <v>-1.298263252447418E-3</v>
      </c>
      <c r="BB152" s="42">
        <v>-2.9712961177337571E-2</v>
      </c>
      <c r="BC152" s="26">
        <v>39.546683422033901</v>
      </c>
      <c r="BD152" s="5">
        <v>4.0241884028498504E-3</v>
      </c>
    </row>
    <row r="153" spans="1:56" x14ac:dyDescent="0.25">
      <c r="A153" s="35"/>
      <c r="B153" s="7">
        <v>43952</v>
      </c>
      <c r="C153" s="8">
        <v>190.08648185642264</v>
      </c>
      <c r="D153" s="8">
        <v>183.57957334163729</v>
      </c>
      <c r="E153" s="8">
        <v>192.68822771918482</v>
      </c>
      <c r="F153" s="8">
        <v>193.32173681948498</v>
      </c>
      <c r="G153" s="8">
        <v>195.10299728456158</v>
      </c>
      <c r="H153" s="33">
        <v>2.0535912130112965E-3</v>
      </c>
      <c r="I153" s="33">
        <v>4.4792403248170576E-3</v>
      </c>
      <c r="J153" s="33">
        <v>1.2227499923989082E-3</v>
      </c>
      <c r="K153" s="33">
        <v>1.4319112861056471E-3</v>
      </c>
      <c r="L153" s="33">
        <v>-2.3179435885881672E-3</v>
      </c>
      <c r="M153" s="33">
        <v>-1.485455857054363E-2</v>
      </c>
      <c r="N153" s="11">
        <v>-1.4737935966477878E-2</v>
      </c>
      <c r="O153" s="11">
        <v>-1.251116053259016E-2</v>
      </c>
      <c r="P153" s="11">
        <v>-1.6842427353183642E-2</v>
      </c>
      <c r="Q153" s="11">
        <v>-2.1990058731332085E-2</v>
      </c>
      <c r="R153" s="10">
        <v>9330.1447411786157</v>
      </c>
      <c r="S153" s="10">
        <v>10621.570801932899</v>
      </c>
      <c r="T153" s="10">
        <v>8239.706861325576</v>
      </c>
      <c r="U153" s="10">
        <v>9398.2631881260368</v>
      </c>
      <c r="V153" s="10">
        <v>11340.878806165494</v>
      </c>
      <c r="W153" s="8">
        <v>133.41530467337193</v>
      </c>
      <c r="X153" s="8">
        <v>147.6775203892646</v>
      </c>
      <c r="Y153" s="8">
        <v>133.55539491168372</v>
      </c>
      <c r="Z153" s="8">
        <v>122.75684012036332</v>
      </c>
      <c r="AA153" s="8">
        <v>110.80939696458276</v>
      </c>
      <c r="AB153" s="33">
        <v>-1.4989709571424648E-3</v>
      </c>
      <c r="AC153" s="33">
        <v>2.4387331706989812E-3</v>
      </c>
      <c r="AD153" s="33">
        <v>-3.9136004253453871E-3</v>
      </c>
      <c r="AE153" s="33">
        <v>-2.9319010575432625E-3</v>
      </c>
      <c r="AF153" s="33">
        <v>-2.755890879293621E-3</v>
      </c>
      <c r="AG153" s="33">
        <v>1.1623448179771012E-2</v>
      </c>
      <c r="AH153" s="11">
        <v>9.1980793262824712E-3</v>
      </c>
      <c r="AI153" s="11">
        <v>1.038601447664167E-2</v>
      </c>
      <c r="AJ153" s="11">
        <v>1.350500463390869E-2</v>
      </c>
      <c r="AK153" s="11">
        <v>2.8783555070479361E-2</v>
      </c>
      <c r="AL153" s="8">
        <v>30.984887655274136</v>
      </c>
      <c r="AM153" s="8">
        <v>38.299395681480995</v>
      </c>
      <c r="AN153" s="8">
        <v>27.530296515225075</v>
      </c>
      <c r="AO153" s="8">
        <v>28.576200703685636</v>
      </c>
      <c r="AP153" s="8">
        <v>32.622764807732068</v>
      </c>
      <c r="AQ153" s="34">
        <v>3.2701285923763799E-3</v>
      </c>
      <c r="AR153" s="34">
        <v>3.5335950613541041E-3</v>
      </c>
      <c r="AS153" s="34">
        <v>3.3204649047806618E-3</v>
      </c>
      <c r="AT153" s="34">
        <v>2.9621113012314776E-3</v>
      </c>
      <c r="AU153" s="34">
        <v>2.775098751626617E-3</v>
      </c>
      <c r="AV153" s="28">
        <v>79.926501457895483</v>
      </c>
      <c r="AW153" s="33">
        <v>-9.2821155411360046E-4</v>
      </c>
      <c r="AX153" s="33">
        <v>-4.1241280370454492E-2</v>
      </c>
      <c r="AY153" s="10">
        <v>9496.9715071431747</v>
      </c>
      <c r="AZ153" s="28">
        <v>72.792078695637585</v>
      </c>
      <c r="BA153" s="33">
        <v>1.8901834559392761E-4</v>
      </c>
      <c r="BB153" s="33">
        <v>-2.7772273176640105E-2</v>
      </c>
      <c r="BC153" s="25">
        <v>39.55415847070806</v>
      </c>
      <c r="BD153" s="34">
        <v>4.0339065847993178E-3</v>
      </c>
    </row>
    <row r="154" spans="1:56" ht="17.25" customHeight="1" x14ac:dyDescent="0.25">
      <c r="A154" s="35"/>
      <c r="B154" s="6">
        <v>43983</v>
      </c>
      <c r="C154" s="2">
        <v>189.9322909669543</v>
      </c>
      <c r="D154" s="2">
        <v>182.87564970406129</v>
      </c>
      <c r="E154" s="2">
        <v>192.64386201724398</v>
      </c>
      <c r="F154" s="2">
        <v>193.58257786625225</v>
      </c>
      <c r="G154" s="2">
        <v>195.5796243642142</v>
      </c>
      <c r="H154" s="42">
        <v>-8.1116178258688887E-4</v>
      </c>
      <c r="I154" s="42">
        <v>-3.8344333455118118E-3</v>
      </c>
      <c r="J154" s="42">
        <v>-2.3024604287458228E-4</v>
      </c>
      <c r="K154" s="42">
        <v>1.3492587593024741E-3</v>
      </c>
      <c r="L154" s="42">
        <v>2.4429510888417383E-3</v>
      </c>
      <c r="M154" s="42">
        <v>-1.307659389735405E-2</v>
      </c>
      <c r="N154" s="4">
        <v>-1.5863665797697268E-2</v>
      </c>
      <c r="O154" s="4">
        <v>-1.0875536611414605E-2</v>
      </c>
      <c r="P154" s="4">
        <v>-1.1927202043646057E-2</v>
      </c>
      <c r="Q154" s="4">
        <v>-1.6809335683192872E-2</v>
      </c>
      <c r="R154" s="3">
        <v>9322.5764843385659</v>
      </c>
      <c r="S154" s="3">
        <v>10580.843096668254</v>
      </c>
      <c r="T154" s="3">
        <v>8237.8097014263094</v>
      </c>
      <c r="U154" s="3">
        <v>9410.9438770548459</v>
      </c>
      <c r="V154" s="3">
        <v>11368.584018393438</v>
      </c>
      <c r="W154" s="2">
        <v>132.5462959225793</v>
      </c>
      <c r="X154" s="2">
        <v>146.8052519522175</v>
      </c>
      <c r="Y154" s="2">
        <v>132.41733991583067</v>
      </c>
      <c r="Z154" s="2">
        <v>122.11012249536783</v>
      </c>
      <c r="AA154" s="2">
        <v>110.77071969225412</v>
      </c>
      <c r="AB154" s="42">
        <v>-6.5135611909005187E-3</v>
      </c>
      <c r="AC154" s="42">
        <v>-5.9065755894862626E-3</v>
      </c>
      <c r="AD154" s="42">
        <v>-8.5212207010104679E-3</v>
      </c>
      <c r="AE154" s="42">
        <v>-5.2682817866718246E-3</v>
      </c>
      <c r="AF154" s="42">
        <v>-3.4904325254114799E-4</v>
      </c>
      <c r="AG154" s="42">
        <v>5.8106693336794635E-3</v>
      </c>
      <c r="AH154" s="4">
        <v>2.7510359951823382E-3</v>
      </c>
      <c r="AI154" s="4">
        <v>3.6431554097540175E-3</v>
      </c>
      <c r="AJ154" s="4">
        <v>9.4630086630214105E-3</v>
      </c>
      <c r="AK154" s="4">
        <v>2.684696103334927E-2</v>
      </c>
      <c r="AL154" s="2">
        <v>30.783065693538333</v>
      </c>
      <c r="AM154" s="2">
        <v>38.073177405856683</v>
      </c>
      <c r="AN154" s="2">
        <v>27.295704782654585</v>
      </c>
      <c r="AO154" s="2">
        <v>28.425653225986132</v>
      </c>
      <c r="AP154" s="2">
        <v>32.611378051796692</v>
      </c>
      <c r="AQ154" s="5">
        <v>3.2515956585626596E-3</v>
      </c>
      <c r="AR154" s="5">
        <v>3.5261972068101935E-3</v>
      </c>
      <c r="AS154" s="5">
        <v>3.2928709741186775E-3</v>
      </c>
      <c r="AT154" s="5">
        <v>2.9430841583020814E-3</v>
      </c>
      <c r="AU154" s="5">
        <v>2.7670016034362392E-3</v>
      </c>
      <c r="AV154" s="27">
        <v>79.593796124925987</v>
      </c>
      <c r="AW154" s="42">
        <v>-4.1626410126904823E-3</v>
      </c>
      <c r="AX154" s="42">
        <v>-4.236540995351612E-2</v>
      </c>
      <c r="AY154" s="3">
        <v>9457.4390240511875</v>
      </c>
      <c r="AZ154" s="27">
        <v>72.564232928874873</v>
      </c>
      <c r="BA154" s="42">
        <v>-3.1300901258143332E-3</v>
      </c>
      <c r="BB154" s="42">
        <v>-2.678212552428072E-2</v>
      </c>
      <c r="BC154" s="26">
        <v>39.430350389844001</v>
      </c>
      <c r="BD154" s="5">
        <v>4.0345277343133345E-3</v>
      </c>
    </row>
    <row r="155" spans="1:56" x14ac:dyDescent="0.25">
      <c r="A155" s="35"/>
      <c r="B155" s="7">
        <v>44013</v>
      </c>
      <c r="C155" s="8">
        <v>189.73566124008468</v>
      </c>
      <c r="D155" s="8">
        <v>181.83920427928987</v>
      </c>
      <c r="E155" s="8">
        <v>192.72917748692632</v>
      </c>
      <c r="F155" s="8">
        <v>193.82555841607012</v>
      </c>
      <c r="G155" s="8">
        <v>196.36376538087313</v>
      </c>
      <c r="H155" s="33">
        <v>-1.0352622288110069E-3</v>
      </c>
      <c r="I155" s="33">
        <v>-5.6674873141866478E-3</v>
      </c>
      <c r="J155" s="33">
        <v>4.428662755666668E-4</v>
      </c>
      <c r="K155" s="33">
        <v>1.2551777773397443E-3</v>
      </c>
      <c r="L155" s="33">
        <v>4.0093185535456932E-3</v>
      </c>
      <c r="M155" s="33">
        <v>-1.0648593438573939E-2</v>
      </c>
      <c r="N155" s="11">
        <v>-1.6105534472103056E-2</v>
      </c>
      <c r="O155" s="11">
        <v>-8.9356887046173616E-3</v>
      </c>
      <c r="P155" s="11">
        <v>-6.1561067261788338E-3</v>
      </c>
      <c r="Q155" s="11">
        <v>-1.0777802815742032E-2</v>
      </c>
      <c r="R155" s="10">
        <v>9312.9251730291289</v>
      </c>
      <c r="S155" s="10">
        <v>10520.876302644487</v>
      </c>
      <c r="T155" s="10">
        <v>8241.4579495276066</v>
      </c>
      <c r="U155" s="10">
        <v>9422.7562846731162</v>
      </c>
      <c r="V155" s="10">
        <v>11414.164293225926</v>
      </c>
      <c r="W155" s="8">
        <v>131.67541102453674</v>
      </c>
      <c r="X155" s="8">
        <v>145.54471072200707</v>
      </c>
      <c r="Y155" s="8">
        <v>131.45822802864384</v>
      </c>
      <c r="Z155" s="8">
        <v>121.42798780721451</v>
      </c>
      <c r="AA155" s="8">
        <v>111.55986838957286</v>
      </c>
      <c r="AB155" s="33">
        <v>-6.5704204857693904E-3</v>
      </c>
      <c r="AC155" s="33">
        <v>-8.5864859291322482E-3</v>
      </c>
      <c r="AD155" s="33">
        <v>-7.2430988856631018E-3</v>
      </c>
      <c r="AE155" s="33">
        <v>-5.5862255660189541E-3</v>
      </c>
      <c r="AF155" s="33">
        <v>7.1241633123912962E-3</v>
      </c>
      <c r="AG155" s="33">
        <v>5.0351750583665922E-3</v>
      </c>
      <c r="AH155" s="11">
        <v>4.4637781926426534E-3</v>
      </c>
      <c r="AI155" s="11">
        <v>-2.8240244103727719E-4</v>
      </c>
      <c r="AJ155" s="11">
        <v>8.1596904986263041E-3</v>
      </c>
      <c r="AK155" s="11">
        <v>3.6167357600854766E-2</v>
      </c>
      <c r="AL155" s="8">
        <v>30.580808008090724</v>
      </c>
      <c r="AM155" s="8">
        <v>37.74626260378394</v>
      </c>
      <c r="AN155" s="8">
        <v>27.097999293759951</v>
      </c>
      <c r="AO155" s="8">
        <v>28.266861115204343</v>
      </c>
      <c r="AP155" s="8">
        <v>32.843706834879825</v>
      </c>
      <c r="AQ155" s="34">
        <v>3.2335068113316903E-3</v>
      </c>
      <c r="AR155" s="34">
        <v>3.5158624570943977E-3</v>
      </c>
      <c r="AS155" s="34">
        <v>3.2676245528539464E-3</v>
      </c>
      <c r="AT155" s="34">
        <v>2.9222072965257844E-3</v>
      </c>
      <c r="AU155" s="34">
        <v>2.7760892388833391E-3</v>
      </c>
      <c r="AV155" s="28">
        <v>79.1890009313843</v>
      </c>
      <c r="AW155" s="33">
        <v>-5.0857631278994342E-3</v>
      </c>
      <c r="AX155" s="33">
        <v>-4.4976994555877781E-2</v>
      </c>
      <c r="AY155" s="10">
        <v>9409.3407293783112</v>
      </c>
      <c r="AZ155" s="28">
        <v>72.0901513563458</v>
      </c>
      <c r="BA155" s="33">
        <v>-6.5332678841069081E-3</v>
      </c>
      <c r="BB155" s="33">
        <v>-3.3724970521474718E-2</v>
      </c>
      <c r="BC155" s="25">
        <v>39.172741347982949</v>
      </c>
      <c r="BD155" s="34">
        <v>4.0260371401539393E-3</v>
      </c>
    </row>
    <row r="156" spans="1:56" ht="17.25" customHeight="1" x14ac:dyDescent="0.25">
      <c r="A156" s="35"/>
      <c r="B156" s="6">
        <v>44044</v>
      </c>
      <c r="C156" s="2">
        <v>189.69768460336374</v>
      </c>
      <c r="D156" s="2">
        <v>181.18634146756125</v>
      </c>
      <c r="E156" s="2">
        <v>192.86384856371581</v>
      </c>
      <c r="F156" s="2">
        <v>194.14643411159145</v>
      </c>
      <c r="G156" s="2">
        <v>197.11244941730746</v>
      </c>
      <c r="H156" s="42">
        <v>-2.0015550304419705E-4</v>
      </c>
      <c r="I156" s="42">
        <v>-3.5903303378179707E-3</v>
      </c>
      <c r="J156" s="42">
        <v>6.9875811512054575E-4</v>
      </c>
      <c r="K156" s="42">
        <v>1.6554870170037983E-3</v>
      </c>
      <c r="L156" s="42">
        <v>3.8127402730445681E-3</v>
      </c>
      <c r="M156" s="42">
        <v>-7.3024193494618528E-3</v>
      </c>
      <c r="N156" s="4">
        <v>-1.437507585379838E-2</v>
      </c>
      <c r="O156" s="4">
        <v>-6.049233587384073E-3</v>
      </c>
      <c r="P156" s="4">
        <v>-7.4975763436102572E-4</v>
      </c>
      <c r="Q156" s="4">
        <v>-4.4377448253414276E-3</v>
      </c>
      <c r="R156" s="3">
        <v>9311.0611398063083</v>
      </c>
      <c r="S156" s="3">
        <v>10483.102881274672</v>
      </c>
      <c r="T156" s="3">
        <v>8247.216735150263</v>
      </c>
      <c r="U156" s="3">
        <v>9438.3555353667834</v>
      </c>
      <c r="V156" s="3">
        <v>11457.683537109855</v>
      </c>
      <c r="W156" s="2">
        <v>131.29263440257657</v>
      </c>
      <c r="X156" s="2">
        <v>144.10390628302724</v>
      </c>
      <c r="Y156" s="2">
        <v>131.40573887294292</v>
      </c>
      <c r="Z156" s="2">
        <v>121.5290526721154</v>
      </c>
      <c r="AA156" s="2">
        <v>112.43212077830648</v>
      </c>
      <c r="AB156" s="42">
        <v>-2.9069711571952928E-3</v>
      </c>
      <c r="AC156" s="42">
        <v>-9.8993940201081987E-3</v>
      </c>
      <c r="AD156" s="42">
        <v>-3.9928391313392986E-4</v>
      </c>
      <c r="AE156" s="42">
        <v>8.323028877110783E-4</v>
      </c>
      <c r="AF156" s="42">
        <v>7.8186932391106634E-3</v>
      </c>
      <c r="AG156" s="42">
        <v>7.0985079626575409E-3</v>
      </c>
      <c r="AH156" s="4">
        <v>3.834046343691444E-3</v>
      </c>
      <c r="AI156" s="4">
        <v>9.7196783174768875E-4</v>
      </c>
      <c r="AJ156" s="4">
        <v>1.3804296012351225E-2</v>
      </c>
      <c r="AK156" s="4">
        <v>4.7847569678564739E-2</v>
      </c>
      <c r="AL156" s="2">
        <v>30.491910481247476</v>
      </c>
      <c r="AM156" s="2">
        <v>37.3725974774826</v>
      </c>
      <c r="AN156" s="2">
        <v>27.087179498563838</v>
      </c>
      <c r="AO156" s="2">
        <v>28.290387705337054</v>
      </c>
      <c r="AP156" s="2">
        <v>33.100501703457034</v>
      </c>
      <c r="AQ156" s="5">
        <v>3.2246484230440361E-3</v>
      </c>
      <c r="AR156" s="5">
        <v>3.4937876921422332E-3</v>
      </c>
      <c r="AS156" s="5">
        <v>3.2642145360359887E-3</v>
      </c>
      <c r="AT156" s="5">
        <v>2.918670183580246E-3</v>
      </c>
      <c r="AU156" s="5">
        <v>2.7873206156786958E-3</v>
      </c>
      <c r="AV156" s="27">
        <v>78.848395907749662</v>
      </c>
      <c r="AW156" s="42">
        <v>-4.301165813794916E-3</v>
      </c>
      <c r="AX156" s="42">
        <v>-4.2236740391759731E-2</v>
      </c>
      <c r="AY156" s="3">
        <v>9368.8695947027627</v>
      </c>
      <c r="AZ156" s="27">
        <v>71.220625962170217</v>
      </c>
      <c r="BA156" s="42">
        <v>-1.2061639181161765E-2</v>
      </c>
      <c r="BB156" s="42">
        <v>-4.4905865658019906E-2</v>
      </c>
      <c r="BC156" s="26">
        <v>38.700253876106608</v>
      </c>
      <c r="BD156" s="5">
        <v>3.9951855923925604E-3</v>
      </c>
    </row>
    <row r="157" spans="1:56" x14ac:dyDescent="0.25">
      <c r="A157" s="35"/>
      <c r="B157" s="7">
        <v>44075</v>
      </c>
      <c r="C157" s="8">
        <v>190.42422067220454</v>
      </c>
      <c r="D157" s="8">
        <v>181.75662079803948</v>
      </c>
      <c r="E157" s="8">
        <v>193.71657307707142</v>
      </c>
      <c r="F157" s="8">
        <v>194.90653415994663</v>
      </c>
      <c r="G157" s="8">
        <v>197.75111525822942</v>
      </c>
      <c r="H157" s="33">
        <v>3.8299680376168155E-3</v>
      </c>
      <c r="I157" s="33">
        <v>3.1474741741519541E-3</v>
      </c>
      <c r="J157" s="33">
        <v>4.4213807808253236E-3</v>
      </c>
      <c r="K157" s="33">
        <v>3.9150863204537867E-3</v>
      </c>
      <c r="L157" s="33">
        <v>3.2401090991966974E-3</v>
      </c>
      <c r="M157" s="33">
        <v>4.0601256507888372E-4</v>
      </c>
      <c r="N157" s="11">
        <v>-5.9157162046139522E-3</v>
      </c>
      <c r="O157" s="11">
        <v>1.2203185765098379E-3</v>
      </c>
      <c r="P157" s="11">
        <v>7.0193506034310627E-3</v>
      </c>
      <c r="Q157" s="11">
        <v>1.9999042833613867E-3</v>
      </c>
      <c r="R157" s="10">
        <v>9346.722206368062</v>
      </c>
      <c r="S157" s="10">
        <v>10516.098176858462</v>
      </c>
      <c r="T157" s="10">
        <v>8283.6808207183567</v>
      </c>
      <c r="U157" s="10">
        <v>9475.3075120108788</v>
      </c>
      <c r="V157" s="10">
        <v>11494.80768179416</v>
      </c>
      <c r="W157" s="8">
        <v>130.98681067151747</v>
      </c>
      <c r="X157" s="8">
        <v>142.62358696973808</v>
      </c>
      <c r="Y157" s="8">
        <v>131.55795149463259</v>
      </c>
      <c r="Z157" s="8">
        <v>121.49567974843949</v>
      </c>
      <c r="AA157" s="8">
        <v>113.88834225460238</v>
      </c>
      <c r="AB157" s="33">
        <v>-2.3293289258051741E-3</v>
      </c>
      <c r="AC157" s="33">
        <v>-1.0272582829099264E-2</v>
      </c>
      <c r="AD157" s="33">
        <v>1.158340746722164E-3</v>
      </c>
      <c r="AE157" s="33">
        <v>-2.7460860544969989E-4</v>
      </c>
      <c r="AF157" s="33">
        <v>1.2952005763257501E-2</v>
      </c>
      <c r="AG157" s="33">
        <v>4.2870480431413949E-3</v>
      </c>
      <c r="AH157" s="11">
        <v>-5.7315102387055505E-3</v>
      </c>
      <c r="AI157" s="11">
        <v>7.6506334959103306E-4</v>
      </c>
      <c r="AJ157" s="11">
        <v>1.3377544044283152E-2</v>
      </c>
      <c r="AK157" s="11">
        <v>5.8742478047510094E-2</v>
      </c>
      <c r="AL157" s="8">
        <v>30.420884792160443</v>
      </c>
      <c r="AM157" s="8">
        <v>36.988684374356573</v>
      </c>
      <c r="AN157" s="8">
        <v>27.118555682290804</v>
      </c>
      <c r="AO157" s="8">
        <v>28.282618921421662</v>
      </c>
      <c r="AP157" s="8">
        <v>33.529219592286921</v>
      </c>
      <c r="AQ157" s="34">
        <v>3.2044952200001755E-3</v>
      </c>
      <c r="AR157" s="34">
        <v>3.4467781825318808E-3</v>
      </c>
      <c r="AS157" s="34">
        <v>3.2536736003808248E-3</v>
      </c>
      <c r="AT157" s="34">
        <v>2.9050851645174951E-3</v>
      </c>
      <c r="AU157" s="34">
        <v>2.8149801478926633E-3</v>
      </c>
      <c r="AV157" s="28">
        <v>79.009757552058176</v>
      </c>
      <c r="AW157" s="33">
        <v>2.0464797343158203E-3</v>
      </c>
      <c r="AX157" s="33">
        <v>-3.5860763951253705E-2</v>
      </c>
      <c r="AY157" s="10">
        <v>9388.0427964617702</v>
      </c>
      <c r="AZ157" s="28">
        <v>70.736949889665397</v>
      </c>
      <c r="BA157" s="33">
        <v>-6.7912359091273355E-3</v>
      </c>
      <c r="BB157" s="33">
        <v>-4.6847602900236485E-2</v>
      </c>
      <c r="BC157" s="25">
        <v>38.437431322290848</v>
      </c>
      <c r="BD157" s="34">
        <v>3.9687990042203075E-3</v>
      </c>
    </row>
    <row r="158" spans="1:56" ht="17.25" customHeight="1" x14ac:dyDescent="0.25">
      <c r="A158" s="35"/>
      <c r="B158" s="6">
        <v>44105</v>
      </c>
      <c r="C158" s="2">
        <v>191.16633705667073</v>
      </c>
      <c r="D158" s="2">
        <v>182.54439260222802</v>
      </c>
      <c r="E158" s="2">
        <v>194.36555687314845</v>
      </c>
      <c r="F158" s="2">
        <v>195.82267720507892</v>
      </c>
      <c r="G158" s="2">
        <v>198.18971948788567</v>
      </c>
      <c r="H158" s="42">
        <v>3.8971743292239847E-3</v>
      </c>
      <c r="I158" s="42">
        <v>4.3342124249980962E-3</v>
      </c>
      <c r="J158" s="42">
        <v>3.3501717781205809E-3</v>
      </c>
      <c r="K158" s="42">
        <v>4.7004224310944753E-3</v>
      </c>
      <c r="L158" s="42">
        <v>2.2179608397328021E-3</v>
      </c>
      <c r="M158" s="42">
        <v>5.9924074073045563E-3</v>
      </c>
      <c r="N158" s="4">
        <v>-9.287417957404287E-5</v>
      </c>
      <c r="O158" s="4">
        <v>6.381617984402288E-3</v>
      </c>
      <c r="P158" s="4">
        <v>1.3573661183762686E-2</v>
      </c>
      <c r="Q158" s="4">
        <v>5.5671735938864764E-3</v>
      </c>
      <c r="R158" s="3">
        <v>9383.148012213107</v>
      </c>
      <c r="S158" s="3">
        <v>10561.677180239101</v>
      </c>
      <c r="T158" s="3">
        <v>8311.4325744228863</v>
      </c>
      <c r="U158" s="3">
        <v>9519.8454599818524</v>
      </c>
      <c r="V158" s="3">
        <v>11520.302715092639</v>
      </c>
      <c r="W158" s="2">
        <v>131.1331276046154</v>
      </c>
      <c r="X158" s="2">
        <v>141.8499195105035</v>
      </c>
      <c r="Y158" s="2">
        <v>132.03213346223427</v>
      </c>
      <c r="Z158" s="2">
        <v>121.92474106046265</v>
      </c>
      <c r="AA158" s="2">
        <v>115.38663282535573</v>
      </c>
      <c r="AB158" s="42">
        <v>1.1170356186840369E-3</v>
      </c>
      <c r="AC158" s="42">
        <v>-5.4245407486402941E-3</v>
      </c>
      <c r="AD158" s="42">
        <v>3.6043580962952237E-3</v>
      </c>
      <c r="AE158" s="42">
        <v>3.5314943947928334E-3</v>
      </c>
      <c r="AF158" s="42">
        <v>1.3155785228692318E-2</v>
      </c>
      <c r="AG158" s="42">
        <v>1.4950005554046353E-3</v>
      </c>
      <c r="AH158" s="4">
        <v>-1.9525983453795193E-2</v>
      </c>
      <c r="AI158" s="4">
        <v>3.4261699876318996E-3</v>
      </c>
      <c r="AJ158" s="4">
        <v>1.2527652029972414E-2</v>
      </c>
      <c r="AK158" s="4">
        <v>7.7857446170564559E-2</v>
      </c>
      <c r="AL158" s="2">
        <v>30.45486600402517</v>
      </c>
      <c r="AM158" s="2">
        <v>36.78803774872928</v>
      </c>
      <c r="AN158" s="2">
        <v>27.216300668024097</v>
      </c>
      <c r="AO158" s="2">
        <v>28.382498831612729</v>
      </c>
      <c r="AP158" s="2">
        <v>33.970322804128713</v>
      </c>
      <c r="AQ158" s="5">
        <v>3.1957386594815541E-3</v>
      </c>
      <c r="AR158" s="5">
        <v>3.4142493209842664E-3</v>
      </c>
      <c r="AS158" s="5">
        <v>3.2545258421929337E-3</v>
      </c>
      <c r="AT158" s="5">
        <v>2.9011295673452811E-3</v>
      </c>
      <c r="AU158" s="5">
        <v>2.8452383582722638E-3</v>
      </c>
      <c r="AV158" s="27">
        <v>78.951665036778849</v>
      </c>
      <c r="AW158" s="42">
        <v>-7.3525748058467233E-4</v>
      </c>
      <c r="AX158" s="42">
        <v>-3.1186777972954438E-2</v>
      </c>
      <c r="AY158" s="3">
        <v>9381.140167767624</v>
      </c>
      <c r="AZ158" s="27">
        <v>70.190531353407664</v>
      </c>
      <c r="BA158" s="42">
        <v>-7.7246550368658129E-3</v>
      </c>
      <c r="BB158" s="42">
        <v>-5.1765993096652196E-2</v>
      </c>
      <c r="BC158" s="26">
        <v>38.140515424822929</v>
      </c>
      <c r="BD158" s="5">
        <v>3.950168974775692E-3</v>
      </c>
    </row>
    <row r="159" spans="1:56" x14ac:dyDescent="0.25">
      <c r="A159" s="35"/>
      <c r="B159" s="7">
        <v>44136</v>
      </c>
      <c r="C159" s="8">
        <v>191.70286328655268</v>
      </c>
      <c r="D159" s="8">
        <v>183.0687060480717</v>
      </c>
      <c r="E159" s="8">
        <v>194.73192048505939</v>
      </c>
      <c r="F159" s="8">
        <v>196.59900553690724</v>
      </c>
      <c r="G159" s="8">
        <v>198.9405776000512</v>
      </c>
      <c r="H159" s="33">
        <v>2.8065936615342402E-3</v>
      </c>
      <c r="I159" s="33">
        <v>2.8722517211809961E-3</v>
      </c>
      <c r="J159" s="33">
        <v>1.8849204447783929E-3</v>
      </c>
      <c r="K159" s="33">
        <v>3.9644455019645086E-3</v>
      </c>
      <c r="L159" s="33">
        <v>3.7885825465908685E-3</v>
      </c>
      <c r="M159" s="33">
        <v>1.1291763422377254E-2</v>
      </c>
      <c r="N159" s="11">
        <v>5.7757721965565612E-3</v>
      </c>
      <c r="O159" s="11">
        <v>1.078477736840755E-2</v>
      </c>
      <c r="P159" s="11">
        <v>1.951730396822593E-2</v>
      </c>
      <c r="Q159" s="11">
        <v>1.1103571498432441E-2</v>
      </c>
      <c r="R159" s="10">
        <v>9409.4826959494203</v>
      </c>
      <c r="S159" s="10">
        <v>10592.012975698601</v>
      </c>
      <c r="T159" s="10">
        <v>8327.0989636078139</v>
      </c>
      <c r="U159" s="10">
        <v>9557.5863684950746</v>
      </c>
      <c r="V159" s="10">
        <v>11563.948332890481</v>
      </c>
      <c r="W159" s="8">
        <v>131.22315001179675</v>
      </c>
      <c r="X159" s="8">
        <v>141.59280056275676</v>
      </c>
      <c r="Y159" s="8">
        <v>132.03160436096678</v>
      </c>
      <c r="Z159" s="8">
        <v>122.11407755968014</v>
      </c>
      <c r="AA159" s="8">
        <v>117.32114795954877</v>
      </c>
      <c r="AB159" s="33">
        <v>6.8649630208450496E-4</v>
      </c>
      <c r="AC159" s="33">
        <v>-1.8126125741487753E-3</v>
      </c>
      <c r="AD159" s="33">
        <v>-4.0073674008045401E-6</v>
      </c>
      <c r="AE159" s="33">
        <v>1.5528964635946885E-3</v>
      </c>
      <c r="AF159" s="33">
        <v>1.6765504693433853E-2</v>
      </c>
      <c r="AG159" s="33">
        <v>-3.3750379518227014E-4</v>
      </c>
      <c r="AH159" s="11">
        <v>-2.5363772562062015E-2</v>
      </c>
      <c r="AI159" s="11">
        <v>1.683082978653383E-3</v>
      </c>
      <c r="AJ159" s="11">
        <v>1.2980014854895305E-2</v>
      </c>
      <c r="AK159" s="11">
        <v>9.1901972030127954E-2</v>
      </c>
      <c r="AL159" s="8">
        <v>30.475773156917416</v>
      </c>
      <c r="AM159" s="8">
        <v>36.721355288927676</v>
      </c>
      <c r="AN159" s="8">
        <v>27.216191602308033</v>
      </c>
      <c r="AO159" s="8">
        <v>28.426573913676318</v>
      </c>
      <c r="AP159" s="8">
        <v>34.539852410538799</v>
      </c>
      <c r="AQ159" s="34">
        <v>3.1888589804195673E-3</v>
      </c>
      <c r="AR159" s="34">
        <v>3.3983608862712656E-3</v>
      </c>
      <c r="AS159" s="34">
        <v>3.2483836747214936E-3</v>
      </c>
      <c r="AT159" s="34">
        <v>2.893601810593208E-3</v>
      </c>
      <c r="AU159" s="34">
        <v>2.8816164247413502E-3</v>
      </c>
      <c r="AV159" s="28">
        <v>78.61191916906705</v>
      </c>
      <c r="AW159" s="33">
        <v>-4.3032134604574779E-3</v>
      </c>
      <c r="AX159" s="33">
        <v>-3.0716583514893481E-2</v>
      </c>
      <c r="AY159" s="10">
        <v>9340.7711191232484</v>
      </c>
      <c r="AZ159" s="28">
        <v>69.67217882661987</v>
      </c>
      <c r="BA159" s="33">
        <v>-7.384935215519417E-3</v>
      </c>
      <c r="BB159" s="33">
        <v>-5.411886034463631E-2</v>
      </c>
      <c r="BC159" s="25">
        <v>37.858850189324095</v>
      </c>
      <c r="BD159" s="34">
        <v>3.9473322185963307E-3</v>
      </c>
    </row>
    <row r="160" spans="1:56" ht="17.25" customHeight="1" x14ac:dyDescent="0.25">
      <c r="A160" s="35"/>
      <c r="B160" s="6">
        <v>44166</v>
      </c>
      <c r="C160" s="2">
        <v>192.27134836549223</v>
      </c>
      <c r="D160" s="2">
        <v>183.97505884384412</v>
      </c>
      <c r="E160" s="2">
        <v>194.98504212668033</v>
      </c>
      <c r="F160" s="2">
        <v>197.11879535363943</v>
      </c>
      <c r="G160" s="2">
        <v>199.85967455905234</v>
      </c>
      <c r="H160" s="42">
        <v>2.9654490767296871E-3</v>
      </c>
      <c r="I160" s="42">
        <v>4.9508887419262848E-3</v>
      </c>
      <c r="J160" s="42">
        <v>1.2998466866163128E-3</v>
      </c>
      <c r="K160" s="42">
        <v>2.6439086775269516E-3</v>
      </c>
      <c r="L160" s="42">
        <v>4.6199572258651678E-3</v>
      </c>
      <c r="M160" s="42">
        <v>1.6037087331291167E-2</v>
      </c>
      <c r="N160" s="4">
        <v>1.3308150012430131E-2</v>
      </c>
      <c r="O160" s="4">
        <v>1.3602571891107473E-2</v>
      </c>
      <c r="P160" s="4">
        <v>2.3482780893781863E-2</v>
      </c>
      <c r="Q160" s="4">
        <v>1.6769665981060999E-2</v>
      </c>
      <c r="R160" s="3">
        <v>9437.3860377226265</v>
      </c>
      <c r="S160" s="3">
        <v>10644.452853494324</v>
      </c>
      <c r="T160" s="3">
        <v>8337.9229156047859</v>
      </c>
      <c r="U160" s="3">
        <v>9582.8557540309503</v>
      </c>
      <c r="V160" s="3">
        <v>11617.373279550548</v>
      </c>
      <c r="W160" s="2">
        <v>132.34709702948268</v>
      </c>
      <c r="X160" s="2">
        <v>143.55207080121821</v>
      </c>
      <c r="Y160" s="2">
        <v>132.73929155042262</v>
      </c>
      <c r="Z160" s="2">
        <v>122.77390064048774</v>
      </c>
      <c r="AA160" s="2">
        <v>118.73852479964555</v>
      </c>
      <c r="AB160" s="42">
        <v>8.5651580348808931E-3</v>
      </c>
      <c r="AC160" s="42">
        <v>1.38373577658919E-2</v>
      </c>
      <c r="AD160" s="42">
        <v>5.359983262197332E-3</v>
      </c>
      <c r="AE160" s="42">
        <v>5.4033334566616631E-3</v>
      </c>
      <c r="AF160" s="42">
        <v>1.2081170912046302E-2</v>
      </c>
      <c r="AG160" s="42">
        <v>7.0384353457484394E-3</v>
      </c>
      <c r="AH160" s="4">
        <v>-1.3609788904495823E-2</v>
      </c>
      <c r="AI160" s="4">
        <v>6.4811396799564491E-3</v>
      </c>
      <c r="AJ160" s="4">
        <v>1.8121499032187183E-2</v>
      </c>
      <c r="AK160" s="4">
        <v>9.8956101981115596E-2</v>
      </c>
      <c r="AL160" s="2">
        <v>30.736802970241598</v>
      </c>
      <c r="AM160" s="2">
        <v>37.229481819708994</v>
      </c>
      <c r="AN160" s="2">
        <v>27.362069933757159</v>
      </c>
      <c r="AO160" s="2">
        <v>28.580172171562353</v>
      </c>
      <c r="AP160" s="2">
        <v>34.957134270787371</v>
      </c>
      <c r="AQ160" s="5">
        <v>3.2067457563806001E-3</v>
      </c>
      <c r="AR160" s="5">
        <v>3.4298287577690751E-3</v>
      </c>
      <c r="AS160" s="5">
        <v>3.2612180545941978E-3</v>
      </c>
      <c r="AT160" s="5">
        <v>2.9012518630990069E-3</v>
      </c>
      <c r="AU160" s="5">
        <v>2.9011011207658991E-3</v>
      </c>
      <c r="AV160" s="27">
        <v>78.152211442102342</v>
      </c>
      <c r="AW160" s="42">
        <v>-5.8478120344070961E-3</v>
      </c>
      <c r="AX160" s="42">
        <v>-3.5647537864265999E-2</v>
      </c>
      <c r="AY160" s="3">
        <v>9286.1480453621971</v>
      </c>
      <c r="AZ160" s="27">
        <v>69.189555815498011</v>
      </c>
      <c r="BA160" s="42">
        <v>-6.9270549486170063E-3</v>
      </c>
      <c r="BB160" s="42">
        <v>-6.0367927178056502E-2</v>
      </c>
      <c r="BC160" s="26">
        <v>37.596599853771188</v>
      </c>
      <c r="BD160" s="5">
        <v>3.9500689245777054E-3</v>
      </c>
    </row>
    <row r="161" spans="1:56" x14ac:dyDescent="0.25">
      <c r="A161" s="35"/>
      <c r="B161" s="7">
        <v>44197</v>
      </c>
      <c r="C161" s="8">
        <v>192.76907879375213</v>
      </c>
      <c r="D161" s="8">
        <v>184.79746136032239</v>
      </c>
      <c r="E161" s="8">
        <v>195.21372118897401</v>
      </c>
      <c r="F161" s="8">
        <v>197.42294759718487</v>
      </c>
      <c r="G161" s="8">
        <v>201.02148388014362</v>
      </c>
      <c r="H161" s="33">
        <v>2.5886874591098952E-3</v>
      </c>
      <c r="I161" s="33">
        <v>4.470184826391721E-3</v>
      </c>
      <c r="J161" s="33">
        <v>1.1728031022251173E-3</v>
      </c>
      <c r="K161" s="33">
        <v>1.5429895611922539E-3</v>
      </c>
      <c r="L161" s="33">
        <v>5.8131252522779508E-3</v>
      </c>
      <c r="M161" s="33">
        <v>1.8803150693047055E-2</v>
      </c>
      <c r="N161" s="11">
        <v>1.8034296620071721E-2</v>
      </c>
      <c r="O161" s="11">
        <v>1.4729431866596698E-2</v>
      </c>
      <c r="P161" s="11">
        <v>2.5472095505734815E-2</v>
      </c>
      <c r="Q161" s="11">
        <v>2.2734711434296395E-2</v>
      </c>
      <c r="R161" s="10">
        <v>9470.235452562978</v>
      </c>
      <c r="S161" s="10">
        <v>10700.972104427439</v>
      </c>
      <c r="T161" s="10">
        <v>8343.888387333358</v>
      </c>
      <c r="U161" s="10">
        <v>9637.138857580996</v>
      </c>
      <c r="V161" s="10">
        <v>11680.936503718625</v>
      </c>
      <c r="W161" s="8">
        <v>133.32366780330298</v>
      </c>
      <c r="X161" s="8">
        <v>145.20816909253682</v>
      </c>
      <c r="Y161" s="8">
        <v>133.40993780873046</v>
      </c>
      <c r="Z161" s="8">
        <v>123.41787039181526</v>
      </c>
      <c r="AA161" s="8">
        <v>119.59853413745937</v>
      </c>
      <c r="AB161" s="33">
        <v>7.3788605548541497E-3</v>
      </c>
      <c r="AC161" s="33">
        <v>1.1536568452654938E-2</v>
      </c>
      <c r="AD161" s="33">
        <v>5.0523567699853889E-3</v>
      </c>
      <c r="AE161" s="33">
        <v>5.2451681340093259E-3</v>
      </c>
      <c r="AF161" s="33">
        <v>7.2428838008975482E-3</v>
      </c>
      <c r="AG161" s="33">
        <v>1.2642537063752401E-2</v>
      </c>
      <c r="AH161" s="11">
        <v>9.6758870588020685E-4</v>
      </c>
      <c r="AI161" s="11">
        <v>6.6194556633714097E-3</v>
      </c>
      <c r="AJ161" s="11">
        <v>2.0748843380169468E-2</v>
      </c>
      <c r="AK161" s="11">
        <v>9.923479505371291E-2</v>
      </c>
      <c r="AL161" s="8">
        <v>31.112074113590353</v>
      </c>
      <c r="AM161" s="8">
        <v>37.807345697748559</v>
      </c>
      <c r="AN161" s="8">
        <v>27.675096533072931</v>
      </c>
      <c r="AO161" s="8">
        <v>28.734525505999979</v>
      </c>
      <c r="AP161" s="8">
        <v>35.841888901015551</v>
      </c>
      <c r="AQ161" s="34">
        <v>3.2173589950371833E-3</v>
      </c>
      <c r="AR161" s="34">
        <v>3.4479788980855421E-3</v>
      </c>
      <c r="AS161" s="34">
        <v>3.2648074350766659E-3</v>
      </c>
      <c r="AT161" s="34">
        <v>2.9101966988032417E-3</v>
      </c>
      <c r="AU161" s="34">
        <v>2.91354405467874E-3</v>
      </c>
      <c r="AV161" s="28">
        <v>78.007861578834124</v>
      </c>
      <c r="AW161" s="33">
        <v>-1.8470349156423094E-3</v>
      </c>
      <c r="AX161" s="33">
        <v>-3.4695117216185456E-2</v>
      </c>
      <c r="AY161" s="10">
        <v>9275.4263831539829</v>
      </c>
      <c r="AZ161" s="28">
        <v>68.711049323200044</v>
      </c>
      <c r="BA161" s="33">
        <v>-6.9158774999793504E-3</v>
      </c>
      <c r="BB161" s="33">
        <v>-6.6787435471469814E-2</v>
      </c>
      <c r="BC161" s="25">
        <v>37.106389784170432</v>
      </c>
      <c r="BD161" s="34">
        <v>3.9301039306448076E-3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0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18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100</v>
      </c>
      <c r="D52" s="2">
        <v>100</v>
      </c>
      <c r="E52" s="2">
        <v>100</v>
      </c>
      <c r="F52" s="2">
        <v>100</v>
      </c>
      <c r="G52" s="2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>
        <v>5565.4245478161847</v>
      </c>
      <c r="S52" s="3">
        <v>6427.8021032335555</v>
      </c>
      <c r="T52" s="3">
        <v>4897.7732447897324</v>
      </c>
      <c r="U52" s="3">
        <v>5723.8126100166273</v>
      </c>
      <c r="V52" s="3">
        <v>6644.7146028241641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100.90967285273781</v>
      </c>
      <c r="D53" s="8">
        <v>99.365994160795026</v>
      </c>
      <c r="E53" s="8">
        <v>101.78845614402657</v>
      </c>
      <c r="F53" s="8">
        <v>100.95024725014076</v>
      </c>
      <c r="G53" s="8">
        <v>101.68674230106549</v>
      </c>
      <c r="H53" s="33">
        <v>9.0967285273782575E-3</v>
      </c>
      <c r="I53" s="33">
        <v>-6.3400583920498162E-3</v>
      </c>
      <c r="J53" s="33">
        <v>1.7884561440265716E-2</v>
      </c>
      <c r="K53" s="33">
        <v>9.5024725014075748E-3</v>
      </c>
      <c r="L53" s="33">
        <v>1.686742301065498E-2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>
        <v>5616.0517040672748</v>
      </c>
      <c r="S53" s="10">
        <v>6387.0494625665142</v>
      </c>
      <c r="T53" s="10">
        <v>4985.3677713066636</v>
      </c>
      <c r="U53" s="10">
        <v>5778.2029819465206</v>
      </c>
      <c r="V53" s="10">
        <v>6756.7938148150761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102.32926564201685</v>
      </c>
      <c r="D54" s="2">
        <v>99.431110516918039</v>
      </c>
      <c r="E54" s="2">
        <v>104.0525776250101</v>
      </c>
      <c r="F54" s="2">
        <v>101.91189712830214</v>
      </c>
      <c r="G54" s="2">
        <v>105.13867644772016</v>
      </c>
      <c r="H54" s="42">
        <v>1.4067955520485169E-2</v>
      </c>
      <c r="I54" s="42">
        <v>6.5531831762925764E-4</v>
      </c>
      <c r="J54" s="42">
        <v>2.2243401332071342E-2</v>
      </c>
      <c r="K54" s="42">
        <v>9.5259784335004986E-3</v>
      </c>
      <c r="L54" s="42">
        <v>3.3946747319669957E-2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>
        <v>5695.0580696408397</v>
      </c>
      <c r="S54" s="3">
        <v>6391.2350130749383</v>
      </c>
      <c r="T54" s="3">
        <v>5096.259307431812</v>
      </c>
      <c r="U54" s="3">
        <v>5833.2460189369313</v>
      </c>
      <c r="V54" s="3">
        <v>6986.1649871377122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103.47594940327991</v>
      </c>
      <c r="D55" s="8">
        <v>98.367385210560116</v>
      </c>
      <c r="E55" s="8">
        <v>106.36364903506002</v>
      </c>
      <c r="F55" s="8">
        <v>102.83059287626111</v>
      </c>
      <c r="G55" s="8">
        <v>108.8798781813114</v>
      </c>
      <c r="H55" s="33">
        <v>1.1205824199643633E-2</v>
      </c>
      <c r="I55" s="33">
        <v>-1.0698113506204174E-2</v>
      </c>
      <c r="J55" s="33">
        <v>2.2210611815679179E-2</v>
      </c>
      <c r="K55" s="33">
        <v>9.0146074584636221E-3</v>
      </c>
      <c r="L55" s="33">
        <v>3.5583496577984229E-2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>
        <v>5758.8758891759953</v>
      </c>
      <c r="S55" s="10">
        <v>6322.8608554602361</v>
      </c>
      <c r="T55" s="10">
        <v>5209.450344621222</v>
      </c>
      <c r="U55" s="10">
        <v>5885.8304420062932</v>
      </c>
      <c r="V55" s="10">
        <v>7234.7571650507607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105.18621394750411</v>
      </c>
      <c r="D56" s="2">
        <v>99.551936942850844</v>
      </c>
      <c r="E56" s="2">
        <v>108.33019865763116</v>
      </c>
      <c r="F56" s="2">
        <v>104.22444640231888</v>
      </c>
      <c r="G56" s="2">
        <v>112.23013345353748</v>
      </c>
      <c r="H56" s="42">
        <v>1.6528135804376527E-2</v>
      </c>
      <c r="I56" s="42">
        <v>1.2042118734325825E-2</v>
      </c>
      <c r="J56" s="42">
        <v>1.8488925872813079E-2</v>
      </c>
      <c r="K56" s="42">
        <v>1.3554852569361592E-2</v>
      </c>
      <c r="L56" s="42">
        <v>3.0770196735958037E-2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>
        <v>5854.059371952846</v>
      </c>
      <c r="S56" s="3">
        <v>6399.0014966223089</v>
      </c>
      <c r="T56" s="3">
        <v>5305.7674858810242</v>
      </c>
      <c r="U56" s="3">
        <v>5965.6120058959486</v>
      </c>
      <c r="V56" s="3">
        <v>7457.3720663562535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106.19050226474013</v>
      </c>
      <c r="D57" s="8">
        <v>99.393005227851148</v>
      </c>
      <c r="E57" s="8">
        <v>109.69626184377829</v>
      </c>
      <c r="F57" s="8">
        <v>105.99475484385123</v>
      </c>
      <c r="G57" s="8">
        <v>112.78521169694939</v>
      </c>
      <c r="H57" s="33">
        <v>9.5477180853492973E-3</v>
      </c>
      <c r="I57" s="33">
        <v>-1.5964703438259417E-3</v>
      </c>
      <c r="J57" s="33">
        <v>1.2610178907402115E-2</v>
      </c>
      <c r="K57" s="33">
        <v>1.6985539406932842E-2</v>
      </c>
      <c r="L57" s="33">
        <v>4.9458931067003784E-3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>
        <v>5909.9522804911494</v>
      </c>
      <c r="S57" s="10">
        <v>6388.7856805028532</v>
      </c>
      <c r="T57" s="10">
        <v>5372.6741631190607</v>
      </c>
      <c r="U57" s="10">
        <v>6066.9411437085664</v>
      </c>
      <c r="V57" s="10">
        <v>7494.2554314533445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107.31296730620235</v>
      </c>
      <c r="D58" s="2">
        <v>99.32655958857589</v>
      </c>
      <c r="E58" s="2">
        <v>110.93813447715357</v>
      </c>
      <c r="F58" s="2">
        <v>108.03978118464499</v>
      </c>
      <c r="G58" s="2">
        <v>114.2418518672343</v>
      </c>
      <c r="H58" s="42">
        <v>1.057029600127375E-2</v>
      </c>
      <c r="I58" s="42">
        <v>-6.6851423923575972E-4</v>
      </c>
      <c r="J58" s="42">
        <v>1.1321011422831106E-2</v>
      </c>
      <c r="K58" s="42">
        <v>1.9293656028606783E-2</v>
      </c>
      <c r="L58" s="42">
        <v>1.291516989123411E-2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5972.4222254493434</v>
      </c>
      <c r="S58" s="3">
        <v>6384.5146863040109</v>
      </c>
      <c r="T58" s="3">
        <v>5433.4982686908806</v>
      </c>
      <c r="U58" s="3">
        <v>6183.9946192810821</v>
      </c>
      <c r="V58" s="3">
        <v>7591.045013558869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109.0616519746966</v>
      </c>
      <c r="D59" s="8">
        <v>101.25666554823756</v>
      </c>
      <c r="E59" s="8">
        <v>112.51696967463523</v>
      </c>
      <c r="F59" s="8">
        <v>109.6958177355615</v>
      </c>
      <c r="G59" s="8">
        <v>116.54746136094083</v>
      </c>
      <c r="H59" s="33">
        <v>1.6295185124316023E-2</v>
      </c>
      <c r="I59" s="33">
        <v>1.9431922012163094E-2</v>
      </c>
      <c r="J59" s="33">
        <v>1.4231672498574384E-2</v>
      </c>
      <c r="K59" s="33">
        <v>1.5328025776785506E-2</v>
      </c>
      <c r="L59" s="33">
        <v>2.0181828778353193E-2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6069.7439512536203</v>
      </c>
      <c r="S59" s="10">
        <v>6508.5780777737809</v>
      </c>
      <c r="T59" s="10">
        <v>5510.8260365724609</v>
      </c>
      <c r="U59" s="10">
        <v>6278.7830482089257</v>
      </c>
      <c r="V59" s="10">
        <v>7744.2461842712873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111.19798358759228</v>
      </c>
      <c r="D60" s="2">
        <v>104.98608208964983</v>
      </c>
      <c r="E60" s="2">
        <v>114.07251580282993</v>
      </c>
      <c r="F60" s="2">
        <v>110.86832354446275</v>
      </c>
      <c r="G60" s="2">
        <v>119.4374880663002</v>
      </c>
      <c r="H60" s="42">
        <v>1.9588293173766671E-2</v>
      </c>
      <c r="I60" s="42">
        <v>3.6831318918314711E-2</v>
      </c>
      <c r="J60" s="42">
        <v>1.3824991311913778E-2</v>
      </c>
      <c r="K60" s="42">
        <v>1.0688701110991711E-2</v>
      </c>
      <c r="L60" s="42">
        <v>2.4796994045276743E-2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6188.6398752604737</v>
      </c>
      <c r="S60" s="3">
        <v>6748.2975926610188</v>
      </c>
      <c r="T60" s="3">
        <v>5587.0131586495427</v>
      </c>
      <c r="U60" s="3">
        <v>6345.8950835519927</v>
      </c>
      <c r="V60" s="3">
        <v>7936.2802107878197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113.45351543489478</v>
      </c>
      <c r="D61" s="8">
        <v>109.65489404445682</v>
      </c>
      <c r="E61" s="8">
        <v>115.40981392797067</v>
      </c>
      <c r="F61" s="8">
        <v>112.14869834736749</v>
      </c>
      <c r="G61" s="8">
        <v>121.33520788569992</v>
      </c>
      <c r="H61" s="33">
        <v>2.0283927590519592E-2</v>
      </c>
      <c r="I61" s="33">
        <v>4.4470770428600245E-2</v>
      </c>
      <c r="J61" s="33">
        <v>1.1723228121419118E-2</v>
      </c>
      <c r="K61" s="33">
        <v>1.1548607951948068E-2</v>
      </c>
      <c r="L61" s="33">
        <v>1.5888812215694714E-2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6314.1697983740596</v>
      </c>
      <c r="S61" s="10">
        <v>7048.399585688122</v>
      </c>
      <c r="T61" s="10">
        <v>5652.5109884257608</v>
      </c>
      <c r="U61" s="10">
        <v>6419.1813379761288</v>
      </c>
      <c r="V61" s="10">
        <v>8062.3782767481607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114.94358633708582</v>
      </c>
      <c r="D62" s="2">
        <v>111.05676159776333</v>
      </c>
      <c r="E62" s="2">
        <v>116.78192329272439</v>
      </c>
      <c r="F62" s="2">
        <v>113.79658701418059</v>
      </c>
      <c r="G62" s="2">
        <v>123.18669043327479</v>
      </c>
      <c r="H62" s="42">
        <v>1.3133756997121097E-2</v>
      </c>
      <c r="I62" s="42">
        <v>1.2784359198214742E-2</v>
      </c>
      <c r="J62" s="42">
        <v>1.1889018083072947E-2</v>
      </c>
      <c r="K62" s="42">
        <v>1.4693783263618069E-2</v>
      </c>
      <c r="L62" s="42">
        <v>1.5259235796744219E-2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6397.0985701444661</v>
      </c>
      <c r="S62" s="3">
        <v>7138.5088577641063</v>
      </c>
      <c r="T62" s="3">
        <v>5719.7137937819225</v>
      </c>
      <c r="U62" s="3">
        <v>6513.503397286212</v>
      </c>
      <c r="V62" s="3">
        <v>8185.4040079556098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116.16303480583812</v>
      </c>
      <c r="D63" s="8">
        <v>111.21529066691717</v>
      </c>
      <c r="E63" s="8">
        <v>118.16627165264798</v>
      </c>
      <c r="F63" s="8">
        <v>115.62404435510261</v>
      </c>
      <c r="G63" s="8">
        <v>125.15858048297176</v>
      </c>
      <c r="H63" s="33">
        <v>1.0609104062371153E-2</v>
      </c>
      <c r="I63" s="33">
        <v>1.4274598581220292E-3</v>
      </c>
      <c r="J63" s="33">
        <v>1.1854132222618092E-2</v>
      </c>
      <c r="K63" s="33">
        <v>1.6058981985938765E-2</v>
      </c>
      <c r="L63" s="33">
        <v>1.6007330359809092E-2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6464.9660545723755</v>
      </c>
      <c r="S63" s="10">
        <v>7148.6987926054135</v>
      </c>
      <c r="T63" s="10">
        <v>5787.516037368945</v>
      </c>
      <c r="U63" s="10">
        <v>6618.1036310085819</v>
      </c>
      <c r="V63" s="10">
        <v>8316.43047403946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117.10246250683485</v>
      </c>
      <c r="D64" s="2">
        <v>110.81825489676861</v>
      </c>
      <c r="E64" s="2">
        <v>119.28281175762856</v>
      </c>
      <c r="F64" s="2">
        <v>117.35972477259808</v>
      </c>
      <c r="G64" s="2">
        <v>127.09651171145194</v>
      </c>
      <c r="H64" s="42">
        <v>8.0871483993763364E-3</v>
      </c>
      <c r="I64" s="42">
        <v>-3.5699746659626384E-3</v>
      </c>
      <c r="J64" s="42">
        <v>9.448890020518427E-3</v>
      </c>
      <c r="K64" s="42">
        <v>1.5011414167151014E-2</v>
      </c>
      <c r="L64" s="42">
        <v>1.5483806391874516E-2</v>
      </c>
      <c r="M64" s="42">
        <v>0.17102462506834848</v>
      </c>
      <c r="N64" s="4">
        <v>0.10818254896768598</v>
      </c>
      <c r="O64" s="4">
        <v>0.1928281175762856</v>
      </c>
      <c r="P64" s="4">
        <v>0.17359724772598084</v>
      </c>
      <c r="Q64" s="4">
        <v>0.27096511711451932</v>
      </c>
      <c r="R64" s="3">
        <v>6517.2491944526328</v>
      </c>
      <c r="S64" s="3">
        <v>7123.178119021215</v>
      </c>
      <c r="T64" s="3">
        <v>5842.2016398980313</v>
      </c>
      <c r="U64" s="3">
        <v>6717.4507256147772</v>
      </c>
      <c r="V64" s="3">
        <v>8445.2004733709728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117.78913987467604</v>
      </c>
      <c r="D65" s="8">
        <v>110.85919774545459</v>
      </c>
      <c r="E65" s="8">
        <v>120.09265055770481</v>
      </c>
      <c r="F65" s="8">
        <v>118.13783251029147</v>
      </c>
      <c r="G65" s="8">
        <v>129.09923184926157</v>
      </c>
      <c r="H65" s="33">
        <v>5.8639020319586881E-3</v>
      </c>
      <c r="I65" s="33">
        <v>3.6945942456971862E-4</v>
      </c>
      <c r="J65" s="33">
        <v>6.7892329845625687E-3</v>
      </c>
      <c r="K65" s="33">
        <v>6.6301087464297496E-3</v>
      </c>
      <c r="L65" s="33">
        <v>1.5757475251220118E-2</v>
      </c>
      <c r="M65" s="33">
        <v>0.16727303284959816</v>
      </c>
      <c r="N65" s="11">
        <v>0.11566536098920466</v>
      </c>
      <c r="O65" s="11">
        <v>0.1798258378904829</v>
      </c>
      <c r="P65" s="11">
        <v>0.17025798082061394</v>
      </c>
      <c r="Q65" s="11">
        <v>0.26957781248449764</v>
      </c>
      <c r="R65" s="10">
        <v>6555.4657052467637</v>
      </c>
      <c r="S65" s="10">
        <v>7125.8098443101771</v>
      </c>
      <c r="T65" s="10">
        <v>5881.8657079740924</v>
      </c>
      <c r="U65" s="10">
        <v>6761.9881544243872</v>
      </c>
      <c r="V65" s="10">
        <v>8578.2755108217098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118.39691396906647</v>
      </c>
      <c r="D66" s="2">
        <v>110.27278979407467</v>
      </c>
      <c r="E66" s="2">
        <v>121.07694145339755</v>
      </c>
      <c r="F66" s="2">
        <v>119.11906902962897</v>
      </c>
      <c r="G66" s="2">
        <v>130.66428774753595</v>
      </c>
      <c r="H66" s="42">
        <v>5.1598483106090071E-3</v>
      </c>
      <c r="I66" s="42">
        <v>-5.2896643968719723E-3</v>
      </c>
      <c r="J66" s="42">
        <v>8.1960960235429418E-3</v>
      </c>
      <c r="K66" s="42">
        <v>8.3058618774982142E-3</v>
      </c>
      <c r="L66" s="42">
        <v>1.2122890863531743E-2</v>
      </c>
      <c r="M66" s="42">
        <v>0.15701909152030669</v>
      </c>
      <c r="N66" s="4">
        <v>0.10903709332816858</v>
      </c>
      <c r="O66" s="4">
        <v>0.16361309077551844</v>
      </c>
      <c r="P66" s="4">
        <v>0.16884360301588575</v>
      </c>
      <c r="Q66" s="4">
        <v>0.24278041309097431</v>
      </c>
      <c r="R66" s="3">
        <v>6589.2909138912364</v>
      </c>
      <c r="S66" s="3">
        <v>7088.11670167785</v>
      </c>
      <c r="T66" s="3">
        <v>5930.0740441142325</v>
      </c>
      <c r="U66" s="3">
        <v>6818.1522940523146</v>
      </c>
      <c r="V66" s="3">
        <v>8682.2690086367093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118.9539853213288</v>
      </c>
      <c r="D67" s="8">
        <v>109.63689516730736</v>
      </c>
      <c r="E67" s="8">
        <v>122.03010718094545</v>
      </c>
      <c r="F67" s="8">
        <v>119.965788571235</v>
      </c>
      <c r="G67" s="8">
        <v>132.36735073104077</v>
      </c>
      <c r="H67" s="33">
        <v>4.7051171655360068E-3</v>
      </c>
      <c r="I67" s="33">
        <v>-5.7665597102856351E-3</v>
      </c>
      <c r="J67" s="33">
        <v>7.8723968090553646E-3</v>
      </c>
      <c r="K67" s="33">
        <v>7.1081779643141539E-3</v>
      </c>
      <c r="L67" s="33">
        <v>1.3033882576970348E-2</v>
      </c>
      <c r="M67" s="33">
        <v>0.14958099932696323</v>
      </c>
      <c r="N67" s="11">
        <v>0.11456551307757468</v>
      </c>
      <c r="O67" s="11">
        <v>0.14729146929437698</v>
      </c>
      <c r="P67" s="11">
        <v>0.16663519304603391</v>
      </c>
      <c r="Q67" s="11">
        <v>0.21571912957706507</v>
      </c>
      <c r="R67" s="10">
        <v>6620.2942996788961</v>
      </c>
      <c r="S67" s="10">
        <v>7047.2426534841525</v>
      </c>
      <c r="T67" s="10">
        <v>5976.7579400965787</v>
      </c>
      <c r="U67" s="10">
        <v>6866.6169339462349</v>
      </c>
      <c r="V67" s="10">
        <v>8795.4326833969481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120.322929521981</v>
      </c>
      <c r="D68" s="2">
        <v>110.52766230605428</v>
      </c>
      <c r="E68" s="2">
        <v>123.4085027920776</v>
      </c>
      <c r="F68" s="2">
        <v>121.81327037677836</v>
      </c>
      <c r="G68" s="2">
        <v>133.69216719266214</v>
      </c>
      <c r="H68" s="42">
        <v>1.1508182739353388E-2</v>
      </c>
      <c r="I68" s="42">
        <v>8.1247023402806137E-3</v>
      </c>
      <c r="J68" s="42">
        <v>1.129553716680981E-2</v>
      </c>
      <c r="K68" s="42">
        <v>1.5400072200136835E-2</v>
      </c>
      <c r="L68" s="42">
        <v>1.0008634714713643E-2</v>
      </c>
      <c r="M68" s="42">
        <v>0.14390398709503183</v>
      </c>
      <c r="N68" s="4">
        <v>0.11025124874771852</v>
      </c>
      <c r="O68" s="4">
        <v>0.13918837333715417</v>
      </c>
      <c r="P68" s="4">
        <v>0.16875910193434374</v>
      </c>
      <c r="Q68" s="4">
        <v>0.19123236406031552</v>
      </c>
      <c r="R68" s="3">
        <v>6696.4818562679002</v>
      </c>
      <c r="S68" s="3">
        <v>7104.4994023634408</v>
      </c>
      <c r="T68" s="3">
        <v>6044.268631545965</v>
      </c>
      <c r="U68" s="3">
        <v>6972.3633304996893</v>
      </c>
      <c r="V68" s="3">
        <v>8883.4629562829214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121.85449003130772</v>
      </c>
      <c r="D69" s="8">
        <v>112.06107337331578</v>
      </c>
      <c r="E69" s="8">
        <v>125.0220214642256</v>
      </c>
      <c r="F69" s="8">
        <v>123.26708716334872</v>
      </c>
      <c r="G69" s="8">
        <v>135.06960452202614</v>
      </c>
      <c r="H69" s="33">
        <v>1.2728750167663757E-2</v>
      </c>
      <c r="I69" s="33">
        <v>1.3873550161727264E-2</v>
      </c>
      <c r="J69" s="33">
        <v>1.3074615084395899E-2</v>
      </c>
      <c r="K69" s="33">
        <v>1.1934798089514961E-2</v>
      </c>
      <c r="L69" s="33">
        <v>1.0303051841316966E-2</v>
      </c>
      <c r="M69" s="33">
        <v>0.14750836875708706</v>
      </c>
      <c r="N69" s="11">
        <v>0.1274543225292768</v>
      </c>
      <c r="O69" s="11">
        <v>0.13971086491783269</v>
      </c>
      <c r="P69" s="11">
        <v>0.16295459473388707</v>
      </c>
      <c r="Q69" s="11">
        <v>0.19758257744777996</v>
      </c>
      <c r="R69" s="10">
        <v>6781.7197008186286</v>
      </c>
      <c r="S69" s="10">
        <v>7203.0640311960915</v>
      </c>
      <c r="T69" s="10">
        <v>6123.2951173701167</v>
      </c>
      <c r="U69" s="10">
        <v>7055.5770790559418</v>
      </c>
      <c r="V69" s="10">
        <v>8974.9897356519214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123.4776574139854</v>
      </c>
      <c r="D70" s="2">
        <v>113.79519859893286</v>
      </c>
      <c r="E70" s="2">
        <v>126.85135908842526</v>
      </c>
      <c r="F70" s="2">
        <v>124.67712727090169</v>
      </c>
      <c r="G70" s="2">
        <v>135.99338402389921</v>
      </c>
      <c r="H70" s="42">
        <v>1.3320538145624632E-2</v>
      </c>
      <c r="I70" s="42">
        <v>1.547482255359163E-2</v>
      </c>
      <c r="J70" s="42">
        <v>1.4632123227371514E-2</v>
      </c>
      <c r="K70" s="42">
        <v>1.1438901818815841E-2</v>
      </c>
      <c r="L70" s="42">
        <v>6.8392848645856749E-3</v>
      </c>
      <c r="M70" s="42">
        <v>0.15063128449015295</v>
      </c>
      <c r="N70" s="4">
        <v>0.14566737306001576</v>
      </c>
      <c r="O70" s="4">
        <v>0.14344233104576709</v>
      </c>
      <c r="P70" s="4">
        <v>0.15399277843614567</v>
      </c>
      <c r="Q70" s="4">
        <v>0.19039898076882866</v>
      </c>
      <c r="R70" s="3">
        <v>6872.0558567863181</v>
      </c>
      <c r="S70" s="3">
        <v>7314.5301689210091</v>
      </c>
      <c r="T70" s="3">
        <v>6212.8919260850398</v>
      </c>
      <c r="U70" s="3">
        <v>7136.2851325383508</v>
      </c>
      <c r="V70" s="3">
        <v>9036.3722471107776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124.32817877676496</v>
      </c>
      <c r="D71" s="8">
        <v>114.38165803207983</v>
      </c>
      <c r="E71" s="8">
        <v>127.78857170400184</v>
      </c>
      <c r="F71" s="8">
        <v>125.66453580664232</v>
      </c>
      <c r="G71" s="8">
        <v>136.84802047453243</v>
      </c>
      <c r="H71" s="33">
        <v>6.8880587840113834E-3</v>
      </c>
      <c r="I71" s="33">
        <v>5.1536395240534862E-3</v>
      </c>
      <c r="J71" s="33">
        <v>7.3882741368445073E-3</v>
      </c>
      <c r="K71" s="33">
        <v>7.9197247911812225E-3</v>
      </c>
      <c r="L71" s="33">
        <v>6.2843972651127717E-3</v>
      </c>
      <c r="M71" s="33">
        <v>0.13998070380971628</v>
      </c>
      <c r="N71" s="11">
        <v>0.12962102211028914</v>
      </c>
      <c r="O71" s="11">
        <v>0.13572710030786839</v>
      </c>
      <c r="P71" s="11">
        <v>0.14557271553940043</v>
      </c>
      <c r="Q71" s="11">
        <v>0.17418276534331301</v>
      </c>
      <c r="R71" s="10">
        <v>6919.3909814948729</v>
      </c>
      <c r="S71" s="10">
        <v>7352.2266206994409</v>
      </c>
      <c r="T71" s="10">
        <v>6258.7944748175441</v>
      </c>
      <c r="U71" s="10">
        <v>7192.8025468194537</v>
      </c>
      <c r="V71" s="10">
        <v>9093.1604001470623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124.48016906411296</v>
      </c>
      <c r="D72" s="2">
        <v>114.22933786324474</v>
      </c>
      <c r="E72" s="2">
        <v>127.86469901836911</v>
      </c>
      <c r="F72" s="2">
        <v>126.04331571337697</v>
      </c>
      <c r="G72" s="2">
        <v>137.66311281338781</v>
      </c>
      <c r="H72" s="42">
        <v>1.2224926709566977E-3</v>
      </c>
      <c r="I72" s="42">
        <v>-1.3316835186316447E-3</v>
      </c>
      <c r="J72" s="42">
        <v>5.9572865829990353E-4</v>
      </c>
      <c r="K72" s="42">
        <v>3.0142148244391214E-3</v>
      </c>
      <c r="L72" s="42">
        <v>5.9561865493484162E-3</v>
      </c>
      <c r="M72" s="42">
        <v>0.11944627994138135</v>
      </c>
      <c r="N72" s="4">
        <v>8.8042677558934912E-2</v>
      </c>
      <c r="O72" s="4">
        <v>0.12090715382641726</v>
      </c>
      <c r="P72" s="4">
        <v>0.13687401129348209</v>
      </c>
      <c r="Q72" s="4">
        <v>0.1525955128675387</v>
      </c>
      <c r="R72" s="3">
        <v>6927.8498862572342</v>
      </c>
      <c r="S72" s="3">
        <v>7342.4357816834099</v>
      </c>
      <c r="T72" s="3">
        <v>6262.5230180526014</v>
      </c>
      <c r="U72" s="3">
        <v>7214.4831988853412</v>
      </c>
      <c r="V72" s="3">
        <v>9147.3209598134872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124.70223078568044</v>
      </c>
      <c r="D73" s="8">
        <v>113.82766468692822</v>
      </c>
      <c r="E73" s="8">
        <v>128.29813395993503</v>
      </c>
      <c r="F73" s="8">
        <v>126.36621975230719</v>
      </c>
      <c r="G73" s="8">
        <v>138.63945826202843</v>
      </c>
      <c r="H73" s="33">
        <v>1.7839124355070735E-3</v>
      </c>
      <c r="I73" s="33">
        <v>-3.5163748983417825E-3</v>
      </c>
      <c r="J73" s="33">
        <v>3.3897936247725383E-3</v>
      </c>
      <c r="K73" s="33">
        <v>2.5618497665081163E-3</v>
      </c>
      <c r="L73" s="33">
        <v>7.0922807765077213E-3</v>
      </c>
      <c r="M73" s="33">
        <v>9.9148230953149508E-2</v>
      </c>
      <c r="N73" s="11">
        <v>3.8053665354686794E-2</v>
      </c>
      <c r="O73" s="11">
        <v>0.11167438533440643</v>
      </c>
      <c r="P73" s="11">
        <v>0.12677384235796119</v>
      </c>
      <c r="Q73" s="11">
        <v>0.14261524480700971</v>
      </c>
      <c r="R73" s="10">
        <v>6940.2085638206545</v>
      </c>
      <c r="S73" s="10">
        <v>7316.6170248080116</v>
      </c>
      <c r="T73" s="10">
        <v>6283.7516786541873</v>
      </c>
      <c r="U73" s="10">
        <v>7232.9656209838822</v>
      </c>
      <c r="V73" s="10">
        <v>9212.196328413318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125.32875474536817</v>
      </c>
      <c r="D74" s="2">
        <v>114.05049651232781</v>
      </c>
      <c r="E74" s="2">
        <v>129.13126709868436</v>
      </c>
      <c r="F74" s="2">
        <v>126.86739095868801</v>
      </c>
      <c r="G74" s="2">
        <v>140.06363812679706</v>
      </c>
      <c r="H74" s="42">
        <v>5.0241599989057101E-3</v>
      </c>
      <c r="I74" s="42">
        <v>1.9576245020265074E-3</v>
      </c>
      <c r="J74" s="42">
        <v>6.4937276407270742E-3</v>
      </c>
      <c r="K74" s="42">
        <v>3.9660219903957464E-3</v>
      </c>
      <c r="L74" s="42">
        <v>1.0272543492466193E-2</v>
      </c>
      <c r="M74" s="42">
        <v>9.0350133828490442E-2</v>
      </c>
      <c r="N74" s="4">
        <v>2.6956800031748607E-2</v>
      </c>
      <c r="O74" s="4">
        <v>0.10574704935288004</v>
      </c>
      <c r="P74" s="4">
        <v>0.11486112446306151</v>
      </c>
      <c r="Q74" s="4">
        <v>0.13700301253457114</v>
      </c>
      <c r="R74" s="3">
        <v>6975.0772820710654</v>
      </c>
      <c r="S74" s="3">
        <v>7330.9402135677201</v>
      </c>
      <c r="T74" s="3">
        <v>6324.5566506173291</v>
      </c>
      <c r="U74" s="3">
        <v>7261.6517216924794</v>
      </c>
      <c r="V74" s="3">
        <v>9306.8290158580803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127.09033207587308</v>
      </c>
      <c r="D75" s="8">
        <v>115.97603073212787</v>
      </c>
      <c r="E75" s="8">
        <v>131.05035684701991</v>
      </c>
      <c r="F75" s="8">
        <v>128.35754569509191</v>
      </c>
      <c r="G75" s="8">
        <v>141.39285670666868</v>
      </c>
      <c r="H75" s="33">
        <v>1.4055651746352416E-2</v>
      </c>
      <c r="I75" s="33">
        <v>1.6883172618121018E-2</v>
      </c>
      <c r="J75" s="33">
        <v>1.4861541990979979E-2</v>
      </c>
      <c r="K75" s="33">
        <v>1.1745766387590943E-2</v>
      </c>
      <c r="L75" s="33">
        <v>9.4901046242160669E-3</v>
      </c>
      <c r="M75" s="33">
        <v>9.4068627668857818E-2</v>
      </c>
      <c r="N75" s="11">
        <v>4.2806524504519938E-2</v>
      </c>
      <c r="O75" s="11">
        <v>0.10903352550755718</v>
      </c>
      <c r="P75" s="11">
        <v>0.11012848937269815</v>
      </c>
      <c r="Q75" s="11">
        <v>0.12970965443240745</v>
      </c>
      <c r="R75" s="10">
        <v>7073.1165392517505</v>
      </c>
      <c r="S75" s="10">
        <v>7454.7097426465098</v>
      </c>
      <c r="T75" s="10">
        <v>6418.5493148548103</v>
      </c>
      <c r="U75" s="10">
        <v>7346.9453864035268</v>
      </c>
      <c r="V75" s="10">
        <v>9395.1517969382621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128.88867450979873</v>
      </c>
      <c r="D76" s="2">
        <v>118.62913165466887</v>
      </c>
      <c r="E76" s="2">
        <v>132.71619296959321</v>
      </c>
      <c r="F76" s="2">
        <v>129.57403791818376</v>
      </c>
      <c r="G76" s="2">
        <v>142.90499899558213</v>
      </c>
      <c r="H76" s="42">
        <v>1.4150112007356044E-2</v>
      </c>
      <c r="I76" s="42">
        <v>2.2876286641236355E-2</v>
      </c>
      <c r="J76" s="42">
        <v>1.2711419965974489E-2</v>
      </c>
      <c r="K76" s="42">
        <v>9.4773721054278864E-3</v>
      </c>
      <c r="L76" s="42">
        <v>1.0694615867692121E-2</v>
      </c>
      <c r="M76" s="42">
        <v>0.10064871182598711</v>
      </c>
      <c r="N76" s="4">
        <v>7.0483665034938303E-2</v>
      </c>
      <c r="O76" s="4">
        <v>0.11261791212014693</v>
      </c>
      <c r="P76" s="4">
        <v>0.10407585029065736</v>
      </c>
      <c r="Q76" s="4">
        <v>0.12438175581105093</v>
      </c>
      <c r="R76" s="3">
        <v>7173.2019305232434</v>
      </c>
      <c r="S76" s="3">
        <v>7625.2458195465088</v>
      </c>
      <c r="T76" s="3">
        <v>6500.138190768248</v>
      </c>
      <c r="U76" s="3">
        <v>7416.5751216687295</v>
      </c>
      <c r="V76" s="3">
        <v>9495.6293364251742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130.25586526563754</v>
      </c>
      <c r="D77" s="8">
        <v>119.87927411372651</v>
      </c>
      <c r="E77" s="8">
        <v>134.77113341009925</v>
      </c>
      <c r="F77" s="8">
        <v>130.09177469783322</v>
      </c>
      <c r="G77" s="8">
        <v>143.95940390835332</v>
      </c>
      <c r="H77" s="33">
        <v>1.0607532128316267E-2</v>
      </c>
      <c r="I77" s="33">
        <v>1.0538241674876575E-2</v>
      </c>
      <c r="J77" s="33">
        <v>1.5483720520651525E-2</v>
      </c>
      <c r="K77" s="33">
        <v>3.9956829930418358E-3</v>
      </c>
      <c r="L77" s="33">
        <v>7.3783626897737844E-3</v>
      </c>
      <c r="M77" s="33">
        <v>0.10583934481757584</v>
      </c>
      <c r="N77" s="11">
        <v>8.1365160056299901E-2</v>
      </c>
      <c r="O77" s="11">
        <v>0.12222632096325814</v>
      </c>
      <c r="P77" s="11">
        <v>0.10118640179470351</v>
      </c>
      <c r="Q77" s="11">
        <v>0.11510658774827376</v>
      </c>
      <c r="R77" s="10">
        <v>7249.2919004641699</v>
      </c>
      <c r="S77" s="10">
        <v>7705.6025028232316</v>
      </c>
      <c r="T77" s="10">
        <v>6600.7845138597177</v>
      </c>
      <c r="U77" s="10">
        <v>7446.2094047489991</v>
      </c>
      <c r="V77" s="10">
        <v>9565.6915336369766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131.32105337499326</v>
      </c>
      <c r="D78" s="2">
        <v>120.77671738020057</v>
      </c>
      <c r="E78" s="2">
        <v>136.34791442063838</v>
      </c>
      <c r="F78" s="2">
        <v>130.58639397943801</v>
      </c>
      <c r="G78" s="2">
        <v>144.86774092296289</v>
      </c>
      <c r="H78" s="42">
        <v>8.1776594641892655E-3</v>
      </c>
      <c r="I78" s="42">
        <v>7.4862253972498528E-3</v>
      </c>
      <c r="J78" s="42">
        <v>1.1699693922889831E-2</v>
      </c>
      <c r="K78" s="42">
        <v>3.8020795915318043E-3</v>
      </c>
      <c r="L78" s="42">
        <v>6.3096747412752481E-3</v>
      </c>
      <c r="M78" s="42">
        <v>0.10915942800083012</v>
      </c>
      <c r="N78" s="4">
        <v>9.5254029627264591E-2</v>
      </c>
      <c r="O78" s="4">
        <v>0.12612618706691237</v>
      </c>
      <c r="P78" s="4">
        <v>9.6267751613779984E-2</v>
      </c>
      <c r="Q78" s="4">
        <v>0.10870187577856205</v>
      </c>
      <c r="R78" s="3">
        <v>7308.5741409826724</v>
      </c>
      <c r="S78" s="3">
        <v>7763.2883799809788</v>
      </c>
      <c r="T78" s="3">
        <v>6678.0116723228284</v>
      </c>
      <c r="U78" s="3">
        <v>7474.5204855610682</v>
      </c>
      <c r="V78" s="3">
        <v>9626.0479358895955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132.49657232635397</v>
      </c>
      <c r="D79" s="8">
        <v>122.37236637672899</v>
      </c>
      <c r="E79" s="8">
        <v>137.46759497311848</v>
      </c>
      <c r="F79" s="8">
        <v>131.63675572046088</v>
      </c>
      <c r="G79" s="8">
        <v>145.27869012584591</v>
      </c>
      <c r="H79" s="33">
        <v>8.9514888980059201E-3</v>
      </c>
      <c r="I79" s="33">
        <v>1.3211561227528423E-2</v>
      </c>
      <c r="J79" s="33">
        <v>8.2119375073524906E-3</v>
      </c>
      <c r="K79" s="33">
        <v>8.0434240429998038E-3</v>
      </c>
      <c r="L79" s="33">
        <v>2.8367198954358554E-3</v>
      </c>
      <c r="M79" s="33">
        <v>0.11384727437624531</v>
      </c>
      <c r="N79" s="11">
        <v>0.11616045118741392</v>
      </c>
      <c r="O79" s="11">
        <v>0.12650556611642094</v>
      </c>
      <c r="P79" s="11">
        <v>9.7285795294012045E-2</v>
      </c>
      <c r="Q79" s="11">
        <v>9.7541722513128537E-2</v>
      </c>
      <c r="R79" s="10">
        <v>7373.9967612659329</v>
      </c>
      <c r="S79" s="10">
        <v>7865.8535397400583</v>
      </c>
      <c r="T79" s="10">
        <v>6732.8510868493131</v>
      </c>
      <c r="U79" s="10">
        <v>7534.6412233445253</v>
      </c>
      <c r="V79" s="10">
        <v>9653.3543375837544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133.50551911737887</v>
      </c>
      <c r="D80" s="2">
        <v>124.04091083928381</v>
      </c>
      <c r="E80" s="2">
        <v>137.96851403152061</v>
      </c>
      <c r="F80" s="2">
        <v>132.83327280047209</v>
      </c>
      <c r="G80" s="2">
        <v>145.99937564868327</v>
      </c>
      <c r="H80" s="42">
        <v>7.6148897538251253E-3</v>
      </c>
      <c r="I80" s="42">
        <v>1.3634977503157283E-2</v>
      </c>
      <c r="J80" s="42">
        <v>3.6439064675574239E-3</v>
      </c>
      <c r="K80" s="42">
        <v>9.0895363795814796E-3</v>
      </c>
      <c r="L80" s="42">
        <v>4.9607104952080136E-3</v>
      </c>
      <c r="M80" s="42">
        <v>0.1095600784303512</v>
      </c>
      <c r="N80" s="4">
        <v>0.12226123534406219</v>
      </c>
      <c r="O80" s="4">
        <v>0.11798223712327305</v>
      </c>
      <c r="P80" s="4">
        <v>9.0466353867751481E-2</v>
      </c>
      <c r="Q80" s="4">
        <v>9.2056316495231716E-2</v>
      </c>
      <c r="R80" s="3">
        <v>7430.1489336480363</v>
      </c>
      <c r="S80" s="3">
        <v>7973.1042757975447</v>
      </c>
      <c r="T80" s="3">
        <v>6757.3849664697855</v>
      </c>
      <c r="U80" s="3">
        <v>7603.1276188512093</v>
      </c>
      <c r="V80" s="3">
        <v>9701.2418337601684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133.90944942798279</v>
      </c>
      <c r="D81" s="8">
        <v>124.38840282960498</v>
      </c>
      <c r="E81" s="8">
        <v>138.090010185284</v>
      </c>
      <c r="F81" s="8">
        <v>133.53989005124564</v>
      </c>
      <c r="G81" s="8">
        <v>147.06483570322922</v>
      </c>
      <c r="H81" s="33">
        <v>3.0255701282938838E-3</v>
      </c>
      <c r="I81" s="33">
        <v>2.8014304955517326E-3</v>
      </c>
      <c r="J81" s="33">
        <v>8.8060783009983375E-4</v>
      </c>
      <c r="K81" s="33">
        <v>5.3195802217035487E-3</v>
      </c>
      <c r="L81" s="33">
        <v>7.2977028142214026E-3</v>
      </c>
      <c r="M81" s="33">
        <v>9.8929135837159787E-2</v>
      </c>
      <c r="N81" s="11">
        <v>0.1100054558215986</v>
      </c>
      <c r="O81" s="11">
        <v>0.10452549533281807</v>
      </c>
      <c r="P81" s="11">
        <v>8.3337759691553437E-2</v>
      </c>
      <c r="Q81" s="11">
        <v>8.8807775988172022E-2</v>
      </c>
      <c r="R81" s="10">
        <v>7452.6293703104575</v>
      </c>
      <c r="S81" s="10">
        <v>7995.4403732599767</v>
      </c>
      <c r="T81" s="10">
        <v>6763.3355725822576</v>
      </c>
      <c r="U81" s="10">
        <v>7643.573066155539</v>
      </c>
      <c r="V81" s="10">
        <v>9772.0386135918416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134.46301663329993</v>
      </c>
      <c r="D82" s="2">
        <v>125.12565620205186</v>
      </c>
      <c r="E82" s="2">
        <v>138.41045681252751</v>
      </c>
      <c r="F82" s="2">
        <v>134.12914261035289</v>
      </c>
      <c r="G82" s="2">
        <v>148.08376791662886</v>
      </c>
      <c r="H82" s="42">
        <v>4.1338920269016772E-3</v>
      </c>
      <c r="I82" s="42">
        <v>5.927026601159905E-3</v>
      </c>
      <c r="J82" s="42">
        <v>2.3205634268079669E-3</v>
      </c>
      <c r="K82" s="42">
        <v>4.412558366501204E-3</v>
      </c>
      <c r="L82" s="42">
        <v>6.9284557965699298E-3</v>
      </c>
      <c r="M82" s="42">
        <v>8.8966372130657945E-2</v>
      </c>
      <c r="N82" s="4">
        <v>9.956885477262345E-2</v>
      </c>
      <c r="O82" s="4">
        <v>9.1123168148672828E-2</v>
      </c>
      <c r="P82" s="4">
        <v>7.58119435886071E-2</v>
      </c>
      <c r="Q82" s="4">
        <v>8.8904206476727587E-2</v>
      </c>
      <c r="R82" s="3">
        <v>7483.4377354438375</v>
      </c>
      <c r="S82" s="3">
        <v>8042.8295610402765</v>
      </c>
      <c r="T82" s="3">
        <v>6779.0303217552209</v>
      </c>
      <c r="U82" s="3">
        <v>7677.3007784385654</v>
      </c>
      <c r="V82" s="3">
        <v>9839.7437511684857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135.04500781946859</v>
      </c>
      <c r="D83" s="8">
        <v>125.81462099772538</v>
      </c>
      <c r="E83" s="8">
        <v>139.02640869676529</v>
      </c>
      <c r="F83" s="8">
        <v>134.71658627590492</v>
      </c>
      <c r="G83" s="8">
        <v>148.08627559261606</v>
      </c>
      <c r="H83" s="33">
        <v>4.3282621552054295E-3</v>
      </c>
      <c r="I83" s="33">
        <v>5.5061832767613686E-3</v>
      </c>
      <c r="J83" s="33">
        <v>4.4501831611757515E-3</v>
      </c>
      <c r="K83" s="33">
        <v>4.3796870249037728E-3</v>
      </c>
      <c r="L83" s="33">
        <v>1.6934171938572237E-5</v>
      </c>
      <c r="M83" s="33">
        <v>8.6197909019049002E-2</v>
      </c>
      <c r="N83" s="11">
        <v>9.9954513357718877E-2</v>
      </c>
      <c r="O83" s="11">
        <v>8.7940860774262219E-2</v>
      </c>
      <c r="P83" s="11">
        <v>7.2033453282243531E-2</v>
      </c>
      <c r="Q83" s="11">
        <v>8.2122160621059814E-2</v>
      </c>
      <c r="R83" s="10">
        <v>7515.8280157849949</v>
      </c>
      <c r="S83" s="10">
        <v>8087.1148546671184</v>
      </c>
      <c r="T83" s="10">
        <v>6809.1982483421971</v>
      </c>
      <c r="U83" s="10">
        <v>7710.9249530441766</v>
      </c>
      <c r="V83" s="10">
        <v>9839.9103790809986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136.36350386981144</v>
      </c>
      <c r="D84" s="2">
        <v>128.71835010687943</v>
      </c>
      <c r="E84" s="2">
        <v>139.96200679414903</v>
      </c>
      <c r="F84" s="2">
        <v>135.3756499621818</v>
      </c>
      <c r="G84" s="2">
        <v>148.0770993251744</v>
      </c>
      <c r="H84" s="42">
        <v>9.7633823836378517E-3</v>
      </c>
      <c r="I84" s="42">
        <v>2.3079424999472336E-2</v>
      </c>
      <c r="J84" s="42">
        <v>6.7296429948384582E-3</v>
      </c>
      <c r="K84" s="42">
        <v>4.8922237750821133E-3</v>
      </c>
      <c r="L84" s="42">
        <v>-6.1965684564154692E-5</v>
      </c>
      <c r="M84" s="42">
        <v>9.5463678231172855E-2</v>
      </c>
      <c r="N84" s="4">
        <v>0.12684142720831426</v>
      </c>
      <c r="O84" s="4">
        <v>9.4610223686852235E-2</v>
      </c>
      <c r="P84" s="4">
        <v>7.4040691455837138E-2</v>
      </c>
      <c r="Q84" s="4">
        <v>7.5648343982338107E-2</v>
      </c>
      <c r="R84" s="3">
        <v>7589.2079186327628</v>
      </c>
      <c r="S84" s="3">
        <v>8273.7608154175268</v>
      </c>
      <c r="T84" s="3">
        <v>6855.02172163462</v>
      </c>
      <c r="U84" s="3">
        <v>7748.6485234273332</v>
      </c>
      <c r="V84" s="3">
        <v>9839.300642298309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137.44153098103183</v>
      </c>
      <c r="D85" s="8">
        <v>130.59369303234962</v>
      </c>
      <c r="E85" s="8">
        <v>140.63583440300016</v>
      </c>
      <c r="F85" s="8">
        <v>136.21160445794132</v>
      </c>
      <c r="G85" s="8">
        <v>149.30595615993619</v>
      </c>
      <c r="H85" s="33">
        <v>7.9055398301409903E-3</v>
      </c>
      <c r="I85" s="33">
        <v>1.4569351797261335E-2</v>
      </c>
      <c r="J85" s="33">
        <v>4.8143608703907258E-3</v>
      </c>
      <c r="K85" s="33">
        <v>6.1750728140034534E-3</v>
      </c>
      <c r="L85" s="33">
        <v>8.2987635519739221E-3</v>
      </c>
      <c r="M85" s="33">
        <v>0.10215775704322239</v>
      </c>
      <c r="N85" s="11">
        <v>0.14729308900024174</v>
      </c>
      <c r="O85" s="11">
        <v>9.6164301554985565E-2</v>
      </c>
      <c r="P85" s="11">
        <v>7.7911523545867389E-2</v>
      </c>
      <c r="Q85" s="11">
        <v>7.6936955983686106E-2</v>
      </c>
      <c r="R85" s="10">
        <v>7649.2047041127362</v>
      </c>
      <c r="S85" s="10">
        <v>8394.3041474237416</v>
      </c>
      <c r="T85" s="10">
        <v>6888.0242699769369</v>
      </c>
      <c r="U85" s="10">
        <v>7796.4969922696182</v>
      </c>
      <c r="V85" s="10">
        <v>9920.9546718455276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138.99753380298444</v>
      </c>
      <c r="D86" s="2">
        <v>134.04217887945384</v>
      </c>
      <c r="E86" s="2">
        <v>141.11904859506527</v>
      </c>
      <c r="F86" s="2">
        <v>137.59007919133774</v>
      </c>
      <c r="G86" s="2">
        <v>150.45221813931687</v>
      </c>
      <c r="H86" s="42">
        <v>1.1321198264062837E-2</v>
      </c>
      <c r="I86" s="42">
        <v>2.640622044626597E-2</v>
      </c>
      <c r="J86" s="42">
        <v>3.4359250906168259E-3</v>
      </c>
      <c r="K86" s="42">
        <v>1.0120097614899194E-2</v>
      </c>
      <c r="L86" s="42">
        <v>7.6772689373007241E-3</v>
      </c>
      <c r="M86" s="42">
        <v>0.1090633916006527</v>
      </c>
      <c r="N86" s="4">
        <v>0.17528799065741119</v>
      </c>
      <c r="O86" s="4">
        <v>9.2834073154564711E-2</v>
      </c>
      <c r="P86" s="4">
        <v>8.4518867706055101E-2</v>
      </c>
      <c r="Q86" s="4">
        <v>7.4170428181475678E-2</v>
      </c>
      <c r="R86" s="3">
        <v>7735.8028671303991</v>
      </c>
      <c r="S86" s="3">
        <v>8615.9659932336199</v>
      </c>
      <c r="T86" s="3">
        <v>6911.6910053909287</v>
      </c>
      <c r="U86" s="3">
        <v>7875.3983028856555</v>
      </c>
      <c r="V86" s="3">
        <v>9997.120508976057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140.07004850930093</v>
      </c>
      <c r="D87" s="8">
        <v>136.00565990442195</v>
      </c>
      <c r="E87" s="8">
        <v>141.66589231262864</v>
      </c>
      <c r="F87" s="8">
        <v>138.65211432672325</v>
      </c>
      <c r="G87" s="8">
        <v>151.19002257289151</v>
      </c>
      <c r="H87" s="33">
        <v>7.7160700407583518E-3</v>
      </c>
      <c r="I87" s="33">
        <v>1.4648232678565333E-2</v>
      </c>
      <c r="J87" s="33">
        <v>3.8750524681647148E-3</v>
      </c>
      <c r="K87" s="33">
        <v>7.7188351197082757E-3</v>
      </c>
      <c r="L87" s="33">
        <v>4.9039119708520953E-3</v>
      </c>
      <c r="M87" s="33">
        <v>0.10212984907206746</v>
      </c>
      <c r="N87" s="11">
        <v>0.17270490329641408</v>
      </c>
      <c r="O87" s="11">
        <v>8.1003483859266812E-2</v>
      </c>
      <c r="P87" s="11">
        <v>8.0202286323592276E-2</v>
      </c>
      <c r="Q87" s="11">
        <v>6.9290387749558535E-2</v>
      </c>
      <c r="R87" s="10">
        <v>7795.492863874676</v>
      </c>
      <c r="S87" s="10">
        <v>8742.1746678531108</v>
      </c>
      <c r="T87" s="10">
        <v>6938.4741706805617</v>
      </c>
      <c r="U87" s="10">
        <v>7936.1872038876591</v>
      </c>
      <c r="V87" s="10">
        <v>10046.145507914074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140.45259437748317</v>
      </c>
      <c r="D88" s="2">
        <v>136.6400934787919</v>
      </c>
      <c r="E88" s="2">
        <v>141.90018272816087</v>
      </c>
      <c r="F88" s="2">
        <v>139.24141722180448</v>
      </c>
      <c r="G88" s="2">
        <v>150.75265584905171</v>
      </c>
      <c r="H88" s="42">
        <v>2.7311039887077102E-3</v>
      </c>
      <c r="I88" s="42">
        <v>4.6647586197205004E-3</v>
      </c>
      <c r="J88" s="42">
        <v>1.6538237377220987E-3</v>
      </c>
      <c r="K88" s="42">
        <v>4.2502265323743236E-3</v>
      </c>
      <c r="L88" s="42">
        <v>-2.8928279551578744E-3</v>
      </c>
      <c r="M88" s="42">
        <v>8.9720217169316108E-2</v>
      </c>
      <c r="N88" s="4">
        <v>0.15182579163230492</v>
      </c>
      <c r="O88" s="4">
        <v>6.9200220056581996E-2</v>
      </c>
      <c r="P88" s="4">
        <v>7.4608922118525989E-2</v>
      </c>
      <c r="Q88" s="4">
        <v>5.4915201767799404E-2</v>
      </c>
      <c r="R88" s="3">
        <v>7816.7831655291466</v>
      </c>
      <c r="S88" s="3">
        <v>8782.9548024900832</v>
      </c>
      <c r="T88" s="3">
        <v>6949.9491839676057</v>
      </c>
      <c r="U88" s="3">
        <v>7969.9177973075111</v>
      </c>
      <c r="V88" s="3">
        <v>10017.083737347197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140.36552900374181</v>
      </c>
      <c r="D89" s="8">
        <v>135.82172633316745</v>
      </c>
      <c r="E89" s="8">
        <v>141.91433935182758</v>
      </c>
      <c r="F89" s="8">
        <v>139.57375844696136</v>
      </c>
      <c r="G89" s="8">
        <v>151.26401365507778</v>
      </c>
      <c r="H89" s="33">
        <v>-6.1989153085606464E-4</v>
      </c>
      <c r="I89" s="33">
        <v>-5.9892168161570095E-3</v>
      </c>
      <c r="J89" s="33">
        <v>9.9764661288804873E-5</v>
      </c>
      <c r="K89" s="33">
        <v>2.3867986392833128E-3</v>
      </c>
      <c r="L89" s="33">
        <v>3.3920318228959677E-3</v>
      </c>
      <c r="M89" s="33">
        <v>7.7613884929381927E-2</v>
      </c>
      <c r="N89" s="11">
        <v>0.13298756050455163</v>
      </c>
      <c r="O89" s="11">
        <v>5.3002492158257919E-2</v>
      </c>
      <c r="P89" s="11">
        <v>7.2886881366267309E-2</v>
      </c>
      <c r="Q89" s="11">
        <v>5.0740761273050827E-2</v>
      </c>
      <c r="R89" s="10">
        <v>7811.9376078462965</v>
      </c>
      <c r="S89" s="10">
        <v>8730.3517818914625</v>
      </c>
      <c r="T89" s="10">
        <v>6950.6425432939186</v>
      </c>
      <c r="U89" s="10">
        <v>7988.9403862613244</v>
      </c>
      <c r="V89" s="10">
        <v>10051.062004156893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139.22145406612356</v>
      </c>
      <c r="D90" s="2">
        <v>132.47093721579836</v>
      </c>
      <c r="E90" s="2">
        <v>141.56427221178248</v>
      </c>
      <c r="F90" s="2">
        <v>139.39596955027406</v>
      </c>
      <c r="G90" s="2">
        <v>150.40288000462252</v>
      </c>
      <c r="H90" s="42">
        <v>-8.1506830468879073E-3</v>
      </c>
      <c r="I90" s="42">
        <v>-2.4670494241471237E-2</v>
      </c>
      <c r="J90" s="42">
        <v>-2.4667496015130025E-3</v>
      </c>
      <c r="K90" s="42">
        <v>-1.2737988764189505E-3</v>
      </c>
      <c r="L90" s="42">
        <v>-5.6929181610827339E-3</v>
      </c>
      <c r="M90" s="42">
        <v>6.016096039505836E-2</v>
      </c>
      <c r="N90" s="4">
        <v>9.6825117367487445E-2</v>
      </c>
      <c r="O90" s="4">
        <v>3.825770136132367E-2</v>
      </c>
      <c r="P90" s="4">
        <v>6.7461665050825959E-2</v>
      </c>
      <c r="Q90" s="4">
        <v>3.8208223904057981E-2</v>
      </c>
      <c r="R90" s="3">
        <v>7748.2649804226776</v>
      </c>
      <c r="S90" s="3">
        <v>8514.969688530291</v>
      </c>
      <c r="T90" s="3">
        <v>6933.4970485699896</v>
      </c>
      <c r="U90" s="3">
        <v>7978.7640829735265</v>
      </c>
      <c r="V90" s="3">
        <v>9993.8421307352601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137.86260349865273</v>
      </c>
      <c r="D91" s="8">
        <v>128.49617963433084</v>
      </c>
      <c r="E91" s="8">
        <v>141.47266879901977</v>
      </c>
      <c r="F91" s="8">
        <v>138.87847462029606</v>
      </c>
      <c r="G91" s="8">
        <v>148.72650356257864</v>
      </c>
      <c r="H91" s="33">
        <v>-9.7603532198811249E-3</v>
      </c>
      <c r="I91" s="33">
        <v>-3.0004751721447651E-2</v>
      </c>
      <c r="J91" s="33">
        <v>-6.4708002472304866E-4</v>
      </c>
      <c r="K91" s="33">
        <v>-3.7124095599575693E-3</v>
      </c>
      <c r="L91" s="33">
        <v>-1.1145906527802897E-2</v>
      </c>
      <c r="M91" s="33">
        <v>4.0499396158578449E-2</v>
      </c>
      <c r="N91" s="11">
        <v>5.0042451894322326E-2</v>
      </c>
      <c r="O91" s="11">
        <v>2.913467589714136E-2</v>
      </c>
      <c r="P91" s="11">
        <v>5.5012894082663522E-2</v>
      </c>
      <c r="Q91" s="11">
        <v>2.3732409989008829E-2</v>
      </c>
      <c r="R91" s="10">
        <v>7672.6391773725172</v>
      </c>
      <c r="S91" s="10">
        <v>8259.4801371102858</v>
      </c>
      <c r="T91" s="10">
        <v>6929.0105211283835</v>
      </c>
      <c r="U91" s="10">
        <v>7949.1436429152491</v>
      </c>
      <c r="V91" s="10">
        <v>9882.4517004924655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137.95798064267368</v>
      </c>
      <c r="D92" s="2">
        <v>127.60881671849742</v>
      </c>
      <c r="E92" s="2">
        <v>142.19790547362769</v>
      </c>
      <c r="F92" s="2">
        <v>138.80669240374297</v>
      </c>
      <c r="G92" s="2">
        <v>149.67518046432315</v>
      </c>
      <c r="H92" s="42">
        <v>6.918275268307959E-4</v>
      </c>
      <c r="I92" s="42">
        <v>-6.9057532944453021E-3</v>
      </c>
      <c r="J92" s="42">
        <v>5.1263376931003106E-3</v>
      </c>
      <c r="K92" s="42">
        <v>-5.1687071556146772E-4</v>
      </c>
      <c r="L92" s="42">
        <v>6.378667413137553E-3</v>
      </c>
      <c r="M92" s="42">
        <v>3.3350392963006792E-2</v>
      </c>
      <c r="N92" s="4">
        <v>2.8763944533077845E-2</v>
      </c>
      <c r="O92" s="4">
        <v>3.0654758238106483E-2</v>
      </c>
      <c r="P92" s="4">
        <v>4.4969302324151306E-2</v>
      </c>
      <c r="Q92" s="4">
        <v>2.517685297836425E-2</v>
      </c>
      <c r="R92" s="3">
        <v>7677.947320358865</v>
      </c>
      <c r="S92" s="3">
        <v>8202.4422049430304</v>
      </c>
      <c r="T92" s="3">
        <v>6964.5309689387332</v>
      </c>
      <c r="U92" s="3">
        <v>7945.0349633524338</v>
      </c>
      <c r="V92" s="3">
        <v>9945.4885731163031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137.65598520409731</v>
      </c>
      <c r="D93" s="8">
        <v>126.40860020472228</v>
      </c>
      <c r="E93" s="8">
        <v>142.38000943030823</v>
      </c>
      <c r="F93" s="8">
        <v>138.65085353229182</v>
      </c>
      <c r="G93" s="8">
        <v>149.61147539068804</v>
      </c>
      <c r="H93" s="33">
        <v>-2.189039279710541E-3</v>
      </c>
      <c r="I93" s="33">
        <v>-9.4054356480931869E-3</v>
      </c>
      <c r="J93" s="33">
        <v>1.2806374051291638E-3</v>
      </c>
      <c r="K93" s="33">
        <v>-1.122704307353268E-3</v>
      </c>
      <c r="L93" s="33">
        <v>-4.2562216018372231E-4</v>
      </c>
      <c r="M93" s="33">
        <v>2.7978128445143247E-2</v>
      </c>
      <c r="N93" s="11">
        <v>1.6241042807541239E-2</v>
      </c>
      <c r="O93" s="11">
        <v>3.106668787458311E-2</v>
      </c>
      <c r="P93" s="11">
        <v>3.8272934619647092E-2</v>
      </c>
      <c r="Q93" s="11">
        <v>1.7316441930400162E-2</v>
      </c>
      <c r="R93" s="10">
        <v>7661.1399920870517</v>
      </c>
      <c r="S93" s="10">
        <v>8125.2946626272351</v>
      </c>
      <c r="T93" s="10">
        <v>6973.4500078067367</v>
      </c>
      <c r="U93" s="10">
        <v>7936.1150383770046</v>
      </c>
      <c r="V93" s="10">
        <v>9941.2555527857312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137.19699935771467</v>
      </c>
      <c r="D94" s="2">
        <v>125.77613209439637</v>
      </c>
      <c r="E94" s="2">
        <v>142.03468950122621</v>
      </c>
      <c r="F94" s="2">
        <v>138.30541713559685</v>
      </c>
      <c r="G94" s="2">
        <v>148.803236387205</v>
      </c>
      <c r="H94" s="42">
        <v>-3.3342963308286024E-3</v>
      </c>
      <c r="I94" s="42">
        <v>-5.0033629776898439E-3</v>
      </c>
      <c r="J94" s="42">
        <v>-2.4253399790021041E-3</v>
      </c>
      <c r="K94" s="42">
        <v>-2.4914119739948485E-3</v>
      </c>
      <c r="L94" s="42">
        <v>-5.4022527441324464E-3</v>
      </c>
      <c r="M94" s="42">
        <v>2.0332599943601704E-2</v>
      </c>
      <c r="N94" s="4">
        <v>5.1985812669317344E-3</v>
      </c>
      <c r="O94" s="4">
        <v>2.6184673991847429E-2</v>
      </c>
      <c r="P94" s="4">
        <v>3.1136220242427903E-2</v>
      </c>
      <c r="Q94" s="4">
        <v>4.8585235282587735E-3</v>
      </c>
      <c r="R94" s="3">
        <v>7635.5954811214715</v>
      </c>
      <c r="S94" s="3">
        <v>8084.6408641294247</v>
      </c>
      <c r="T94" s="3">
        <v>6956.5370207112301</v>
      </c>
      <c r="U94" s="3">
        <v>7916.3429063433905</v>
      </c>
      <c r="V94" s="3">
        <v>9887.5503776955738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137.02682206843079</v>
      </c>
      <c r="D95" s="8">
        <v>125.5101001557971</v>
      </c>
      <c r="E95" s="8">
        <v>142.17230449664467</v>
      </c>
      <c r="F95" s="8">
        <v>138.02631297027554</v>
      </c>
      <c r="G95" s="8">
        <v>147.74440101409922</v>
      </c>
      <c r="H95" s="33">
        <v>-1.2403863792981474E-3</v>
      </c>
      <c r="I95" s="33">
        <v>-2.1151225925726989E-3</v>
      </c>
      <c r="J95" s="33">
        <v>9.6888299542684849E-4</v>
      </c>
      <c r="K95" s="33">
        <v>-2.0180277179431367E-3</v>
      </c>
      <c r="L95" s="33">
        <v>-7.1156743550291422E-3</v>
      </c>
      <c r="M95" s="33">
        <v>1.4675212960197248E-2</v>
      </c>
      <c r="N95" s="11">
        <v>-2.4203931110183818E-3</v>
      </c>
      <c r="O95" s="11">
        <v>2.2628044767674327E-2</v>
      </c>
      <c r="P95" s="11">
        <v>2.4568071281083181E-2</v>
      </c>
      <c r="Q95" s="11">
        <v>-2.3086175754553073E-3</v>
      </c>
      <c r="R95" s="10">
        <v>7626.1243924888586</v>
      </c>
      <c r="S95" s="10">
        <v>8067.5408575848678</v>
      </c>
      <c r="T95" s="10">
        <v>6963.2770911376547</v>
      </c>
      <c r="U95" s="10">
        <v>7900.3675069336468</v>
      </c>
      <c r="V95" s="10">
        <v>9817.1937890389472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136.92883614300061</v>
      </c>
      <c r="D96" s="2">
        <v>125.01922649988178</v>
      </c>
      <c r="E96" s="2">
        <v>142.31877733625393</v>
      </c>
      <c r="F96" s="2">
        <v>137.90820875998088</v>
      </c>
      <c r="G96" s="2">
        <v>147.86291079867945</v>
      </c>
      <c r="H96" s="42">
        <v>-7.1508573249438043E-4</v>
      </c>
      <c r="I96" s="42">
        <v>-3.9110291148360624E-3</v>
      </c>
      <c r="J96" s="42">
        <v>1.0302487543396791E-3</v>
      </c>
      <c r="K96" s="42">
        <v>-8.5566445812479191E-4</v>
      </c>
      <c r="L96" s="42">
        <v>8.021270773496135E-4</v>
      </c>
      <c r="M96" s="42">
        <v>4.1457740315098413E-3</v>
      </c>
      <c r="N96" s="4">
        <v>-2.8738121673608563E-2</v>
      </c>
      <c r="O96" s="4">
        <v>1.6838644972925643E-2</v>
      </c>
      <c r="P96" s="4">
        <v>1.8707639065862924E-2</v>
      </c>
      <c r="Q96" s="4">
        <v>-1.4464662494813041E-3</v>
      </c>
      <c r="R96" s="3">
        <v>7620.6710597415622</v>
      </c>
      <c r="S96" s="3">
        <v>8035.9884704057231</v>
      </c>
      <c r="T96" s="3">
        <v>6970.4509986869207</v>
      </c>
      <c r="U96" s="3">
        <v>7893.6074432518399</v>
      </c>
      <c r="V96" s="3">
        <v>9825.0684260007256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136.72578440081156</v>
      </c>
      <c r="D97" s="8">
        <v>124.91791194490602</v>
      </c>
      <c r="E97" s="8">
        <v>142.06396511467375</v>
      </c>
      <c r="F97" s="8">
        <v>137.69018632330597</v>
      </c>
      <c r="G97" s="8">
        <v>147.61406430325761</v>
      </c>
      <c r="H97" s="33">
        <v>-1.4828997887412422E-3</v>
      </c>
      <c r="I97" s="33">
        <v>-8.1039179182451019E-4</v>
      </c>
      <c r="J97" s="33">
        <v>-1.7904329024564479E-3</v>
      </c>
      <c r="K97" s="33">
        <v>-1.580924287504584E-3</v>
      </c>
      <c r="L97" s="33">
        <v>-1.6829541233680245E-3</v>
      </c>
      <c r="M97" s="33">
        <v>-5.2076441168211751E-3</v>
      </c>
      <c r="N97" s="11">
        <v>-4.3461372104988572E-2</v>
      </c>
      <c r="O97" s="11">
        <v>1.0154813797891737E-2</v>
      </c>
      <c r="P97" s="11">
        <v>1.0855035965905424E-2</v>
      </c>
      <c r="Q97" s="11">
        <v>-1.1331710403208795E-2</v>
      </c>
      <c r="R97" s="10">
        <v>7609.3703682370042</v>
      </c>
      <c r="S97" s="10">
        <v>8029.4761713101097</v>
      </c>
      <c r="T97" s="10">
        <v>6957.9708738739118</v>
      </c>
      <c r="U97" s="10">
        <v>7881.1282475287762</v>
      </c>
      <c r="V97" s="10">
        <v>9808.5332865808141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136.47226931606528</v>
      </c>
      <c r="D98" s="2">
        <v>124.67347525627309</v>
      </c>
      <c r="E98" s="2">
        <v>141.80576801793566</v>
      </c>
      <c r="F98" s="2">
        <v>137.47478115005075</v>
      </c>
      <c r="G98" s="2">
        <v>147.2233701185703</v>
      </c>
      <c r="H98" s="42">
        <v>-1.8541863618284338E-3</v>
      </c>
      <c r="I98" s="42">
        <v>-1.9567785342163311E-3</v>
      </c>
      <c r="J98" s="42">
        <v>-1.8174707184167185E-3</v>
      </c>
      <c r="K98" s="42">
        <v>-1.5644192153931057E-3</v>
      </c>
      <c r="L98" s="42">
        <v>-2.6467273733799166E-3</v>
      </c>
      <c r="M98" s="42">
        <v>-1.816769274840857E-2</v>
      </c>
      <c r="N98" s="4">
        <v>-6.9893698397772042E-2</v>
      </c>
      <c r="O98" s="4">
        <v>4.8662418695926135E-3</v>
      </c>
      <c r="P98" s="4">
        <v>-8.3798222927577992E-4</v>
      </c>
      <c r="Q98" s="4">
        <v>-2.1460953255981186E-2</v>
      </c>
      <c r="R98" s="3">
        <v>7595.261177478118</v>
      </c>
      <c r="S98" s="3">
        <v>8013.764264697088</v>
      </c>
      <c r="T98" s="3">
        <v>6945.3249655510499</v>
      </c>
      <c r="U98" s="3">
        <v>7868.7988590593659</v>
      </c>
      <c r="V98" s="3">
        <v>9782.5727730385133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136.60559901637117</v>
      </c>
      <c r="D99" s="8">
        <v>125.21835491114041</v>
      </c>
      <c r="E99" s="8">
        <v>141.87359136164264</v>
      </c>
      <c r="F99" s="8">
        <v>137.3866278333191</v>
      </c>
      <c r="G99" s="8">
        <v>146.97695434494671</v>
      </c>
      <c r="H99" s="33">
        <v>9.7697283832156754E-4</v>
      </c>
      <c r="I99" s="33">
        <v>4.370453729209807E-3</v>
      </c>
      <c r="J99" s="33">
        <v>4.7828339181790302E-4</v>
      </c>
      <c r="K99" s="33">
        <v>-6.4123263913710732E-4</v>
      </c>
      <c r="L99" s="33">
        <v>-1.6737544686357862E-3</v>
      </c>
      <c r="M99" s="33">
        <v>-2.4733692390345063E-2</v>
      </c>
      <c r="N99" s="11">
        <v>-7.9315118215391389E-2</v>
      </c>
      <c r="O99" s="11">
        <v>1.4661189480644765E-3</v>
      </c>
      <c r="P99" s="11">
        <v>-9.1270623571028109E-3</v>
      </c>
      <c r="Q99" s="11">
        <v>-2.7866046689116741E-2</v>
      </c>
      <c r="R99" s="10">
        <v>7602.6815413484719</v>
      </c>
      <c r="S99" s="10">
        <v>8048.7880506127412</v>
      </c>
      <c r="T99" s="10">
        <v>6948.6467991328518</v>
      </c>
      <c r="U99" s="10">
        <v>7863.7531284001316</v>
      </c>
      <c r="V99" s="10">
        <v>9766.199148144884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136.20875518964925</v>
      </c>
      <c r="D100" s="2">
        <v>124.84698420328637</v>
      </c>
      <c r="E100" s="2">
        <v>141.90151387081502</v>
      </c>
      <c r="F100" s="2">
        <v>136.71312335661801</v>
      </c>
      <c r="G100" s="2">
        <v>145.25268253051885</v>
      </c>
      <c r="H100" s="42">
        <v>-2.9050333923309993E-3</v>
      </c>
      <c r="I100" s="42">
        <v>-2.9657849132228775E-3</v>
      </c>
      <c r="J100" s="42">
        <v>1.9681259143720378E-4</v>
      </c>
      <c r="K100" s="42">
        <v>-4.9022564082306479E-3</v>
      </c>
      <c r="L100" s="42">
        <v>-1.1731579431024918E-2</v>
      </c>
      <c r="M100" s="42">
        <v>-3.0215456016626452E-2</v>
      </c>
      <c r="N100" s="4">
        <v>-8.630782499673828E-2</v>
      </c>
      <c r="O100" s="4">
        <v>9.3808381960158727E-6</v>
      </c>
      <c r="P100" s="4">
        <v>-1.8157628065211595E-2</v>
      </c>
      <c r="Q100" s="4">
        <v>-3.6483425698582428E-2</v>
      </c>
      <c r="R100" s="3">
        <v>7580.5954975995965</v>
      </c>
      <c r="S100" s="3">
        <v>8024.9170764425062</v>
      </c>
      <c r="T100" s="3">
        <v>6950.014380316371</v>
      </c>
      <c r="U100" s="3">
        <v>7825.2029942336894</v>
      </c>
      <c r="V100" s="3">
        <v>9651.6262070992161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135.72626430614713</v>
      </c>
      <c r="D101" s="8">
        <v>124.44603709912263</v>
      </c>
      <c r="E101" s="8">
        <v>141.68475320841742</v>
      </c>
      <c r="F101" s="8">
        <v>136.01010777651013</v>
      </c>
      <c r="G101" s="8">
        <v>143.88513101142331</v>
      </c>
      <c r="H101" s="33">
        <v>-3.5422897950305727E-3</v>
      </c>
      <c r="I101" s="33">
        <v>-3.211508125105136E-3</v>
      </c>
      <c r="J101" s="33">
        <v>-1.5275429872787878E-3</v>
      </c>
      <c r="K101" s="33">
        <v>-5.1422684439303406E-3</v>
      </c>
      <c r="L101" s="33">
        <v>-9.4149828785999156E-3</v>
      </c>
      <c r="M101" s="33">
        <v>-3.3051310606830087E-2</v>
      </c>
      <c r="N101" s="11">
        <v>-8.3754562257149612E-2</v>
      </c>
      <c r="O101" s="11">
        <v>-1.6177797427572305E-3</v>
      </c>
      <c r="P101" s="11">
        <v>-2.5532383093383904E-2</v>
      </c>
      <c r="Q101" s="11">
        <v>-4.8781481235056212E-2</v>
      </c>
      <c r="R101" s="10">
        <v>7553.7428315281941</v>
      </c>
      <c r="S101" s="10">
        <v>7999.1449900482157</v>
      </c>
      <c r="T101" s="10">
        <v>6939.3979345882326</v>
      </c>
      <c r="U101" s="10">
        <v>7784.9636998090928</v>
      </c>
      <c r="V101" s="10">
        <v>9560.7563116087313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134.65614788823598</v>
      </c>
      <c r="D102" s="2">
        <v>123.18494948423408</v>
      </c>
      <c r="E102" s="2">
        <v>140.92519612319134</v>
      </c>
      <c r="F102" s="2">
        <v>134.8122562358414</v>
      </c>
      <c r="G102" s="2">
        <v>142.37026948559091</v>
      </c>
      <c r="H102" s="42">
        <v>-7.884372441706318E-3</v>
      </c>
      <c r="I102" s="42">
        <v>-1.0133610071360342E-2</v>
      </c>
      <c r="J102" s="42">
        <v>-5.3608950012340225E-3</v>
      </c>
      <c r="K102" s="42">
        <v>-8.8070773580813406E-3</v>
      </c>
      <c r="L102" s="42">
        <v>-1.0528270122033312E-2</v>
      </c>
      <c r="M102" s="42">
        <v>-3.279168579663938E-2</v>
      </c>
      <c r="N102" s="4">
        <v>-7.0098301761368109E-2</v>
      </c>
      <c r="O102" s="4">
        <v>-4.5143882605850338E-3</v>
      </c>
      <c r="P102" s="4">
        <v>-3.2882681825169402E-2</v>
      </c>
      <c r="Q102" s="4">
        <v>-5.3407291926755196E-2</v>
      </c>
      <c r="R102" s="3">
        <v>7494.1863097155556</v>
      </c>
      <c r="S102" s="3">
        <v>7918.0847738147913</v>
      </c>
      <c r="T102" s="3">
        <v>6902.1965508891253</v>
      </c>
      <c r="U102" s="3">
        <v>7716.4009222750183</v>
      </c>
      <c r="V102" s="3">
        <v>9460.0980865891815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134.24265568081779</v>
      </c>
      <c r="D103" s="8">
        <v>122.86180996909437</v>
      </c>
      <c r="E103" s="8">
        <v>140.47605466371709</v>
      </c>
      <c r="F103" s="8">
        <v>134.30415850308819</v>
      </c>
      <c r="G103" s="8">
        <v>142.13737817280182</v>
      </c>
      <c r="H103" s="33">
        <v>-3.0707265424032987E-3</v>
      </c>
      <c r="I103" s="33">
        <v>-2.6232061342938199E-3</v>
      </c>
      <c r="J103" s="33">
        <v>-3.18709125003896E-3</v>
      </c>
      <c r="K103" s="33">
        <v>-3.7689283373785851E-3</v>
      </c>
      <c r="L103" s="33">
        <v>-1.635814230250288E-3</v>
      </c>
      <c r="M103" s="33">
        <v>-2.6257648745697137E-2</v>
      </c>
      <c r="N103" s="11">
        <v>-4.3848538386670577E-2</v>
      </c>
      <c r="O103" s="11">
        <v>-7.0445701191832466E-3</v>
      </c>
      <c r="P103" s="11">
        <v>-3.2937545791126954E-2</v>
      </c>
      <c r="Q103" s="11">
        <v>-4.430363944516702E-2</v>
      </c>
      <c r="R103" s="10">
        <v>7471.1737129005969</v>
      </c>
      <c r="S103" s="10">
        <v>7897.3140052642621</v>
      </c>
      <c r="T103" s="10">
        <v>6880.1986206557376</v>
      </c>
      <c r="U103" s="10">
        <v>7687.3183601764813</v>
      </c>
      <c r="V103" s="10">
        <v>9444.6231235195755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134.01085176867156</v>
      </c>
      <c r="D104" s="2">
        <v>122.62652486307996</v>
      </c>
      <c r="E104" s="2">
        <v>140.43255032918231</v>
      </c>
      <c r="F104" s="2">
        <v>133.90763684761151</v>
      </c>
      <c r="G104" s="2">
        <v>141.52420832074179</v>
      </c>
      <c r="H104" s="42">
        <v>-1.7267530277216307E-3</v>
      </c>
      <c r="I104" s="42">
        <v>-1.9150385793078436E-3</v>
      </c>
      <c r="J104" s="42">
        <v>-3.0969217237022262E-4</v>
      </c>
      <c r="K104" s="42">
        <v>-2.9524153227731853E-3</v>
      </c>
      <c r="L104" s="42">
        <v>-4.3139240356225468E-3</v>
      </c>
      <c r="M104" s="42">
        <v>-2.8611094882764476E-2</v>
      </c>
      <c r="N104" s="4">
        <v>-3.9043476646353548E-2</v>
      </c>
      <c r="O104" s="4">
        <v>-1.2414776002258265E-2</v>
      </c>
      <c r="P104" s="4">
        <v>-3.5294087563744525E-2</v>
      </c>
      <c r="Q104" s="4">
        <v>-5.4457740543858768E-2</v>
      </c>
      <c r="R104" s="3">
        <v>7458.2728410712125</v>
      </c>
      <c r="S104" s="3">
        <v>7882.1903442712728</v>
      </c>
      <c r="T104" s="3">
        <v>6878.0678769985689</v>
      </c>
      <c r="U104" s="3">
        <v>7664.6222036588606</v>
      </c>
      <c r="V104" s="3">
        <v>9403.8797368196265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134.03174207975661</v>
      </c>
      <c r="D105" s="8">
        <v>122.77874729633022</v>
      </c>
      <c r="E105" s="8">
        <v>140.58493683479878</v>
      </c>
      <c r="F105" s="8">
        <v>133.84322960795137</v>
      </c>
      <c r="G105" s="8">
        <v>140.69545273665233</v>
      </c>
      <c r="H105" s="33">
        <v>1.5588521981134711E-4</v>
      </c>
      <c r="I105" s="33">
        <v>1.2413499723671569E-3</v>
      </c>
      <c r="J105" s="33">
        <v>1.0851223969034741E-3</v>
      </c>
      <c r="K105" s="33">
        <v>-4.809825725878547E-4</v>
      </c>
      <c r="L105" s="33">
        <v>-5.8559280699964321E-3</v>
      </c>
      <c r="M105" s="33">
        <v>-2.6328264034194859E-2</v>
      </c>
      <c r="N105" s="11">
        <v>-2.8715236957876367E-2</v>
      </c>
      <c r="O105" s="11">
        <v>-1.2607616776343145E-2</v>
      </c>
      <c r="P105" s="11">
        <v>-3.4674318995236098E-2</v>
      </c>
      <c r="Q105" s="11">
        <v>-5.9594510586523208E-2</v>
      </c>
      <c r="R105" s="10">
        <v>7459.4354755724553</v>
      </c>
      <c r="S105" s="10">
        <v>7891.9749010373262</v>
      </c>
      <c r="T105" s="10">
        <v>6885.5314224993226</v>
      </c>
      <c r="U105" s="10">
        <v>7660.9356539534301</v>
      </c>
      <c r="V105" s="10">
        <v>9348.8112935019126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133.94271513192155</v>
      </c>
      <c r="D106" s="2">
        <v>122.30723796281073</v>
      </c>
      <c r="E106" s="2">
        <v>140.61796636713609</v>
      </c>
      <c r="F106" s="2">
        <v>133.92366115447169</v>
      </c>
      <c r="G106" s="2">
        <v>140.7901368551457</v>
      </c>
      <c r="H106" s="42">
        <v>-6.6422286581998419E-4</v>
      </c>
      <c r="I106" s="42">
        <v>-3.8403171876440437E-3</v>
      </c>
      <c r="J106" s="42">
        <v>2.3494360833344508E-4</v>
      </c>
      <c r="K106" s="42">
        <v>6.0093847672322087E-4</v>
      </c>
      <c r="L106" s="42">
        <v>6.7297212988538249E-4</v>
      </c>
      <c r="M106" s="42">
        <v>-2.3719791548124203E-2</v>
      </c>
      <c r="N106" s="4">
        <v>-2.7579907839606621E-2</v>
      </c>
      <c r="O106" s="4">
        <v>-9.9744867895662503E-3</v>
      </c>
      <c r="P106" s="4">
        <v>-3.1681737938212717E-2</v>
      </c>
      <c r="Q106" s="4">
        <v>-5.3850304110376945E-2</v>
      </c>
      <c r="R106" s="3">
        <v>7454.480747963471</v>
      </c>
      <c r="S106" s="3">
        <v>7861.6672141804174</v>
      </c>
      <c r="T106" s="3">
        <v>6887.1491340970188</v>
      </c>
      <c r="U106" s="3">
        <v>7665.5394049555916</v>
      </c>
      <c r="V106" s="3">
        <v>9355.1027829499981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133.74643714052817</v>
      </c>
      <c r="D107" s="8">
        <v>121.63478784601088</v>
      </c>
      <c r="E107" s="8">
        <v>140.48565506317533</v>
      </c>
      <c r="F107" s="8">
        <v>133.89151411899405</v>
      </c>
      <c r="G107" s="8">
        <v>141.42774541482598</v>
      </c>
      <c r="H107" s="33">
        <v>-1.4653875815497193E-3</v>
      </c>
      <c r="I107" s="33">
        <v>-5.4980402468439663E-3</v>
      </c>
      <c r="J107" s="33">
        <v>-9.4092744603699948E-4</v>
      </c>
      <c r="K107" s="33">
        <v>-2.4003999891068675E-4</v>
      </c>
      <c r="L107" s="33">
        <v>4.5287871290037533E-3</v>
      </c>
      <c r="M107" s="33">
        <v>-2.3939728575653629E-2</v>
      </c>
      <c r="N107" s="11">
        <v>-3.0876497628284594E-2</v>
      </c>
      <c r="O107" s="11">
        <v>-1.1863417698973477E-2</v>
      </c>
      <c r="P107" s="11">
        <v>-2.9956598581112104E-2</v>
      </c>
      <c r="Q107" s="11">
        <v>-4.2753942321445026E-2</v>
      </c>
      <c r="R107" s="10">
        <v>7443.5570444485038</v>
      </c>
      <c r="S107" s="10">
        <v>7818.4434514295599</v>
      </c>
      <c r="T107" s="10">
        <v>6880.6688264517961</v>
      </c>
      <c r="U107" s="10">
        <v>7663.6993688851762</v>
      </c>
      <c r="V107" s="10">
        <v>9397.4700520239294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133.61092546166435</v>
      </c>
      <c r="D108" s="2">
        <v>120.92556031506659</v>
      </c>
      <c r="E108" s="2">
        <v>140.53125998605864</v>
      </c>
      <c r="F108" s="2">
        <v>133.82057251783417</v>
      </c>
      <c r="G108" s="2">
        <v>142.22000969353962</v>
      </c>
      <c r="H108" s="42">
        <v>-1.0131984205414358E-3</v>
      </c>
      <c r="I108" s="42">
        <v>-5.8307951491819478E-3</v>
      </c>
      <c r="J108" s="42">
        <v>3.2462334223966479E-4</v>
      </c>
      <c r="K108" s="42">
        <v>-5.2984389359322275E-4</v>
      </c>
      <c r="L108" s="42">
        <v>5.6019013552810852E-3</v>
      </c>
      <c r="M108" s="42">
        <v>-2.4230912748511413E-2</v>
      </c>
      <c r="N108" s="4">
        <v>-3.2744293013355574E-2</v>
      </c>
      <c r="O108" s="4">
        <v>-1.2559954376026972E-2</v>
      </c>
      <c r="P108" s="4">
        <v>-2.9640267819451838E-2</v>
      </c>
      <c r="Q108" s="4">
        <v>-3.8163059787338027E-2</v>
      </c>
      <c r="R108" s="3">
        <v>7436.0152442078588</v>
      </c>
      <c r="S108" s="3">
        <v>7772.8557092788114</v>
      </c>
      <c r="T108" s="3">
        <v>6882.9024521630827</v>
      </c>
      <c r="U108" s="3">
        <v>7659.6388045722388</v>
      </c>
      <c r="V108" s="3">
        <v>9450.1137522445752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133.48986452883705</v>
      </c>
      <c r="D109" s="8">
        <v>120.74182361352483</v>
      </c>
      <c r="E109" s="8">
        <v>140.45491366740688</v>
      </c>
      <c r="F109" s="8">
        <v>133.50080480194691</v>
      </c>
      <c r="G109" s="8">
        <v>142.77192162381843</v>
      </c>
      <c r="H109" s="33">
        <v>-9.0607061068549428E-4</v>
      </c>
      <c r="I109" s="33">
        <v>-1.5194198899144292E-3</v>
      </c>
      <c r="J109" s="33">
        <v>-5.432692958088443E-4</v>
      </c>
      <c r="K109" s="33">
        <v>-2.3895258394939839E-3</v>
      </c>
      <c r="L109" s="33">
        <v>3.8806911310727637E-3</v>
      </c>
      <c r="M109" s="33">
        <v>-2.3667224775163254E-2</v>
      </c>
      <c r="N109" s="11">
        <v>-3.3430660714397931E-2</v>
      </c>
      <c r="O109" s="11">
        <v>-1.1326246215696112E-2</v>
      </c>
      <c r="P109" s="11">
        <v>-3.0426144616596651E-2</v>
      </c>
      <c r="Q109" s="11">
        <v>-3.2802719051834406E-2</v>
      </c>
      <c r="R109" s="10">
        <v>7429.2776893344726</v>
      </c>
      <c r="S109" s="10">
        <v>7761.0454777126979</v>
      </c>
      <c r="T109" s="10">
        <v>6879.1631825947752</v>
      </c>
      <c r="U109" s="10">
        <v>7641.3358997275218</v>
      </c>
      <c r="V109" s="10">
        <v>9486.7867248705388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133.47690676587786</v>
      </c>
      <c r="D110" s="2">
        <v>121.63515654268771</v>
      </c>
      <c r="E110" s="2">
        <v>140.06685249768341</v>
      </c>
      <c r="F110" s="2">
        <v>133.19702756074767</v>
      </c>
      <c r="G110" s="2">
        <v>142.38586273642767</v>
      </c>
      <c r="H110" s="42">
        <v>-9.7069264433751346E-5</v>
      </c>
      <c r="I110" s="42">
        <v>7.3987033028612521E-3</v>
      </c>
      <c r="J110" s="42">
        <v>-2.7628878163878353E-3</v>
      </c>
      <c r="K110" s="42">
        <v>-2.2754712351726923E-3</v>
      </c>
      <c r="L110" s="42">
        <v>-2.7040252943288786E-3</v>
      </c>
      <c r="M110" s="42">
        <v>-2.1948506939899026E-2</v>
      </c>
      <c r="N110" s="4">
        <v>-2.4370209520027886E-2</v>
      </c>
      <c r="O110" s="4">
        <v>-1.2262657186358661E-2</v>
      </c>
      <c r="P110" s="4">
        <v>-3.1116642292625341E-2</v>
      </c>
      <c r="Q110" s="4">
        <v>-3.285828451180417E-2</v>
      </c>
      <c r="R110" s="3">
        <v>7428.5565348138944</v>
      </c>
      <c r="S110" s="3">
        <v>7818.4671505223068</v>
      </c>
      <c r="T110" s="3">
        <v>6860.1568264506404</v>
      </c>
      <c r="U110" s="3">
        <v>7623.9482596893986</v>
      </c>
      <c r="V110" s="3">
        <v>9461.1342136045841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133.71084398115113</v>
      </c>
      <c r="D111" s="8">
        <v>123.01831597953942</v>
      </c>
      <c r="E111" s="8">
        <v>139.83731017440479</v>
      </c>
      <c r="F111" s="8">
        <v>132.96359335467108</v>
      </c>
      <c r="G111" s="8">
        <v>142.41668191101635</v>
      </c>
      <c r="H111" s="33">
        <v>1.7526418684813854E-3</v>
      </c>
      <c r="I111" s="33">
        <v>1.1371378770465091E-2</v>
      </c>
      <c r="J111" s="33">
        <v>-1.6388054645721816E-3</v>
      </c>
      <c r="K111" s="33">
        <v>-1.7525481638103063E-3</v>
      </c>
      <c r="L111" s="33">
        <v>2.1644827650982139E-4</v>
      </c>
      <c r="M111" s="33">
        <v>-2.1190603138258823E-2</v>
      </c>
      <c r="N111" s="11">
        <v>-1.7569620150034826E-2</v>
      </c>
      <c r="O111" s="11">
        <v>-1.4352785234337695E-2</v>
      </c>
      <c r="P111" s="11">
        <v>-3.219406829035909E-2</v>
      </c>
      <c r="Q111" s="11">
        <v>-3.1027125675959E-2</v>
      </c>
      <c r="R111" s="10">
        <v>7441.5761340191902</v>
      </c>
      <c r="S111" s="10">
        <v>7907.3739018953347</v>
      </c>
      <c r="T111" s="10">
        <v>6848.9143639556314</v>
      </c>
      <c r="U111" s="10">
        <v>7610.5869231658935</v>
      </c>
      <c r="V111" s="10">
        <v>9463.1820597989481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133.80495148431336</v>
      </c>
      <c r="D112" s="2">
        <v>124.05445637839664</v>
      </c>
      <c r="E112" s="2">
        <v>139.72287167090059</v>
      </c>
      <c r="F112" s="2">
        <v>132.57722967965304</v>
      </c>
      <c r="G112" s="2">
        <v>141.80677128776358</v>
      </c>
      <c r="H112" s="42">
        <v>7.0381354541076393E-4</v>
      </c>
      <c r="I112" s="42">
        <v>8.4226514613446098E-3</v>
      </c>
      <c r="J112" s="42">
        <v>-8.1836888425174852E-4</v>
      </c>
      <c r="K112" s="42">
        <v>-2.9057854505136487E-3</v>
      </c>
      <c r="L112" s="42">
        <v>-4.2825785228857863E-3</v>
      </c>
      <c r="M112" s="42">
        <v>-1.7647938284062414E-2</v>
      </c>
      <c r="N112" s="4">
        <v>-6.3479933451918713E-3</v>
      </c>
      <c r="O112" s="4">
        <v>-1.5353199134280127E-2</v>
      </c>
      <c r="P112" s="4">
        <v>-3.025235306910834E-2</v>
      </c>
      <c r="Q112" s="4">
        <v>-2.3723563535780201E-2</v>
      </c>
      <c r="R112" s="3">
        <v>7446.8136161015182</v>
      </c>
      <c r="S112" s="3">
        <v>7973.9749562455308</v>
      </c>
      <c r="T112" s="3">
        <v>6843.3094255492651</v>
      </c>
      <c r="U112" s="3">
        <v>7588.4721904146872</v>
      </c>
      <c r="V112" s="3">
        <v>9422.6552395514937</v>
      </c>
      <c r="W112" s="2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22.05539072415414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133.10226960822428</v>
      </c>
      <c r="D113" s="8">
        <v>122.97214352620153</v>
      </c>
      <c r="E113" s="8">
        <v>139.29219281974136</v>
      </c>
      <c r="F113" s="8">
        <v>131.74450812097513</v>
      </c>
      <c r="G113" s="8">
        <v>141.50539201838663</v>
      </c>
      <c r="H113" s="33">
        <v>-5.2515386635109008E-3</v>
      </c>
      <c r="I113" s="33">
        <v>-8.7244979647791935E-3</v>
      </c>
      <c r="J113" s="33">
        <v>-3.0823790408032454E-3</v>
      </c>
      <c r="K113" s="33">
        <v>-6.2810300131481128E-3</v>
      </c>
      <c r="L113" s="33">
        <v>-2.1252812305088747E-3</v>
      </c>
      <c r="M113" s="33">
        <v>-1.933299138038691E-2</v>
      </c>
      <c r="N113" s="11">
        <v>-1.1843636063293306E-2</v>
      </c>
      <c r="O113" s="11">
        <v>-1.6886505671902641E-2</v>
      </c>
      <c r="P113" s="11">
        <v>-3.1362372438849651E-2</v>
      </c>
      <c r="Q113" s="11">
        <v>-1.6539158537846044E-2</v>
      </c>
      <c r="R113" s="10">
        <v>7407.7063864766005</v>
      </c>
      <c r="S113" s="10">
        <v>7904.4060279685673</v>
      </c>
      <c r="T113" s="10">
        <v>6822.2157520062201</v>
      </c>
      <c r="U113" s="10">
        <v>7540.8087688327532</v>
      </c>
      <c r="V113" s="10">
        <v>9402.6294472293193</v>
      </c>
      <c r="W113" s="8">
        <v>98.97096473112444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-1.0290352688755579E-2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21.828432974914286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2.9314658451197241E-3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131.9459757157741</v>
      </c>
      <c r="D114" s="2">
        <v>120.12712594849214</v>
      </c>
      <c r="E114" s="2">
        <v>138.60507699987485</v>
      </c>
      <c r="F114" s="2">
        <v>131.26914940416967</v>
      </c>
      <c r="G114" s="2">
        <v>141.66699633583823</v>
      </c>
      <c r="H114" s="42">
        <v>-8.6872590216052863E-3</v>
      </c>
      <c r="I114" s="42">
        <v>-2.3135463822367263E-2</v>
      </c>
      <c r="J114" s="42">
        <v>-4.9329097773319099E-3</v>
      </c>
      <c r="K114" s="42">
        <v>-3.6081862051430711E-3</v>
      </c>
      <c r="L114" s="42">
        <v>1.1420364633922338E-3</v>
      </c>
      <c r="M114" s="42">
        <v>-2.0126612969140534E-2</v>
      </c>
      <c r="N114" s="4">
        <v>-2.4823028694209937E-2</v>
      </c>
      <c r="O114" s="4">
        <v>-1.6463479825767457E-2</v>
      </c>
      <c r="P114" s="4">
        <v>-2.628178572631712E-2</v>
      </c>
      <c r="Q114" s="4">
        <v>-4.9397472681180776E-3</v>
      </c>
      <c r="R114" s="3">
        <v>7343.3537223412786</v>
      </c>
      <c r="S114" s="3">
        <v>7721.5339282711984</v>
      </c>
      <c r="T114" s="3">
        <v>6788.5623772200806</v>
      </c>
      <c r="U114" s="3">
        <v>7513.6001266574294</v>
      </c>
      <c r="V114" s="3">
        <v>9413.3675929098208</v>
      </c>
      <c r="W114" s="2">
        <v>98.045447109092549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-9.3514054808524795E-3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21.62430644715425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2.9294670704833642E-3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131.14946502853377</v>
      </c>
      <c r="D115" s="8">
        <v>117.90767263946766</v>
      </c>
      <c r="E115" s="8">
        <v>137.82319889980684</v>
      </c>
      <c r="F115" s="8">
        <v>131.44966721336382</v>
      </c>
      <c r="G115" s="8">
        <v>142.54771407513434</v>
      </c>
      <c r="H115" s="33">
        <v>-6.0366425191784442E-3</v>
      </c>
      <c r="I115" s="33">
        <v>-1.8475871219762071E-2</v>
      </c>
      <c r="J115" s="33">
        <v>-5.6410494982714826E-3</v>
      </c>
      <c r="K115" s="33">
        <v>1.3751731462688863E-3</v>
      </c>
      <c r="L115" s="33">
        <v>6.2168166339058219E-3</v>
      </c>
      <c r="M115" s="33">
        <v>-2.3041786804624542E-2</v>
      </c>
      <c r="N115" s="11">
        <v>-4.0322841824265043E-2</v>
      </c>
      <c r="O115" s="11">
        <v>-1.8884754204272602E-2</v>
      </c>
      <c r="P115" s="11">
        <v>-2.1253930790674169E-2</v>
      </c>
      <c r="Q115" s="11">
        <v>2.8868965194619456E-3</v>
      </c>
      <c r="R115" s="10">
        <v>7299.0245210276262</v>
      </c>
      <c r="S115" s="10">
        <v>7578.8718617934364</v>
      </c>
      <c r="T115" s="10">
        <v>6750.2677608280792</v>
      </c>
      <c r="U115" s="10">
        <v>7523.9326277834098</v>
      </c>
      <c r="V115" s="10">
        <v>9471.8887731424929</v>
      </c>
      <c r="W115" s="8">
        <v>97.722337247242109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-3.2955111264974823E-3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21.55304330465486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2.9374107535742838E-3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130.69187807661118</v>
      </c>
      <c r="D116" s="2">
        <v>116.50314517358008</v>
      </c>
      <c r="E116" s="2">
        <v>137.39194799830562</v>
      </c>
      <c r="F116" s="2">
        <v>131.87811833354428</v>
      </c>
      <c r="G116" s="2">
        <v>142.34689460047517</v>
      </c>
      <c r="H116" s="42">
        <v>-3.4890493211163845E-3</v>
      </c>
      <c r="I116" s="42">
        <v>-1.1912095578226431E-2</v>
      </c>
      <c r="J116" s="42">
        <v>-3.1290153250231887E-3</v>
      </c>
      <c r="K116" s="42">
        <v>3.2594309994336424E-3</v>
      </c>
      <c r="L116" s="42">
        <v>-1.4087877589767754E-3</v>
      </c>
      <c r="M116" s="42">
        <v>-2.476645471808181E-2</v>
      </c>
      <c r="N116" s="4">
        <v>-4.9935197106311335E-2</v>
      </c>
      <c r="O116" s="4">
        <v>-2.1651692031151804E-2</v>
      </c>
      <c r="P116" s="4">
        <v>-1.5156107312810363E-2</v>
      </c>
      <c r="Q116" s="4">
        <v>5.8130427966704978E-3</v>
      </c>
      <c r="R116" s="3">
        <v>7273.5578644777224</v>
      </c>
      <c r="S116" s="3">
        <v>7488.5916158006221</v>
      </c>
      <c r="T116" s="3">
        <v>6729.1460695564383</v>
      </c>
      <c r="U116" s="3">
        <v>7548.4563670280559</v>
      </c>
      <c r="V116" s="3">
        <v>9458.5448921845</v>
      </c>
      <c r="W116" s="2">
        <v>97.734753251183264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1.2705389873896792E-4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21.555781702836409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2.948954401562323E-3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130.59448178960389</v>
      </c>
      <c r="D117" s="8">
        <v>116.46573343991096</v>
      </c>
      <c r="E117" s="8">
        <v>137.20318209316153</v>
      </c>
      <c r="F117" s="8">
        <v>132.0345615093876</v>
      </c>
      <c r="G117" s="8">
        <v>141.65985497497155</v>
      </c>
      <c r="H117" s="33">
        <v>-7.452359583523993E-4</v>
      </c>
      <c r="I117" s="33">
        <v>-3.2112209171154566E-4</v>
      </c>
      <c r="J117" s="33">
        <v>-1.3739226198789399E-3</v>
      </c>
      <c r="K117" s="33">
        <v>1.1862709130232231E-3</v>
      </c>
      <c r="L117" s="33">
        <v>-4.8265164296836206E-3</v>
      </c>
      <c r="M117" s="33">
        <v>-2.5645121348250144E-2</v>
      </c>
      <c r="N117" s="11">
        <v>-5.1417806382912601E-2</v>
      </c>
      <c r="O117" s="11">
        <v>-2.4054886802070019E-2</v>
      </c>
      <c r="P117" s="11">
        <v>-1.3513332754011231E-2</v>
      </c>
      <c r="Q117" s="11">
        <v>6.8545373682000754E-3</v>
      </c>
      <c r="R117" s="10">
        <v>7268.137347611957</v>
      </c>
      <c r="S117" s="10">
        <v>7486.1868635969822</v>
      </c>
      <c r="T117" s="10">
        <v>6719.9007435590056</v>
      </c>
      <c r="U117" s="10">
        <v>7557.4108812544864</v>
      </c>
      <c r="V117" s="10">
        <v>9412.8930698614731</v>
      </c>
      <c r="W117" s="8">
        <v>97.826832702126396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9.4213621951320969E-4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21.576090185518574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2.9536570383908302E-3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130.57644645650083</v>
      </c>
      <c r="D118" s="2">
        <v>117.51978077176103</v>
      </c>
      <c r="E118" s="2">
        <v>136.86634541248443</v>
      </c>
      <c r="F118" s="2">
        <v>131.82251507432181</v>
      </c>
      <c r="G118" s="2">
        <v>140.12826854037513</v>
      </c>
      <c r="H118" s="42">
        <v>-1.3810180074915862E-4</v>
      </c>
      <c r="I118" s="42">
        <v>9.050278573086849E-3</v>
      </c>
      <c r="J118" s="42">
        <v>-2.4550209079581263E-3</v>
      </c>
      <c r="K118" s="42">
        <v>-1.6059918906211287E-3</v>
      </c>
      <c r="L118" s="42">
        <v>-1.0811718216618447E-2</v>
      </c>
      <c r="M118" s="42">
        <v>-2.5132151995763574E-2</v>
      </c>
      <c r="N118" s="4">
        <v>-3.9142877157485878E-2</v>
      </c>
      <c r="O118" s="4">
        <v>-2.6679527883774368E-2</v>
      </c>
      <c r="P118" s="4">
        <v>-1.5689132615082424E-2</v>
      </c>
      <c r="Q118" s="4">
        <v>-4.7010985964985874E-3</v>
      </c>
      <c r="R118" s="3">
        <v>7267.133604756159</v>
      </c>
      <c r="S118" s="3">
        <v>7553.9389401627186</v>
      </c>
      <c r="T118" s="3">
        <v>6703.4032467341649</v>
      </c>
      <c r="U118" s="3">
        <v>7545.2737406650995</v>
      </c>
      <c r="V118" s="3">
        <v>9311.1235223869717</v>
      </c>
      <c r="W118" s="2">
        <v>98.078767162516783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2.5753104074983605E-3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21.631655315126462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2.9604644945187843E-3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130.46956585073934</v>
      </c>
      <c r="D119" s="8">
        <v>117.90338914104532</v>
      </c>
      <c r="E119" s="8">
        <v>136.56800675878958</v>
      </c>
      <c r="F119" s="8">
        <v>131.57959432041642</v>
      </c>
      <c r="G119" s="8">
        <v>139.71202001149973</v>
      </c>
      <c r="H119" s="33">
        <v>-8.1852898177232187E-4</v>
      </c>
      <c r="I119" s="33">
        <v>3.2642025603272823E-3</v>
      </c>
      <c r="J119" s="33">
        <v>-2.1797809592688498E-3</v>
      </c>
      <c r="K119" s="33">
        <v>-1.8427865207126773E-3</v>
      </c>
      <c r="L119" s="33">
        <v>-2.9704822104147377E-3</v>
      </c>
      <c r="M119" s="33">
        <v>-2.4500624912690561E-2</v>
      </c>
      <c r="N119" s="11">
        <v>-3.0677068386796513E-2</v>
      </c>
      <c r="O119" s="11">
        <v>-2.7886465010424133E-2</v>
      </c>
      <c r="P119" s="11">
        <v>-1.7267112212376312E-2</v>
      </c>
      <c r="Q119" s="11">
        <v>-1.213146259451281E-2</v>
      </c>
      <c r="R119" s="10">
        <v>7261.1852452862549</v>
      </c>
      <c r="S119" s="10">
        <v>7578.5965269917542</v>
      </c>
      <c r="T119" s="10">
        <v>6688.7912959746327</v>
      </c>
      <c r="U119" s="10">
        <v>7531.3694119207148</v>
      </c>
      <c r="V119" s="10">
        <v>9283.4649956047469</v>
      </c>
      <c r="W119" s="8">
        <v>97.726278572576987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-3.5939337344618057E-3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21.553912579357178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2.9505437325902267E-3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130.34279314033108</v>
      </c>
      <c r="D120" s="2">
        <v>118.8336542908804</v>
      </c>
      <c r="E120" s="2">
        <v>136.06195562460493</v>
      </c>
      <c r="F120" s="2">
        <v>131.11699762861883</v>
      </c>
      <c r="G120" s="2">
        <v>138.8925845562255</v>
      </c>
      <c r="H120" s="42">
        <v>-9.7166499774593623E-4</v>
      </c>
      <c r="I120" s="42">
        <v>7.8900628439292318E-3</v>
      </c>
      <c r="J120" s="42">
        <v>-3.7054881754147559E-3</v>
      </c>
      <c r="K120" s="42">
        <v>-3.5157175714578062E-3</v>
      </c>
      <c r="L120" s="42">
        <v>-5.8651750594314158E-3</v>
      </c>
      <c r="M120" s="42">
        <v>-2.4460067992500778E-2</v>
      </c>
      <c r="N120" s="4">
        <v>-1.729912202793038E-2</v>
      </c>
      <c r="O120" s="4">
        <v>-3.1802919591677248E-2</v>
      </c>
      <c r="P120" s="4">
        <v>-2.0202984028147353E-2</v>
      </c>
      <c r="Q120" s="4">
        <v>-2.3396321969631151E-2</v>
      </c>
      <c r="R120" s="3">
        <v>7254.1298057412614</v>
      </c>
      <c r="S120" s="3">
        <v>7638.3921298585019</v>
      </c>
      <c r="T120" s="3">
        <v>6664.0060589195818</v>
      </c>
      <c r="U120" s="3">
        <v>7504.8912441420853</v>
      </c>
      <c r="V120" s="3">
        <v>9229.0158482474217</v>
      </c>
      <c r="W120" s="2">
        <v>96.883188935246025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-8.627051491629633E-3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21.36796586568898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2.926086635629595E-3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130.03764159543024</v>
      </c>
      <c r="D121" s="8">
        <v>119.01082998162475</v>
      </c>
      <c r="E121" s="8">
        <v>135.61542214874655</v>
      </c>
      <c r="F121" s="8">
        <v>130.54460262965415</v>
      </c>
      <c r="G121" s="8">
        <v>138.49007375976694</v>
      </c>
      <c r="H121" s="33">
        <v>-2.341146277050551E-3</v>
      </c>
      <c r="I121" s="33">
        <v>1.4909555024763452E-3</v>
      </c>
      <c r="J121" s="33">
        <v>-3.2818393195111193E-3</v>
      </c>
      <c r="K121" s="33">
        <v>-4.3655285685076295E-3</v>
      </c>
      <c r="L121" s="33">
        <v>-2.8980006221686759E-3</v>
      </c>
      <c r="M121" s="33">
        <v>-2.5861311235813256E-2</v>
      </c>
      <c r="N121" s="11">
        <v>-1.4336321749129022E-2</v>
      </c>
      <c r="O121" s="11">
        <v>-3.4455836341333757E-2</v>
      </c>
      <c r="P121" s="11">
        <v>-2.2143703003726367E-2</v>
      </c>
      <c r="Q121" s="11">
        <v>-2.9990826034641982E-2</v>
      </c>
      <c r="R121" s="10">
        <v>7237.1468267533091</v>
      </c>
      <c r="S121" s="10">
        <v>7649.7806326345853</v>
      </c>
      <c r="T121" s="10">
        <v>6642.1358618099603</v>
      </c>
      <c r="U121" s="10">
        <v>7472.1284270122396</v>
      </c>
      <c r="V121" s="10">
        <v>9202.2701545771961</v>
      </c>
      <c r="W121" s="8">
        <v>95.818680107019347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-1.0987549438924585E-2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21.133184284330468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2.899880651012543E-3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129.7002337868322</v>
      </c>
      <c r="D122" s="2">
        <v>118.8174551072583</v>
      </c>
      <c r="E122" s="2">
        <v>135.16284779547021</v>
      </c>
      <c r="F122" s="2">
        <v>130.21117362326925</v>
      </c>
      <c r="G122" s="2">
        <v>138.21197868995202</v>
      </c>
      <c r="H122" s="42">
        <v>-2.5946933861488186E-3</v>
      </c>
      <c r="I122" s="42">
        <v>-1.6248510694053643E-3</v>
      </c>
      <c r="J122" s="42">
        <v>-3.3371894295321095E-3</v>
      </c>
      <c r="K122" s="42">
        <v>-2.5541385830466089E-3</v>
      </c>
      <c r="L122" s="42">
        <v>-2.0080505574524192E-3</v>
      </c>
      <c r="M122" s="42">
        <v>-2.8294579718348145E-2</v>
      </c>
      <c r="N122" s="4">
        <v>-2.3165189370562778E-2</v>
      </c>
      <c r="O122" s="4">
        <v>-3.501188621550777E-2</v>
      </c>
      <c r="P122" s="4">
        <v>-2.241682109697718E-2</v>
      </c>
      <c r="Q122" s="4">
        <v>-2.931389371290305E-2</v>
      </c>
      <c r="R122" s="3">
        <v>7218.3686497473454</v>
      </c>
      <c r="S122" s="3">
        <v>7637.3508783929337</v>
      </c>
      <c r="T122" s="3">
        <v>6619.9697962224127</v>
      </c>
      <c r="U122" s="3">
        <v>7453.0435754993277</v>
      </c>
      <c r="V122" s="3">
        <v>9183.7915308634692</v>
      </c>
      <c r="W122" s="2">
        <v>94.741595479591425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-1.1240862702605933E-2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20.89562906132144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2.8736995059225169E-3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129.42411998793898</v>
      </c>
      <c r="D123" s="8">
        <v>117.49738100307781</v>
      </c>
      <c r="E123" s="8">
        <v>135.14596882060201</v>
      </c>
      <c r="F123" s="8">
        <v>130.57611562614744</v>
      </c>
      <c r="G123" s="8">
        <v>138.17738514775004</v>
      </c>
      <c r="H123" s="33">
        <v>-2.1288612273976937E-3</v>
      </c>
      <c r="I123" s="33">
        <v>-1.1110102492843719E-2</v>
      </c>
      <c r="J123" s="33">
        <v>-1.2487880466792754E-4</v>
      </c>
      <c r="K123" s="33">
        <v>2.8026934457566458E-3</v>
      </c>
      <c r="L123" s="33">
        <v>-2.5029337203520289E-4</v>
      </c>
      <c r="M123" s="33">
        <v>-3.2059658480776854E-2</v>
      </c>
      <c r="N123" s="11">
        <v>-4.4878967270043479E-2</v>
      </c>
      <c r="O123" s="11">
        <v>-3.354856688784813E-2</v>
      </c>
      <c r="P123" s="11">
        <v>-1.7955875501613483E-2</v>
      </c>
      <c r="Q123" s="11">
        <v>-2.9766855303615891E-2</v>
      </c>
      <c r="R123" s="10">
        <v>7203.0017446038346</v>
      </c>
      <c r="S123" s="10">
        <v>7552.499127360179</v>
      </c>
      <c r="T123" s="10">
        <v>6619.1431023073228</v>
      </c>
      <c r="U123" s="10">
        <v>7473.9321718793171</v>
      </c>
      <c r="V123" s="10">
        <v>9181.4928887131391</v>
      </c>
      <c r="W123" s="8">
        <v>93.730648915747011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-1.0670567227909824E-2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20.672660846653145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2.8498887786884094E-3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129.21176293190203</v>
      </c>
      <c r="D124" s="2">
        <v>116.40049303359559</v>
      </c>
      <c r="E124" s="2">
        <v>135.22005589540791</v>
      </c>
      <c r="F124" s="2">
        <v>130.84848172400223</v>
      </c>
      <c r="G124" s="2">
        <v>138.02941746557411</v>
      </c>
      <c r="H124" s="42">
        <v>-1.6407842375651468E-3</v>
      </c>
      <c r="I124" s="42">
        <v>-9.3354248419671489E-3</v>
      </c>
      <c r="J124" s="42">
        <v>5.4820040473604686E-4</v>
      </c>
      <c r="K124" s="42">
        <v>2.0858799218272466E-3</v>
      </c>
      <c r="L124" s="42">
        <v>-1.0708531068068647E-3</v>
      </c>
      <c r="M124" s="42">
        <v>-3.4327493126813158E-2</v>
      </c>
      <c r="N124" s="4">
        <v>-6.1698415101304915E-2</v>
      </c>
      <c r="O124" s="4">
        <v>-3.2226762316326374E-2</v>
      </c>
      <c r="P124" s="4">
        <v>-1.3039554075975235E-2</v>
      </c>
      <c r="Q124" s="4">
        <v>-2.6637330417207061E-2</v>
      </c>
      <c r="R124" s="3">
        <v>7191.1831728781344</v>
      </c>
      <c r="S124" s="3">
        <v>7481.9933393876854</v>
      </c>
      <c r="T124" s="3">
        <v>6622.7717192350137</v>
      </c>
      <c r="U124" s="3">
        <v>7489.5218969337402</v>
      </c>
      <c r="V124" s="3">
        <v>9171.6608585281356</v>
      </c>
      <c r="W124" s="2">
        <v>92.800606915258669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-9.922496123166074E-3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-7.1993930847413345E-2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20.467536449546703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2.8316335625804242E-3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128.92084049562132</v>
      </c>
      <c r="D125" s="8">
        <v>115.83969387569729</v>
      </c>
      <c r="E125" s="8">
        <v>135.26314588514026</v>
      </c>
      <c r="F125" s="8">
        <v>130.49296518403148</v>
      </c>
      <c r="G125" s="8">
        <v>137.29273278330163</v>
      </c>
      <c r="H125" s="33">
        <v>-2.2515166551364731E-3</v>
      </c>
      <c r="I125" s="33">
        <v>-4.8178417744024491E-3</v>
      </c>
      <c r="J125" s="33">
        <v>3.1866567017008228E-4</v>
      </c>
      <c r="K125" s="33">
        <v>-2.7170092865169281E-3</v>
      </c>
      <c r="L125" s="33">
        <v>-5.3371570770862267E-3</v>
      </c>
      <c r="M125" s="33">
        <v>-3.141516012394574E-2</v>
      </c>
      <c r="N125" s="11">
        <v>-5.8000531225875007E-2</v>
      </c>
      <c r="O125" s="11">
        <v>-2.8925145430190091E-2</v>
      </c>
      <c r="P125" s="11">
        <v>-9.4997731199119029E-3</v>
      </c>
      <c r="Q125" s="11">
        <v>-2.9770308926020506E-2</v>
      </c>
      <c r="R125" s="10">
        <v>7174.9921041942634</v>
      </c>
      <c r="S125" s="10">
        <v>7445.9462793213825</v>
      </c>
      <c r="T125" s="10">
        <v>6624.8821692233068</v>
      </c>
      <c r="U125" s="10">
        <v>7469.1727963881995</v>
      </c>
      <c r="V125" s="10">
        <v>9122.7102638684064</v>
      </c>
      <c r="W125" s="8">
        <v>92.67738492111846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-1.3278145287641356E-3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-6.3590163308035019E-2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20.440359357280986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2.8342774692573652E-3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128.44949685947657</v>
      </c>
      <c r="D126" s="2">
        <v>115.29801542644297</v>
      </c>
      <c r="E126" s="2">
        <v>134.95409029589223</v>
      </c>
      <c r="F126" s="2">
        <v>129.83374714382276</v>
      </c>
      <c r="G126" s="2">
        <v>136.91163989657858</v>
      </c>
      <c r="H126" s="42">
        <v>-3.6560701460889859E-3</v>
      </c>
      <c r="I126" s="42">
        <v>-4.6761039427087522E-3</v>
      </c>
      <c r="J126" s="42">
        <v>-2.2848469716243271E-3</v>
      </c>
      <c r="K126" s="42">
        <v>-5.0517515582471336E-3</v>
      </c>
      <c r="L126" s="42">
        <v>-2.7757688189116452E-3</v>
      </c>
      <c r="M126" s="42">
        <v>-2.64993216907905E-2</v>
      </c>
      <c r="N126" s="4">
        <v>-4.020000049047856E-2</v>
      </c>
      <c r="O126" s="4">
        <v>-2.6340930527284478E-2</v>
      </c>
      <c r="P126" s="4">
        <v>-1.0934802783915232E-2</v>
      </c>
      <c r="Q126" s="4">
        <v>-3.3567143810874112E-2</v>
      </c>
      <c r="R126" s="3">
        <v>7148.7598297636941</v>
      </c>
      <c r="S126" s="3">
        <v>7411.1282605674496</v>
      </c>
      <c r="T126" s="3">
        <v>6609.7453272615894</v>
      </c>
      <c r="U126" s="3">
        <v>7431.4403910752289</v>
      </c>
      <c r="V126" s="3">
        <v>9097.3877291739955</v>
      </c>
      <c r="W126" s="2">
        <v>92.904776688038226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2.4535841954681117E-3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-5.2431505721366567E-2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20.490511499949701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2.8524055663133843E-3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128.29115995625182</v>
      </c>
      <c r="D127" s="8">
        <v>115.259382262678</v>
      </c>
      <c r="E127" s="8">
        <v>134.75666114917087</v>
      </c>
      <c r="F127" s="8">
        <v>129.68161078059308</v>
      </c>
      <c r="G127" s="8">
        <v>136.50403966575317</v>
      </c>
      <c r="H127" s="33">
        <v>-1.2326782673035075E-3</v>
      </c>
      <c r="I127" s="33">
        <v>-3.3507223538997613E-4</v>
      </c>
      <c r="J127" s="33">
        <v>-1.4629356271343599E-3</v>
      </c>
      <c r="K127" s="33">
        <v>-1.1717782670260975E-3</v>
      </c>
      <c r="L127" s="33">
        <v>-2.9771042924714125E-3</v>
      </c>
      <c r="M127" s="33">
        <v>-2.1794256436044823E-2</v>
      </c>
      <c r="N127" s="11">
        <v>-2.2460712840015717E-2</v>
      </c>
      <c r="O127" s="11">
        <v>-2.2249793758344349E-2</v>
      </c>
      <c r="P127" s="11">
        <v>-1.3450444343087731E-2</v>
      </c>
      <c r="Q127" s="11">
        <v>-4.2397554030194073E-2</v>
      </c>
      <c r="R127" s="10">
        <v>7139.9477088833719</v>
      </c>
      <c r="S127" s="10">
        <v>7408.6449972544187</v>
      </c>
      <c r="T127" s="10">
        <v>6600.0756953360533</v>
      </c>
      <c r="U127" s="10">
        <v>7422.732390732267</v>
      </c>
      <c r="V127" s="10">
        <v>9070.3038571151956</v>
      </c>
      <c r="W127" s="8">
        <v>92.611205378976194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-3.1599162015943168E-3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-5.2302595417202391E-2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20.425763200682056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2.844725713525773E-3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128.31603685341213</v>
      </c>
      <c r="D128" s="2">
        <v>115.67000201631555</v>
      </c>
      <c r="E128" s="2">
        <v>134.66379110714243</v>
      </c>
      <c r="F128" s="2">
        <v>129.60278229528021</v>
      </c>
      <c r="G128" s="2">
        <v>136.08612780590573</v>
      </c>
      <c r="H128" s="42">
        <v>1.9390967521684612E-4</v>
      </c>
      <c r="I128" s="42">
        <v>3.5625711814222197E-3</v>
      </c>
      <c r="J128" s="42">
        <v>-6.8916847031125911E-4</v>
      </c>
      <c r="K128" s="42">
        <v>-6.0786170713319663E-4</v>
      </c>
      <c r="L128" s="42">
        <v>-3.061534741907524E-3</v>
      </c>
      <c r="M128" s="42">
        <v>-1.8178950812890893E-2</v>
      </c>
      <c r="N128" s="4">
        <v>-7.1512503462736188E-3</v>
      </c>
      <c r="O128" s="4">
        <v>-1.9856745107048379E-2</v>
      </c>
      <c r="P128" s="4">
        <v>-1.7253325017189902E-2</v>
      </c>
      <c r="Q128" s="4">
        <v>-4.3982461381693816E-2</v>
      </c>
      <c r="R128" s="3">
        <v>7141.3322138246667</v>
      </c>
      <c r="S128" s="3">
        <v>7435.0388224150256</v>
      </c>
      <c r="T128" s="3">
        <v>6595.5271312651603</v>
      </c>
      <c r="U128" s="3">
        <v>7418.2203959496446</v>
      </c>
      <c r="V128" s="3">
        <v>9042.5348067369778</v>
      </c>
      <c r="W128" s="2">
        <v>92.257190433441139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-3.8225930014233627E-3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-5.604519002226882E-2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20.3476838212224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2.8348175672471805E-3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128.00400765663426</v>
      </c>
      <c r="D129" s="8">
        <v>115.12262797917852</v>
      </c>
      <c r="E129" s="8">
        <v>134.35309532727854</v>
      </c>
      <c r="F129" s="8">
        <v>129.50943317886427</v>
      </c>
      <c r="G129" s="8">
        <v>135.8758094445727</v>
      </c>
      <c r="H129" s="33">
        <v>-2.4317240808670246E-3</v>
      </c>
      <c r="I129" s="33">
        <v>-4.7322039214612562E-3</v>
      </c>
      <c r="J129" s="33">
        <v>-2.3071961461169424E-3</v>
      </c>
      <c r="K129" s="33">
        <v>-7.2027092908588284E-4</v>
      </c>
      <c r="L129" s="33">
        <v>-1.5454797981539856E-3</v>
      </c>
      <c r="M129" s="33">
        <v>-1.9836015254787398E-2</v>
      </c>
      <c r="N129" s="11">
        <v>-1.1532194243428773E-2</v>
      </c>
      <c r="O129" s="11">
        <v>-2.0772745372244827E-2</v>
      </c>
      <c r="P129" s="11">
        <v>-1.9124752653068011E-2</v>
      </c>
      <c r="Q129" s="11">
        <v>-4.0830519919851538E-2</v>
      </c>
      <c r="R129" s="10">
        <v>7123.9664643108372</v>
      </c>
      <c r="S129" s="10">
        <v>7399.8547025433772</v>
      </c>
      <c r="T129" s="10">
        <v>6580.309956486296</v>
      </c>
      <c r="U129" s="10">
        <v>7412.87726745289</v>
      </c>
      <c r="V129" s="10">
        <v>9028.5597518690611</v>
      </c>
      <c r="W129" s="8">
        <v>91.717181250784606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-5.8533018415092616E-3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-6.2453738740015363E-2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20.228582686041193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2.8262741984839581E-3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127.16497886008119</v>
      </c>
      <c r="D130" s="2">
        <v>113.75235953943091</v>
      </c>
      <c r="E130" s="2">
        <v>133.53336688228279</v>
      </c>
      <c r="F130" s="2">
        <v>128.97992166756197</v>
      </c>
      <c r="G130" s="2">
        <v>135.79594685654064</v>
      </c>
      <c r="H130" s="42">
        <v>-6.5547072463834882E-3</v>
      </c>
      <c r="I130" s="42">
        <v>-1.1902685543240398E-2</v>
      </c>
      <c r="J130" s="42">
        <v>-6.1012992890034368E-3</v>
      </c>
      <c r="K130" s="42">
        <v>-4.0885941533771583E-3</v>
      </c>
      <c r="L130" s="42">
        <v>-5.8776163585341898E-4</v>
      </c>
      <c r="M130" s="42">
        <v>-2.6126209504070963E-2</v>
      </c>
      <c r="N130" s="4">
        <v>-3.2057762596128025E-2</v>
      </c>
      <c r="O130" s="4">
        <v>-2.4352067852449699E-2</v>
      </c>
      <c r="P130" s="4">
        <v>-2.1563792840374685E-2</v>
      </c>
      <c r="Q130" s="4">
        <v>-3.0916828766682558E-2</v>
      </c>
      <c r="R130" s="3">
        <v>7077.270949704226</v>
      </c>
      <c r="S130" s="3">
        <v>7311.7765589533346</v>
      </c>
      <c r="T130" s="3">
        <v>6540.1615160273632</v>
      </c>
      <c r="U130" s="3">
        <v>7382.5690207974794</v>
      </c>
      <c r="V130" s="3">
        <v>9023.2531108199018</v>
      </c>
      <c r="W130" s="2">
        <v>91.495064919207039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-2.4217527026940775E-3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-6.7126682296082874E-2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20.179594061249603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2.8387134574455472E-3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126.47226367977045</v>
      </c>
      <c r="D131" s="8">
        <v>112.14645423112751</v>
      </c>
      <c r="E131" s="8">
        <v>132.73739508212293</v>
      </c>
      <c r="F131" s="8">
        <v>129.01245435887276</v>
      </c>
      <c r="G131" s="8">
        <v>136.41855571540913</v>
      </c>
      <c r="H131" s="33">
        <v>-5.4473738486830953E-3</v>
      </c>
      <c r="I131" s="33">
        <v>-1.411755602086414E-2</v>
      </c>
      <c r="J131" s="33">
        <v>-5.9608457327488852E-3</v>
      </c>
      <c r="K131" s="33">
        <v>2.5223066420102674E-4</v>
      </c>
      <c r="L131" s="33">
        <v>4.5848854349549812E-3</v>
      </c>
      <c r="M131" s="33">
        <v>-3.0637813078506881E-2</v>
      </c>
      <c r="N131" s="11">
        <v>-4.8827560868762832E-2</v>
      </c>
      <c r="O131" s="11">
        <v>-2.8049114632187511E-2</v>
      </c>
      <c r="P131" s="11">
        <v>-1.9510167779452803E-2</v>
      </c>
      <c r="Q131" s="11">
        <v>-2.3573235114770497E-2</v>
      </c>
      <c r="R131" s="10">
        <v>7038.718409012763</v>
      </c>
      <c r="S131" s="10">
        <v>7208.5521437702691</v>
      </c>
      <c r="T131" s="10">
        <v>6501.1766221630614</v>
      </c>
      <c r="U131" s="10">
        <v>7384.4311310851044</v>
      </c>
      <c r="V131" s="10">
        <v>9064.6236925836129</v>
      </c>
      <c r="W131" s="8">
        <v>91.118400937996896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-4.1167682819039609E-3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-6.7616179916978103E-2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20.096519348476551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2.8370971428972793E-3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126.03597340050598</v>
      </c>
      <c r="D132" s="2">
        <v>111.38985085285327</v>
      </c>
      <c r="E132" s="2">
        <v>132.21990130529898</v>
      </c>
      <c r="F132" s="2">
        <v>128.79550102388279</v>
      </c>
      <c r="G132" s="2">
        <v>136.7780894059587</v>
      </c>
      <c r="H132" s="42">
        <v>-3.4496913913801288E-3</v>
      </c>
      <c r="I132" s="42">
        <v>-6.746565314627969E-3</v>
      </c>
      <c r="J132" s="42">
        <v>-3.8986283895642002E-3</v>
      </c>
      <c r="K132" s="42">
        <v>-1.6816464431136343E-3</v>
      </c>
      <c r="L132" s="42">
        <v>2.6355189634143894E-3</v>
      </c>
      <c r="M132" s="42">
        <v>-3.3042254474232813E-2</v>
      </c>
      <c r="N132" s="4">
        <v>-6.2640532957155659E-2</v>
      </c>
      <c r="O132" s="4">
        <v>-2.82375356260951E-2</v>
      </c>
      <c r="P132" s="4">
        <v>-1.7705535107748194E-2</v>
      </c>
      <c r="Q132" s="4">
        <v>-1.5223959990540936E-2</v>
      </c>
      <c r="R132" s="3">
        <v>7014.4370027108425</v>
      </c>
      <c r="S132" s="3">
        <v>7159.9191759084224</v>
      </c>
      <c r="T132" s="3">
        <v>6475.8309504183262</v>
      </c>
      <c r="U132" s="3">
        <v>7372.0131287390968</v>
      </c>
      <c r="V132" s="3">
        <v>9088.513680221633</v>
      </c>
      <c r="W132" s="2">
        <v>91.002230367761499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-1.2749408356545278E-3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-6.0701537925379356E-2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20.070897475304658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2.8388422921801102E-3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125.74604832359917</v>
      </c>
      <c r="D133" s="8">
        <v>110.93926933425197</v>
      </c>
      <c r="E133" s="8">
        <v>131.9464253525345</v>
      </c>
      <c r="F133" s="8">
        <v>128.51613716600286</v>
      </c>
      <c r="G133" s="8">
        <v>136.94058306472567</v>
      </c>
      <c r="H133" s="33">
        <v>-2.3003359206464056E-3</v>
      </c>
      <c r="I133" s="33">
        <v>-4.0450859315407407E-3</v>
      </c>
      <c r="J133" s="33">
        <v>-2.0683418310305781E-3</v>
      </c>
      <c r="K133" s="33">
        <v>-2.16904981664007E-3</v>
      </c>
      <c r="L133" s="33">
        <v>1.1880094207536139E-3</v>
      </c>
      <c r="M133" s="33">
        <v>-3.3002699981156014E-2</v>
      </c>
      <c r="N133" s="11">
        <v>-6.7822068366543031E-2</v>
      </c>
      <c r="O133" s="11">
        <v>-2.7054421525803951E-2</v>
      </c>
      <c r="P133" s="11">
        <v>-1.553848587218809E-2</v>
      </c>
      <c r="Q133" s="11">
        <v>-1.1188460320478377E-2</v>
      </c>
      <c r="R133" s="10">
        <v>6998.3014413103956</v>
      </c>
      <c r="S133" s="10">
        <v>7130.9566875789869</v>
      </c>
      <c r="T133" s="10">
        <v>6462.4367183728937</v>
      </c>
      <c r="U133" s="10">
        <v>7356.022865013937</v>
      </c>
      <c r="V133" s="10">
        <v>9099.3109200943854</v>
      </c>
      <c r="W133" s="8">
        <v>90.910439102865823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-1.0086704965881735E-3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-5.1224260224327245E-2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20.050652553181273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2.8388696706844125E-3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125.23898749763873</v>
      </c>
      <c r="D134" s="2">
        <v>110.700439102053</v>
      </c>
      <c r="E134" s="2">
        <v>131.29562117642132</v>
      </c>
      <c r="F134" s="2">
        <v>128.04516201180576</v>
      </c>
      <c r="G134" s="2">
        <v>136.07411224761117</v>
      </c>
      <c r="H134" s="42">
        <v>-4.0324195688086328E-3</v>
      </c>
      <c r="I134" s="42">
        <v>-2.1528015610000313E-3</v>
      </c>
      <c r="J134" s="42">
        <v>-4.9323365477643953E-3</v>
      </c>
      <c r="K134" s="42">
        <v>-3.6647160783300162E-3</v>
      </c>
      <c r="L134" s="42">
        <v>-6.3273486772359756E-3</v>
      </c>
      <c r="M134" s="42">
        <v>-3.4396594045664641E-2</v>
      </c>
      <c r="N134" s="4">
        <v>-6.8315013125621604E-2</v>
      </c>
      <c r="O134" s="4">
        <v>-2.8611609492727008E-2</v>
      </c>
      <c r="P134" s="4">
        <v>-1.6634606318273848E-2</v>
      </c>
      <c r="Q134" s="4">
        <v>-1.5468025728339274E-2</v>
      </c>
      <c r="R134" s="3">
        <v>6970.0813536300348</v>
      </c>
      <c r="S134" s="3">
        <v>7115.6051528905436</v>
      </c>
      <c r="T134" s="3">
        <v>6430.5618055592477</v>
      </c>
      <c r="U134" s="3">
        <v>7329.0651297479571</v>
      </c>
      <c r="V134" s="3">
        <v>9041.7364071803677</v>
      </c>
      <c r="W134" s="2">
        <v>91.04560882805194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1.4868449269414925E-3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-3.9011235063437844E-2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20.080464764211836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2.8538298885172507E-3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124.62258612534636</v>
      </c>
      <c r="D135" s="8">
        <v>110.36395680102999</v>
      </c>
      <c r="E135" s="8">
        <v>130.62193885702646</v>
      </c>
      <c r="F135" s="8">
        <v>127.36140606143232</v>
      </c>
      <c r="G135" s="8">
        <v>134.98338898962169</v>
      </c>
      <c r="H135" s="33">
        <v>-4.9218009871247453E-3</v>
      </c>
      <c r="I135" s="33">
        <v>-3.0395751250165692E-3</v>
      </c>
      <c r="J135" s="33">
        <v>-5.1310341758438252E-3</v>
      </c>
      <c r="K135" s="33">
        <v>-5.339959273981741E-3</v>
      </c>
      <c r="L135" s="33">
        <v>-8.0156558802657023E-3</v>
      </c>
      <c r="M135" s="33">
        <v>-3.7099219705261088E-2</v>
      </c>
      <c r="N135" s="11">
        <v>-6.0711346424487167E-2</v>
      </c>
      <c r="O135" s="11">
        <v>-3.3475138052995956E-2</v>
      </c>
      <c r="P135" s="11">
        <v>-2.4619430202068138E-2</v>
      </c>
      <c r="Q135" s="11">
        <v>-2.3115187443394469E-2</v>
      </c>
      <c r="R135" s="10">
        <v>6935.7760003433996</v>
      </c>
      <c r="S135" s="10">
        <v>7093.9767364683776</v>
      </c>
      <c r="T135" s="10">
        <v>6397.5663731650475</v>
      </c>
      <c r="U135" s="10">
        <v>7289.9282204387437</v>
      </c>
      <c r="V135" s="10">
        <v>8969.2609595803424</v>
      </c>
      <c r="W135" s="8">
        <v>91.01732302017804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-3.1067734334467168E-4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-2.8948118112443022E-2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20.074226218765766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2.8677246206755759E-3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123.96252809226021</v>
      </c>
      <c r="D136" s="2">
        <v>109.73340994672925</v>
      </c>
      <c r="E136" s="2">
        <v>130.08803446741365</v>
      </c>
      <c r="F136" s="2">
        <v>126.65990699383316</v>
      </c>
      <c r="G136" s="2">
        <v>133.75830918390176</v>
      </c>
      <c r="H136" s="42">
        <v>-5.2964559122714227E-3</v>
      </c>
      <c r="I136" s="42">
        <v>-5.7133404109234358E-3</v>
      </c>
      <c r="J136" s="42">
        <v>-4.0874021185461915E-3</v>
      </c>
      <c r="K136" s="42">
        <v>-5.5079406650142921E-3</v>
      </c>
      <c r="L136" s="42">
        <v>-9.0757819528010392E-3</v>
      </c>
      <c r="M136" s="42">
        <v>-4.0625053946584555E-2</v>
      </c>
      <c r="N136" s="4">
        <v>-5.7277103499399074E-2</v>
      </c>
      <c r="O136" s="4">
        <v>-3.795310831674148E-2</v>
      </c>
      <c r="P136" s="4">
        <v>-3.2010877581323371E-2</v>
      </c>
      <c r="Q136" s="4">
        <v>-3.0943463792691972E-2</v>
      </c>
      <c r="R136" s="3">
        <v>6899.040968540191</v>
      </c>
      <c r="S136" s="3">
        <v>7053.4464325057615</v>
      </c>
      <c r="T136" s="3">
        <v>6371.4169468178325</v>
      </c>
      <c r="U136" s="3">
        <v>7249.7757283483543</v>
      </c>
      <c r="V136" s="3">
        <v>8887.8579028334207</v>
      </c>
      <c r="W136" s="2">
        <v>90.221425947909694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-8.7444570534324882E-3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-2.7792716589711164E-2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19.898688009714881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2.8593280420349566E-3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123.73243696684311</v>
      </c>
      <c r="D137" s="8">
        <v>109.67133307972591</v>
      </c>
      <c r="E137" s="8">
        <v>129.85683869625652</v>
      </c>
      <c r="F137" s="8">
        <v>126.36506609378617</v>
      </c>
      <c r="G137" s="8">
        <v>133.14783538170943</v>
      </c>
      <c r="H137" s="33">
        <v>-1.8561345025640552E-3</v>
      </c>
      <c r="I137" s="33">
        <v>-5.6570616946538532E-4</v>
      </c>
      <c r="J137" s="33">
        <v>-1.7772254927491682E-3</v>
      </c>
      <c r="K137" s="33">
        <v>-2.3278155419879099E-3</v>
      </c>
      <c r="L137" s="33">
        <v>-4.5640065721300749E-3</v>
      </c>
      <c r="M137" s="33">
        <v>-4.0244878243362314E-2</v>
      </c>
      <c r="N137" s="11">
        <v>-5.3249111678337013E-2</v>
      </c>
      <c r="O137" s="11">
        <v>-3.9968811559909723E-2</v>
      </c>
      <c r="P137" s="11">
        <v>-3.1633115888077379E-2</v>
      </c>
      <c r="Q137" s="11">
        <v>-3.0190217046188295E-2</v>
      </c>
      <c r="R137" s="10">
        <v>6886.2354205638812</v>
      </c>
      <c r="S137" s="10">
        <v>7049.4562543428992</v>
      </c>
      <c r="T137" s="10">
        <v>6360.0935021950136</v>
      </c>
      <c r="U137" s="10">
        <v>7232.8995877319785</v>
      </c>
      <c r="V137" s="10">
        <v>8847.2936609527296</v>
      </c>
      <c r="W137" s="8">
        <v>89.821456290325173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-4.4332003554837796E-3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-3.0815809414821982E-2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19.810473138956556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2.8267932668831239E-3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123.81218887785886</v>
      </c>
      <c r="D138" s="2">
        <v>110.57891889813138</v>
      </c>
      <c r="E138" s="2">
        <v>129.83981230419232</v>
      </c>
      <c r="F138" s="2">
        <v>125.89898242939087</v>
      </c>
      <c r="G138" s="2">
        <v>132.71412443041851</v>
      </c>
      <c r="H138" s="42">
        <v>6.4455136398167134E-4</v>
      </c>
      <c r="I138" s="42">
        <v>8.275506396422605E-3</v>
      </c>
      <c r="J138" s="42">
        <v>-1.3111663763831771E-4</v>
      </c>
      <c r="K138" s="42">
        <v>-3.6883901445465828E-3</v>
      </c>
      <c r="L138" s="42">
        <v>-3.2573638921544745E-3</v>
      </c>
      <c r="M138" s="42">
        <v>-3.6102188758986853E-2</v>
      </c>
      <c r="N138" s="4">
        <v>-4.0929555559629294E-2</v>
      </c>
      <c r="O138" s="4">
        <v>-3.7896428188924469E-2</v>
      </c>
      <c r="P138" s="4">
        <v>-3.0306178485884572E-2</v>
      </c>
      <c r="Q138" s="4">
        <v>-3.0658572706680154E-2</v>
      </c>
      <c r="R138" s="3">
        <v>6890.6739529969045</v>
      </c>
      <c r="S138" s="3">
        <v>7107.7940746670147</v>
      </c>
      <c r="T138" s="3">
        <v>6359.2595881199404</v>
      </c>
      <c r="U138" s="3">
        <v>7206.2218321760929</v>
      </c>
      <c r="V138" s="3">
        <v>8818.4748060382535</v>
      </c>
      <c r="W138" s="2">
        <v>89.683503268543049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-1.535858217843078E-3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-3.4672850356357698E-2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19.780047060986732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2.8194619882796462E-3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123.80737046714445</v>
      </c>
      <c r="D139" s="8">
        <v>111.43489984954084</v>
      </c>
      <c r="E139" s="8">
        <v>129.71675381892618</v>
      </c>
      <c r="F139" s="8">
        <v>125.25530162749912</v>
      </c>
      <c r="G139" s="8">
        <v>132.52476975218286</v>
      </c>
      <c r="H139" s="33">
        <v>-3.8917094981383293E-5</v>
      </c>
      <c r="I139" s="33">
        <v>7.7409054089054852E-3</v>
      </c>
      <c r="J139" s="33">
        <v>-9.4777158933223582E-4</v>
      </c>
      <c r="K139" s="33">
        <v>-5.1126767625206959E-3</v>
      </c>
      <c r="L139" s="33">
        <v>-1.426786177042727E-3</v>
      </c>
      <c r="M139" s="33">
        <v>-3.4950104829018391E-2</v>
      </c>
      <c r="N139" s="11">
        <v>-3.3181527942090727E-2</v>
      </c>
      <c r="O139" s="11">
        <v>-3.7400060874658303E-2</v>
      </c>
      <c r="P139" s="11">
        <v>-3.4132126570996846E-2</v>
      </c>
      <c r="Q139" s="11">
        <v>-2.9151297817368915E-2</v>
      </c>
      <c r="R139" s="10">
        <v>6890.4057879841903</v>
      </c>
      <c r="S139" s="10">
        <v>7162.8148362649908</v>
      </c>
      <c r="T139" s="10">
        <v>6353.2324625531319</v>
      </c>
      <c r="U139" s="10">
        <v>7169.3787492691572</v>
      </c>
      <c r="V139" s="10">
        <v>8805.8927280823991</v>
      </c>
      <c r="W139" s="8">
        <v>90.49548768895886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9.0538882940873755E-3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-2.2845158761939932E-2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19.959133397528696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2.8442843588792326E-3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123.60084385174966</v>
      </c>
      <c r="D140" s="2">
        <v>111.84266628206609</v>
      </c>
      <c r="E140" s="2">
        <v>129.47179462007716</v>
      </c>
      <c r="F140" s="2">
        <v>124.53134662867207</v>
      </c>
      <c r="G140" s="2">
        <v>132.1276890346679</v>
      </c>
      <c r="H140" s="42">
        <v>-1.6681285986087646E-3</v>
      </c>
      <c r="I140" s="42">
        <v>3.6592345223607214E-3</v>
      </c>
      <c r="J140" s="42">
        <v>-1.8884160421633878E-3</v>
      </c>
      <c r="K140" s="42">
        <v>-5.7798351799913661E-3</v>
      </c>
      <c r="L140" s="42">
        <v>-2.9962754755770149E-3</v>
      </c>
      <c r="M140" s="42">
        <v>-3.674671628963333E-2</v>
      </c>
      <c r="N140" s="4">
        <v>-3.3088403799885868E-2</v>
      </c>
      <c r="O140" s="4">
        <v>-3.8555252636058412E-2</v>
      </c>
      <c r="P140" s="4">
        <v>-3.9130607976097687E-2</v>
      </c>
      <c r="Q140" s="4">
        <v>-2.9087746378408275E-2</v>
      </c>
      <c r="R140" s="3">
        <v>6878.9117050332343</v>
      </c>
      <c r="S140" s="3">
        <v>7189.0252555911302</v>
      </c>
      <c r="T140" s="3">
        <v>6341.2349164512534</v>
      </c>
      <c r="U140" s="3">
        <v>7127.9409217554485</v>
      </c>
      <c r="V140" s="3">
        <v>8779.5078476606832</v>
      </c>
      <c r="W140" s="2">
        <v>90.950711926939945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5.0303528894803939E-3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-1.4161264833267961E-2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20.059534881886478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2.8626753315780865E-3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123.25481835330821</v>
      </c>
      <c r="D141" s="8">
        <v>111.75565994752802</v>
      </c>
      <c r="E141" s="8">
        <v>129.19708124732168</v>
      </c>
      <c r="F141" s="8">
        <v>123.89012844003905</v>
      </c>
      <c r="G141" s="8">
        <v>131.45253225914507</v>
      </c>
      <c r="H141" s="33">
        <v>-2.7995399356373074E-3</v>
      </c>
      <c r="I141" s="33">
        <v>-7.7793508890999785E-4</v>
      </c>
      <c r="J141" s="33">
        <v>-2.121800918583161E-3</v>
      </c>
      <c r="K141" s="33">
        <v>-5.1490504679516658E-3</v>
      </c>
      <c r="L141" s="33">
        <v>-5.1098810586603927E-3</v>
      </c>
      <c r="M141" s="33">
        <v>-3.7101879779151581E-2</v>
      </c>
      <c r="N141" s="11">
        <v>-2.9246796140368403E-2</v>
      </c>
      <c r="O141" s="11">
        <v>-3.8376593165918682E-2</v>
      </c>
      <c r="P141" s="11">
        <v>-4.3389153985906592E-2</v>
      </c>
      <c r="Q141" s="11">
        <v>-3.2553823991988695E-2</v>
      </c>
      <c r="R141" s="10">
        <v>6859.6539170012711</v>
      </c>
      <c r="S141" s="10">
        <v>7183.4326605897459</v>
      </c>
      <c r="T141" s="10">
        <v>6327.780078380576</v>
      </c>
      <c r="U141" s="10">
        <v>7091.2387942167516</v>
      </c>
      <c r="V141" s="10">
        <v>8734.6456068055613</v>
      </c>
      <c r="W141" s="8">
        <v>91.679880766327173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8.0171867150744536E-3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-4.0669026183259849E-4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20.22035591845211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2.8905432514648912E-3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122.7194750408114</v>
      </c>
      <c r="D142" s="2">
        <v>111.04495954482603</v>
      </c>
      <c r="E142" s="2">
        <v>128.71824327973434</v>
      </c>
      <c r="F142" s="2">
        <v>123.4736955965945</v>
      </c>
      <c r="G142" s="2">
        <v>130.78941618059085</v>
      </c>
      <c r="H142" s="42">
        <v>-4.3433864870277006E-3</v>
      </c>
      <c r="I142" s="42">
        <v>-6.3594130537609761E-3</v>
      </c>
      <c r="J142" s="42">
        <v>-3.7062599477049041E-3</v>
      </c>
      <c r="K142" s="42">
        <v>-3.361307706175376E-3</v>
      </c>
      <c r="L142" s="42">
        <v>-5.0445287523784854E-3</v>
      </c>
      <c r="M142" s="42">
        <v>-3.4958554305750678E-2</v>
      </c>
      <c r="N142" s="4">
        <v>-2.3800824928527309E-2</v>
      </c>
      <c r="O142" s="4">
        <v>-3.6059328952540048E-2</v>
      </c>
      <c r="P142" s="4">
        <v>-4.2690567646330613E-2</v>
      </c>
      <c r="Q142" s="4">
        <v>-3.6868042028079473E-2</v>
      </c>
      <c r="R142" s="3">
        <v>6829.8597888724817</v>
      </c>
      <c r="S142" s="3">
        <v>7137.7502451571781</v>
      </c>
      <c r="T142" s="3">
        <v>6304.3276805181877</v>
      </c>
      <c r="U142" s="3">
        <v>7067.402958611422</v>
      </c>
      <c r="V142" s="3">
        <v>8690.5834359001929</v>
      </c>
      <c r="W142" s="2">
        <v>91.423064503315771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-2.8012281524010252E-3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-7.8693223459480599E-4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20.163714088201775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2.898818806566937E-3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122.30720601120193</v>
      </c>
      <c r="D143" s="8">
        <v>110.59180762517823</v>
      </c>
      <c r="E143" s="8">
        <v>128.22343044648562</v>
      </c>
      <c r="F143" s="8">
        <v>123.22188952706937</v>
      </c>
      <c r="G143" s="8">
        <v>130.43335741125716</v>
      </c>
      <c r="H143" s="33">
        <v>-3.3594425780616444E-3</v>
      </c>
      <c r="I143" s="33">
        <v>-4.0807968367521097E-3</v>
      </c>
      <c r="J143" s="33">
        <v>-3.8441546484858646E-3</v>
      </c>
      <c r="K143" s="33">
        <v>-2.0393499061356346E-3</v>
      </c>
      <c r="L143" s="33">
        <v>-2.7223821294686257E-3</v>
      </c>
      <c r="M143" s="33">
        <v>-3.2932577842636812E-2</v>
      </c>
      <c r="N143" s="11">
        <v>-1.3862646096195141E-2</v>
      </c>
      <c r="O143" s="11">
        <v>-3.400672909728697E-2</v>
      </c>
      <c r="P143" s="11">
        <v>-4.4883766149396931E-2</v>
      </c>
      <c r="Q143" s="11">
        <v>-4.3873784418580475E-2</v>
      </c>
      <c r="R143" s="10">
        <v>6806.9152670955518</v>
      </c>
      <c r="S143" s="10">
        <v>7108.6225365352147</v>
      </c>
      <c r="T143" s="10">
        <v>6280.0928699595461</v>
      </c>
      <c r="U143" s="10">
        <v>7052.9900510511552</v>
      </c>
      <c r="V143" s="10">
        <v>8666.9243468596414</v>
      </c>
      <c r="W143" s="8">
        <v>91.199092702922414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-2.4498391255002305E-3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8.855704675987397E-4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20.114316232513097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2.9057221775920746E-3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122.15190594399834</v>
      </c>
      <c r="D144" s="2">
        <v>110.81281703082655</v>
      </c>
      <c r="E144" s="2">
        <v>127.81442096058832</v>
      </c>
      <c r="F144" s="2">
        <v>123.16670239850191</v>
      </c>
      <c r="G144" s="2">
        <v>130.04512171399818</v>
      </c>
      <c r="H144" s="42">
        <v>-1.2697540256897399E-3</v>
      </c>
      <c r="I144" s="42">
        <v>1.9984247512923048E-3</v>
      </c>
      <c r="J144" s="42">
        <v>-3.1898186195229439E-3</v>
      </c>
      <c r="K144" s="42">
        <v>-4.4786789732953469E-4</v>
      </c>
      <c r="L144" s="42">
        <v>-2.9765062018213273E-3</v>
      </c>
      <c r="M144" s="42">
        <v>-3.0817133804847852E-2</v>
      </c>
      <c r="N144" s="4">
        <v>-5.1803087768650391E-3</v>
      </c>
      <c r="O144" s="4">
        <v>-3.3319343769122156E-2</v>
      </c>
      <c r="P144" s="4">
        <v>-4.3703379237890583E-2</v>
      </c>
      <c r="Q144" s="4">
        <v>-4.9225484295054023E-2</v>
      </c>
      <c r="R144" s="3">
        <v>6798.2721590326282</v>
      </c>
      <c r="S144" s="3">
        <v>7122.8285837598214</v>
      </c>
      <c r="T144" s="3">
        <v>6260.0605127906165</v>
      </c>
      <c r="U144" s="3">
        <v>7049.8312432271059</v>
      </c>
      <c r="V144" s="3">
        <v>8641.1271927904982</v>
      </c>
      <c r="W144" s="2">
        <v>90.505781949073167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-7.6021672288745235E-3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-5.4553434205081297E-3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19.961403836819066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2.8993975196676324E-3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122.33245588385212</v>
      </c>
      <c r="D145" s="8">
        <v>111.59025269437907</v>
      </c>
      <c r="E145" s="8">
        <v>127.74640996206274</v>
      </c>
      <c r="F145" s="8">
        <v>123.20083720474142</v>
      </c>
      <c r="G145" s="8">
        <v>130.06186819350401</v>
      </c>
      <c r="H145" s="33">
        <v>1.4780771405773496E-3</v>
      </c>
      <c r="I145" s="33">
        <v>7.0157557977814644E-3</v>
      </c>
      <c r="J145" s="33">
        <v>-5.3210739456821532E-4</v>
      </c>
      <c r="K145" s="33">
        <v>2.7714313669835455E-4</v>
      </c>
      <c r="L145" s="33">
        <v>1.2877437680947068E-4</v>
      </c>
      <c r="M145" s="33">
        <v>-2.7146717413833898E-2</v>
      </c>
      <c r="N145" s="11">
        <v>5.8679254337410391E-3</v>
      </c>
      <c r="O145" s="11">
        <v>-3.1831217702564918E-2</v>
      </c>
      <c r="P145" s="11">
        <v>-4.1359008125148811E-2</v>
      </c>
      <c r="Q145" s="11">
        <v>-5.0231382963882965E-2</v>
      </c>
      <c r="R145" s="10">
        <v>6808.3205297063168</v>
      </c>
      <c r="S145" s="10">
        <v>7172.8006096929375</v>
      </c>
      <c r="T145" s="10">
        <v>6256.7294883013165</v>
      </c>
      <c r="U145" s="10">
        <v>7051.7850555710475</v>
      </c>
      <c r="V145" s="10">
        <v>8642.2399485596798</v>
      </c>
      <c r="W145" s="8">
        <v>90.605285304744072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1.0994143526310562E-3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-3.3566419998969366E-3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19.983349690695931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2.8989438412642824E-3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122.25032984921468</v>
      </c>
      <c r="D146" s="2">
        <v>112.45837097774637</v>
      </c>
      <c r="E146" s="2">
        <v>127.05536784450221</v>
      </c>
      <c r="F146" s="2">
        <v>123.11165928711381</v>
      </c>
      <c r="G146" s="2">
        <v>130.03405082274358</v>
      </c>
      <c r="H146" s="42">
        <v>-6.7133479863601409E-4</v>
      </c>
      <c r="I146" s="42">
        <v>7.7795171388748141E-3</v>
      </c>
      <c r="J146" s="42">
        <v>-5.4094836619341669E-3</v>
      </c>
      <c r="K146" s="42">
        <v>-7.2384181512830104E-4</v>
      </c>
      <c r="L146" s="42">
        <v>-2.1387798858185647E-4</v>
      </c>
      <c r="M146" s="42">
        <v>-2.3863636301598157E-2</v>
      </c>
      <c r="N146" s="4">
        <v>1.5880080422018494E-2</v>
      </c>
      <c r="O146" s="4">
        <v>-3.2295466474251189E-2</v>
      </c>
      <c r="P146" s="4">
        <v>-3.8529395778632236E-2</v>
      </c>
      <c r="Q146" s="4">
        <v>-4.4388027414623998E-2</v>
      </c>
      <c r="R146" s="3">
        <v>6803.7498672144566</v>
      </c>
      <c r="S146" s="3">
        <v>7228.6015349697755</v>
      </c>
      <c r="T146" s="3">
        <v>6222.8838123572086</v>
      </c>
      <c r="U146" s="3">
        <v>7046.6806786765283</v>
      </c>
      <c r="V146" s="3">
        <v>8640.3915636626389</v>
      </c>
      <c r="W146" s="2">
        <v>90.732169188705868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1.4004026755727317E-3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-3.4426661909420231E-3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20.011334427069688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2.8906048818432483E-3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121.806238901867</v>
      </c>
      <c r="D147" s="8">
        <v>112.54052719947454</v>
      </c>
      <c r="E147" s="8">
        <v>126.08638413690922</v>
      </c>
      <c r="F147" s="8">
        <v>122.8519916685778</v>
      </c>
      <c r="G147" s="8">
        <v>130.03074841876443</v>
      </c>
      <c r="H147" s="33">
        <v>-3.6326359846670098E-3</v>
      </c>
      <c r="I147" s="33">
        <v>7.3054785529858002E-4</v>
      </c>
      <c r="J147" s="33">
        <v>-7.6264680826306774E-3</v>
      </c>
      <c r="K147" s="33">
        <v>-2.1092041163253139E-3</v>
      </c>
      <c r="L147" s="33">
        <v>-2.5396455453408073E-5</v>
      </c>
      <c r="M147" s="33">
        <v>-2.2599011230970967E-2</v>
      </c>
      <c r="N147" s="11">
        <v>1.9721750302669872E-2</v>
      </c>
      <c r="O147" s="11">
        <v>-3.4722763724106764E-2</v>
      </c>
      <c r="P147" s="11">
        <v>-3.5406443225661444E-2</v>
      </c>
      <c r="Q147" s="11">
        <v>-3.6690741045463326E-2</v>
      </c>
      <c r="R147" s="10">
        <v>6779.0343206161397</v>
      </c>
      <c r="S147" s="10">
        <v>7233.8823743179564</v>
      </c>
      <c r="T147" s="10">
        <v>6175.4251875803466</v>
      </c>
      <c r="U147" s="10">
        <v>7031.8177907826339</v>
      </c>
      <c r="V147" s="10">
        <v>8640.1721283431925</v>
      </c>
      <c r="W147" s="8">
        <v>90.384207612224543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-3.8350408635952071E-3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-6.9559880135470209E-3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19.934590141806805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2.8888816664439914E-3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121.55234600942723</v>
      </c>
      <c r="D148" s="2">
        <v>112.41264992891165</v>
      </c>
      <c r="E148" s="2">
        <v>125.87621410269718</v>
      </c>
      <c r="F148" s="2">
        <v>122.30275945337473</v>
      </c>
      <c r="G148" s="2">
        <v>130.09819546583469</v>
      </c>
      <c r="H148" s="42">
        <v>-2.0843997378847678E-3</v>
      </c>
      <c r="I148" s="42">
        <v>-1.13627751482126E-3</v>
      </c>
      <c r="J148" s="42">
        <v>-1.6668733555229576E-3</v>
      </c>
      <c r="K148" s="42">
        <v>-4.4706822229202414E-3</v>
      </c>
      <c r="L148" s="42">
        <v>5.1870075263305004E-4</v>
      </c>
      <c r="M148" s="42">
        <v>-1.9442827763557657E-2</v>
      </c>
      <c r="N148" s="4">
        <v>2.441590016644013E-2</v>
      </c>
      <c r="O148" s="4">
        <v>-3.2376693075269025E-2</v>
      </c>
      <c r="P148" s="4">
        <v>-3.4400369018671162E-2</v>
      </c>
      <c r="Q148" s="4">
        <v>-2.736363625107463E-2</v>
      </c>
      <c r="R148" s="3">
        <v>6764.9041032551349</v>
      </c>
      <c r="S148" s="3">
        <v>7225.6626764311568</v>
      </c>
      <c r="T148" s="3">
        <v>6165.131535876144</v>
      </c>
      <c r="U148" s="3">
        <v>7000.3807679905676</v>
      </c>
      <c r="V148" s="3">
        <v>8644.6537921290437</v>
      </c>
      <c r="W148" s="2">
        <v>89.809711163890739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-6.3561595937043913E-3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-4.5633814772187975E-3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19.807882705430394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2.8748804066392364E-3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121.50027101727159</v>
      </c>
      <c r="D149" s="8">
        <v>112.25085909298068</v>
      </c>
      <c r="E149" s="8">
        <v>125.92528723323777</v>
      </c>
      <c r="F149" s="8">
        <v>121.96717630020376</v>
      </c>
      <c r="G149" s="8">
        <v>130.84875484486969</v>
      </c>
      <c r="H149" s="33">
        <v>-4.2841618335853759E-4</v>
      </c>
      <c r="I149" s="33">
        <v>-1.4392582688272926E-3</v>
      </c>
      <c r="J149" s="33">
        <v>3.8985229171695224E-4</v>
      </c>
      <c r="K149" s="33">
        <v>-2.7438722942216831E-3</v>
      </c>
      <c r="L149" s="33">
        <v>5.769175939354998E-3</v>
      </c>
      <c r="M149" s="33">
        <v>-1.8040264980553777E-2</v>
      </c>
      <c r="N149" s="11">
        <v>2.3520512980174768E-2</v>
      </c>
      <c r="O149" s="11">
        <v>-3.0276044777394429E-2</v>
      </c>
      <c r="P149" s="11">
        <v>-3.4803050633617105E-2</v>
      </c>
      <c r="Q149" s="11">
        <v>-1.7267126650979403E-2</v>
      </c>
      <c r="R149" s="10">
        <v>6762.0059088584312</v>
      </c>
      <c r="S149" s="10">
        <v>7215.2630816763467</v>
      </c>
      <c r="T149" s="10">
        <v>6167.5350265341413</v>
      </c>
      <c r="U149" s="10">
        <v>6981.172617152276</v>
      </c>
      <c r="V149" s="10">
        <v>8694.5263207906482</v>
      </c>
      <c r="W149" s="8">
        <v>89.978217675439922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1.876261590928463E-3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1.7452554388348585E-3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19.84504747494821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2.9187265866914194E-3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121.75448210299386</v>
      </c>
      <c r="D150" s="2">
        <v>112.94231062338071</v>
      </c>
      <c r="E150" s="2">
        <v>126.18817195080729</v>
      </c>
      <c r="F150" s="2">
        <v>121.77397369949543</v>
      </c>
      <c r="G150" s="2">
        <v>130.97423350266035</v>
      </c>
      <c r="H150" s="42">
        <v>2.092267643470036E-3</v>
      </c>
      <c r="I150" s="42">
        <v>6.1598774030520165E-3</v>
      </c>
      <c r="J150" s="42">
        <v>2.0876245220120548E-3</v>
      </c>
      <c r="K150" s="42">
        <v>-1.5840540592068075E-3</v>
      </c>
      <c r="L150" s="42">
        <v>9.5895950969837607E-4</v>
      </c>
      <c r="M150" s="42">
        <v>-1.6619581589781385E-2</v>
      </c>
      <c r="N150" s="4">
        <v>2.1372895926271118E-2</v>
      </c>
      <c r="O150" s="4">
        <v>-2.8124196181290473E-2</v>
      </c>
      <c r="P150" s="4">
        <v>-3.2764432645108199E-2</v>
      </c>
      <c r="Q150" s="4">
        <v>-1.3110065979980656E-2</v>
      </c>
      <c r="R150" s="3">
        <v>6776.1538350264882</v>
      </c>
      <c r="S150" s="3">
        <v>7259.7082176902413</v>
      </c>
      <c r="T150" s="3">
        <v>6180.4105238959019</v>
      </c>
      <c r="U150" s="3">
        <v>6970.1140623300525</v>
      </c>
      <c r="V150" s="3">
        <v>8702.8640194882919</v>
      </c>
      <c r="W150" s="2">
        <v>90.180610216672321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2.2493504145908449E-3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5.5429028752451703E-3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19.889685940713559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2.9181162730941555E-3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121.64128456133666</v>
      </c>
      <c r="D151" s="8">
        <v>113.19246819453321</v>
      </c>
      <c r="E151" s="8">
        <v>125.7863873254371</v>
      </c>
      <c r="F151" s="8">
        <v>121.77496348324362</v>
      </c>
      <c r="G151" s="8">
        <v>130.7524082864887</v>
      </c>
      <c r="H151" s="33">
        <v>-9.2971970889288436E-4</v>
      </c>
      <c r="I151" s="33">
        <v>2.2149145857894847E-3</v>
      </c>
      <c r="J151" s="33">
        <v>-3.1840117751037456E-3</v>
      </c>
      <c r="K151" s="33">
        <v>8.128040156041294E-6</v>
      </c>
      <c r="L151" s="33">
        <v>-1.6936553873181381E-3</v>
      </c>
      <c r="M151" s="33">
        <v>-1.7495613529588838E-2</v>
      </c>
      <c r="N151" s="11">
        <v>1.5772153493792684E-2</v>
      </c>
      <c r="O151" s="11">
        <v>-3.0299605700706445E-2</v>
      </c>
      <c r="P151" s="11">
        <v>-2.7785954758272724E-2</v>
      </c>
      <c r="Q151" s="11">
        <v>-1.3373812827657927E-2</v>
      </c>
      <c r="R151" s="10">
        <v>6769.8539112555736</v>
      </c>
      <c r="S151" s="10">
        <v>7275.7878513101796</v>
      </c>
      <c r="T151" s="10">
        <v>6160.732024012842</v>
      </c>
      <c r="U151" s="10">
        <v>6970.1707156970433</v>
      </c>
      <c r="V151" s="10">
        <v>8688.1243669565883</v>
      </c>
      <c r="W151" s="8">
        <v>90.114502619326288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-7.3305777358567692E-4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-4.2099896841492068E-3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19.87510565182054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2.9189431873614842E-3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121.80465619879914</v>
      </c>
      <c r="D152" s="2">
        <v>114.38309431727806</v>
      </c>
      <c r="E152" s="2">
        <v>125.68174880162661</v>
      </c>
      <c r="F152" s="2">
        <v>121.49673887433129</v>
      </c>
      <c r="G152" s="2">
        <v>130.14765315608014</v>
      </c>
      <c r="H152" s="42">
        <v>1.3430607712803244E-3</v>
      </c>
      <c r="I152" s="42">
        <v>1.0518598469808405E-2</v>
      </c>
      <c r="J152" s="42">
        <v>-8.3187478419088912E-4</v>
      </c>
      <c r="K152" s="42">
        <v>-2.2847439322010166E-3</v>
      </c>
      <c r="L152" s="42">
        <v>-4.6251930525325058E-3</v>
      </c>
      <c r="M152" s="42">
        <v>-1.453216334918328E-2</v>
      </c>
      <c r="N152" s="4">
        <v>2.2714301434883843E-2</v>
      </c>
      <c r="O152" s="4">
        <v>-2.9273138829751133E-2</v>
      </c>
      <c r="P152" s="4">
        <v>-2.436822403751393E-2</v>
      </c>
      <c r="Q152" s="4">
        <v>-1.4985775449900096E-2</v>
      </c>
      <c r="R152" s="3">
        <v>6778.9462364710789</v>
      </c>
      <c r="S152" s="3">
        <v>7352.3189422696214</v>
      </c>
      <c r="T152" s="3">
        <v>6155.6070663899091</v>
      </c>
      <c r="U152" s="3">
        <v>6954.2456604479494</v>
      </c>
      <c r="V152" s="3">
        <v>8647.9401144950007</v>
      </c>
      <c r="W152" s="2">
        <v>90.678249149705849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6.2558912715859893E-3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-2.9957190159540792E-3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19.999442151789616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2.9331825706205854E-3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122.65320628312658</v>
      </c>
      <c r="D153" s="8">
        <v>115.52003647630377</v>
      </c>
      <c r="E153" s="8">
        <v>126.88974024984027</v>
      </c>
      <c r="F153" s="8">
        <v>121.83894962129499</v>
      </c>
      <c r="G153" s="8">
        <v>129.65722445556247</v>
      </c>
      <c r="H153" s="33">
        <v>6.9664831444744557E-3</v>
      </c>
      <c r="I153" s="33">
        <v>9.9397744554106104E-3</v>
      </c>
      <c r="J153" s="33">
        <v>9.6115104995899703E-3</v>
      </c>
      <c r="K153" s="33">
        <v>2.8166249574621549E-3</v>
      </c>
      <c r="L153" s="33">
        <v>-3.7682485133214705E-3</v>
      </c>
      <c r="M153" s="33">
        <v>-4.8810430149441864E-3</v>
      </c>
      <c r="N153" s="11">
        <v>3.3683989970111794E-2</v>
      </c>
      <c r="O153" s="11">
        <v>-1.785907990494362E-2</v>
      </c>
      <c r="P153" s="11">
        <v>-1.6556434677818643E-2</v>
      </c>
      <c r="Q153" s="11">
        <v>-1.365746077864316E-2</v>
      </c>
      <c r="R153" s="10">
        <v>6826.1716511647537</v>
      </c>
      <c r="S153" s="10">
        <v>7425.399334280025</v>
      </c>
      <c r="T153" s="10">
        <v>6214.7717483398656</v>
      </c>
      <c r="U153" s="10">
        <v>6973.8331623354898</v>
      </c>
      <c r="V153" s="10">
        <v>8615.3525270152622</v>
      </c>
      <c r="W153" s="8">
        <v>91.734798018779671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1.1651624055174503E-2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5.9901094976844149E-4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20.23246813305548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2.9475867493835776E-3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122.88920450056793</v>
      </c>
      <c r="D154" s="2">
        <v>116.12793581724755</v>
      </c>
      <c r="E154" s="2">
        <v>127.3469296201432</v>
      </c>
      <c r="F154" s="2">
        <v>121.3732339718558</v>
      </c>
      <c r="G154" s="2">
        <v>129.6791714888279</v>
      </c>
      <c r="H154" s="42">
        <v>1.9241096469715391E-3</v>
      </c>
      <c r="I154" s="42">
        <v>5.2622848770349506E-3</v>
      </c>
      <c r="J154" s="42">
        <v>3.6030444179548926E-3</v>
      </c>
      <c r="K154" s="42">
        <v>-3.8223872652115576E-3</v>
      </c>
      <c r="L154" s="42">
        <v>1.6926965201968791E-4</v>
      </c>
      <c r="M154" s="42">
        <v>1.3830686588260921E-3</v>
      </c>
      <c r="N154" s="4">
        <v>4.5774038670973072E-2</v>
      </c>
      <c r="O154" s="4">
        <v>-1.0653607636727624E-2</v>
      </c>
      <c r="P154" s="4">
        <v>-1.7011409714350778E-2</v>
      </c>
      <c r="Q154" s="4">
        <v>-8.4887961441003634E-3</v>
      </c>
      <c r="R154" s="3">
        <v>6839.3059538906427</v>
      </c>
      <c r="S154" s="3">
        <v>7464.4739009027517</v>
      </c>
      <c r="T154" s="3">
        <v>6237.1638469965847</v>
      </c>
      <c r="U154" s="3">
        <v>6947.1764712660688</v>
      </c>
      <c r="V154" s="3">
        <v>8616.8108447395371</v>
      </c>
      <c r="W154" s="2">
        <v>92.90265291491049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1.2730773069252743E-2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1.618397304480057E-2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20.4900430934883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2.9794970365491806E-3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122.8905151522266</v>
      </c>
      <c r="D155" s="8">
        <v>115.87778522106687</v>
      </c>
      <c r="E155" s="8">
        <v>127.54069322926738</v>
      </c>
      <c r="F155" s="8">
        <v>121.16216819097789</v>
      </c>
      <c r="G155" s="8">
        <v>130.24957931032387</v>
      </c>
      <c r="H155" s="33">
        <v>1.0665311603208494E-5</v>
      </c>
      <c r="I155" s="33">
        <v>-2.1540949162683898E-3</v>
      </c>
      <c r="J155" s="33">
        <v>1.5215412707800802E-3</v>
      </c>
      <c r="K155" s="33">
        <v>-1.7389812726490428E-3</v>
      </c>
      <c r="L155" s="33">
        <v>4.3986078484863356E-3</v>
      </c>
      <c r="M155" s="33">
        <v>4.769213197227673E-3</v>
      </c>
      <c r="N155" s="11">
        <v>4.7797189587533095E-2</v>
      </c>
      <c r="O155" s="11">
        <v>-5.3245901692139386E-3</v>
      </c>
      <c r="P155" s="11">
        <v>-1.6715547407987086E-2</v>
      </c>
      <c r="Q155" s="11">
        <v>-1.4089808357370392E-3</v>
      </c>
      <c r="R155" s="10">
        <v>6839.3788972197908</v>
      </c>
      <c r="S155" s="10">
        <v>7448.3947156201984</v>
      </c>
      <c r="T155" s="10">
        <v>6246.6539492024076</v>
      </c>
      <c r="U155" s="10">
        <v>6935.0954614847487</v>
      </c>
      <c r="V155" s="10">
        <v>8654.7128165501308</v>
      </c>
      <c r="W155" s="8">
        <v>93.407666486045599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5.4359434880471014E-3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2.4217058719186335E-2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20.601425809812152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2.9957510393057983E-3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122.16306077322149</v>
      </c>
      <c r="D156" s="2">
        <v>115.05043749224306</v>
      </c>
      <c r="E156" s="2">
        <v>126.72611118910314</v>
      </c>
      <c r="F156" s="2">
        <v>120.32282597698803</v>
      </c>
      <c r="G156" s="2">
        <v>130.74878647225717</v>
      </c>
      <c r="H156" s="42">
        <v>-5.9195323422966961E-3</v>
      </c>
      <c r="I156" s="42">
        <v>-7.1398303587303369E-3</v>
      </c>
      <c r="J156" s="42">
        <v>-6.3868403059401668E-3</v>
      </c>
      <c r="K156" s="42">
        <v>-6.9274281446241037E-3</v>
      </c>
      <c r="L156" s="42">
        <v>3.8326969236801567E-3</v>
      </c>
      <c r="M156" s="42">
        <v>9.1319321928962083E-5</v>
      </c>
      <c r="N156" s="4">
        <v>3.8241248394918603E-2</v>
      </c>
      <c r="O156" s="4">
        <v>-8.5147651047980943E-3</v>
      </c>
      <c r="P156" s="4">
        <v>-2.3089653016061251E-2</v>
      </c>
      <c r="Q156" s="4">
        <v>5.4109277532647937E-3</v>
      </c>
      <c r="R156" s="3">
        <v>6798.8929726364768</v>
      </c>
      <c r="S156" s="3">
        <v>7395.2144409058074</v>
      </c>
      <c r="T156" s="3">
        <v>6206.7575679823804</v>
      </c>
      <c r="U156" s="3">
        <v>6887.0530859992041</v>
      </c>
      <c r="V156" s="3">
        <v>8687.8837077374574</v>
      </c>
      <c r="W156" s="2">
        <v>93.523233602484197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1.2372337387944743E-3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3.3339877170597942E-2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20.626914588891324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3.0172592360249487E-3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122.25060569463818</v>
      </c>
      <c r="D157" s="8">
        <v>114.61464994245358</v>
      </c>
      <c r="E157" s="8">
        <v>127.10026949661648</v>
      </c>
      <c r="F157" s="8">
        <v>120.52837540331937</v>
      </c>
      <c r="G157" s="8">
        <v>130.75296560100256</v>
      </c>
      <c r="H157" s="33">
        <v>7.1662351010681746E-4</v>
      </c>
      <c r="I157" s="33">
        <v>-3.7877956771686927E-3</v>
      </c>
      <c r="J157" s="33">
        <v>2.9524957722013578E-3</v>
      </c>
      <c r="K157" s="33">
        <v>1.7083161458546492E-3</v>
      </c>
      <c r="L157" s="33">
        <v>3.1963040408644616E-5</v>
      </c>
      <c r="M157" s="33">
        <v>-6.6907991524056687E-4</v>
      </c>
      <c r="N157" s="11">
        <v>2.7102700953260284E-2</v>
      </c>
      <c r="O157" s="11">
        <v>-5.0579931415540846E-3</v>
      </c>
      <c r="P157" s="11">
        <v>-2.1691912669236313E-2</v>
      </c>
      <c r="Q157" s="11">
        <v>5.3136051103797044E-3</v>
      </c>
      <c r="R157" s="10">
        <v>6803.7652191833686</v>
      </c>
      <c r="S157" s="10">
        <v>7367.2028796148097</v>
      </c>
      <c r="T157" s="10">
        <v>6225.0829934609274</v>
      </c>
      <c r="U157" s="10">
        <v>6898.818349983374</v>
      </c>
      <c r="V157" s="10">
        <v>8688.1613989154739</v>
      </c>
      <c r="W157" s="8">
        <v>93.169793953142872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-3.7791641256076369E-3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2.830418379869637E-2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20.548962093255014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3.0039076606842214E-3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122.3945363786937</v>
      </c>
      <c r="D158" s="2">
        <v>114.86298320076371</v>
      </c>
      <c r="E158" s="2">
        <v>127.25753172351686</v>
      </c>
      <c r="F158" s="2">
        <v>120.66135018748842</v>
      </c>
      <c r="G158" s="2">
        <v>130.47759150098599</v>
      </c>
      <c r="H158" s="42">
        <v>1.1773412756337365E-3</v>
      </c>
      <c r="I158" s="42">
        <v>2.1666799002990622E-3</v>
      </c>
      <c r="J158" s="42">
        <v>1.2373083670336182E-3</v>
      </c>
      <c r="K158" s="42">
        <v>1.1032653823142002E-3</v>
      </c>
      <c r="L158" s="42">
        <v>-2.1060638950007871E-3</v>
      </c>
      <c r="M158" s="42">
        <v>1.1796003303785607E-3</v>
      </c>
      <c r="N158" s="4">
        <v>2.1382243065686701E-2</v>
      </c>
      <c r="O158" s="4">
        <v>1.5911478786325706E-3</v>
      </c>
      <c r="P158" s="4">
        <v>-1.9903144136096174E-2</v>
      </c>
      <c r="Q158" s="4">
        <v>3.4109579409091761E-3</v>
      </c>
      <c r="R158" s="3">
        <v>6811.7755728056345</v>
      </c>
      <c r="S158" s="3">
        <v>7383.165250015496</v>
      </c>
      <c r="T158" s="3">
        <v>6232.7853407342154</v>
      </c>
      <c r="U158" s="3">
        <v>6906.4295774477841</v>
      </c>
      <c r="V158" s="3">
        <v>8669.8635758792789</v>
      </c>
      <c r="W158" s="2">
        <v>92.3218191508725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-9.1013918383981984E-3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1.7520246417348062E-2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20.361937937371909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2.9729591220486787E-3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122.38052524427394</v>
      </c>
      <c r="D159" s="8">
        <v>115.03006626482004</v>
      </c>
      <c r="E159" s="8">
        <v>127.24110777222893</v>
      </c>
      <c r="F159" s="8">
        <v>120.61229236469852</v>
      </c>
      <c r="G159" s="8">
        <v>129.93034217663904</v>
      </c>
      <c r="H159" s="33">
        <v>-1.1447516232598876E-4</v>
      </c>
      <c r="I159" s="33">
        <v>1.4546293279209532E-3</v>
      </c>
      <c r="J159" s="33">
        <v>-1.2906074057461581E-4</v>
      </c>
      <c r="K159" s="33">
        <v>-4.0657445581104845E-4</v>
      </c>
      <c r="L159" s="33">
        <v>-4.194201610035253E-3</v>
      </c>
      <c r="M159" s="33">
        <v>4.7147530995486076E-3</v>
      </c>
      <c r="N159" s="11">
        <v>2.2121267131909539E-2</v>
      </c>
      <c r="O159" s="11">
        <v>9.1581945443519608E-3</v>
      </c>
      <c r="P159" s="11">
        <v>-1.8230875002184677E-2</v>
      </c>
      <c r="Q159" s="11">
        <v>-7.7217306941912423E-4</v>
      </c>
      <c r="R159" s="10">
        <v>6810.9957936912097</v>
      </c>
      <c r="S159" s="10">
        <v>7393.905018721056</v>
      </c>
      <c r="T159" s="10">
        <v>6231.980932842298</v>
      </c>
      <c r="U159" s="10">
        <v>6903.6215996007359</v>
      </c>
      <c r="V159" s="10">
        <v>8633.5004201105403</v>
      </c>
      <c r="W159" s="8">
        <v>92.058593804033308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-2.8511715785087821E-3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1.8525207401191013E-2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20.303882558641515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2.9645097174176979E-3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122.18729203696635</v>
      </c>
      <c r="D160" s="2">
        <v>114.93427967594096</v>
      </c>
      <c r="E160" s="2">
        <v>127.03257707586957</v>
      </c>
      <c r="F160" s="2">
        <v>120.2741976645887</v>
      </c>
      <c r="G160" s="2">
        <v>129.95526446587914</v>
      </c>
      <c r="H160" s="42">
        <v>-1.5789538974594342E-3</v>
      </c>
      <c r="I160" s="42">
        <v>-8.3270915152355851E-4</v>
      </c>
      <c r="J160" s="42">
        <v>-1.6388626286769625E-3</v>
      </c>
      <c r="K160" s="42">
        <v>-2.8031529248073728E-3</v>
      </c>
      <c r="L160" s="42">
        <v>1.9181269611534546E-4</v>
      </c>
      <c r="M160" s="42">
        <v>5.2236427217118298E-3</v>
      </c>
      <c r="N160" s="4">
        <v>2.2431903781504614E-2</v>
      </c>
      <c r="O160" s="4">
        <v>9.1865089954878965E-3</v>
      </c>
      <c r="P160" s="4">
        <v>-1.6586394271499549E-2</v>
      </c>
      <c r="Q160" s="4">
        <v>-1.0986393734653266E-3</v>
      </c>
      <c r="R160" s="3">
        <v>6800.2415453371805</v>
      </c>
      <c r="S160" s="3">
        <v>7387.7480463464708</v>
      </c>
      <c r="T160" s="3">
        <v>6221.7675721888354</v>
      </c>
      <c r="U160" s="3">
        <v>6884.2696925220516</v>
      </c>
      <c r="V160" s="3">
        <v>8635.1564351030356</v>
      </c>
      <c r="W160" s="2">
        <v>92.238147165932276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1.9504247727397672E-3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2.7039793030955828E-2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20.343483754166687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2.9738536956882083E-3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122.09049965185376</v>
      </c>
      <c r="D161" s="8">
        <v>114.64703329645297</v>
      </c>
      <c r="E161" s="8">
        <v>126.95142081001202</v>
      </c>
      <c r="F161" s="8">
        <v>120.2761657153227</v>
      </c>
      <c r="G161" s="8">
        <v>130.12940522187233</v>
      </c>
      <c r="H161" s="33">
        <v>-7.9216409087212725E-4</v>
      </c>
      <c r="I161" s="33">
        <v>-2.4992228628211155E-3</v>
      </c>
      <c r="J161" s="33">
        <v>-6.3886183942463148E-4</v>
      </c>
      <c r="K161" s="33">
        <v>1.6363033570110375E-5</v>
      </c>
      <c r="L161" s="33">
        <v>1.3400053988494864E-3</v>
      </c>
      <c r="M161" s="33">
        <v>4.857838008429427E-3</v>
      </c>
      <c r="N161" s="11">
        <v>2.1346600131474158E-2</v>
      </c>
      <c r="O161" s="11">
        <v>8.1487491457825634E-3</v>
      </c>
      <c r="P161" s="11">
        <v>-1.3864472689921858E-2</v>
      </c>
      <c r="Q161" s="11">
        <v>-5.4975656730565925E-3</v>
      </c>
      <c r="R161" s="10">
        <v>6737.3605912080857</v>
      </c>
      <c r="S161" s="10">
        <v>7405.4151159566245</v>
      </c>
      <c r="T161" s="10">
        <v>6121.927759765621</v>
      </c>
      <c r="U161" s="10">
        <v>6818.2017202075995</v>
      </c>
      <c r="V161" s="10">
        <v>8774.3110945082553</v>
      </c>
      <c r="W161" s="8">
        <v>92.395436640826958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1.7052540594915122E-3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2.6864490404846286E-2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20.249258915284546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2.9894816981612029E-3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1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8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>
        <v>82.930937186073663</v>
      </c>
      <c r="D20" s="2">
        <v>73.095639309080568</v>
      </c>
      <c r="E20" s="2">
        <v>82.687591124785001</v>
      </c>
      <c r="F20" s="2">
        <v>84.049573749800672</v>
      </c>
      <c r="G20" s="2">
        <v>85.31979566770265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>
        <v>2969.3908638427897</v>
      </c>
      <c r="S20" s="3">
        <v>3067.3048028349676</v>
      </c>
      <c r="T20" s="3">
        <v>2890.8843751934305</v>
      </c>
      <c r="U20" s="3">
        <v>2676.0302225413029</v>
      </c>
      <c r="V20" s="3">
        <v>3435.4811681421602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>
        <v>83.705088922304071</v>
      </c>
      <c r="D21" s="8">
        <v>73.50172619413101</v>
      </c>
      <c r="E21" s="8">
        <v>83.575359158949283</v>
      </c>
      <c r="F21" s="8">
        <v>84.804370187768029</v>
      </c>
      <c r="G21" s="8">
        <v>86.109228391241487</v>
      </c>
      <c r="H21" s="33">
        <v>9.3348967526247963E-3</v>
      </c>
      <c r="I21" s="33">
        <v>5.5555555555555558E-3</v>
      </c>
      <c r="J21" s="33">
        <v>1.0736411861660548E-2</v>
      </c>
      <c r="K21" s="33">
        <v>8.9803719911090152E-3</v>
      </c>
      <c r="L21" s="33">
        <v>9.2526326084215703E-3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>
        <v>2997.1098209749493</v>
      </c>
      <c r="S21" s="10">
        <v>3084.3453850729393</v>
      </c>
      <c r="T21" s="10">
        <v>2921.9221004899464</v>
      </c>
      <c r="U21" s="10">
        <v>2700.0619693991739</v>
      </c>
      <c r="V21" s="10">
        <v>3467.2684132241302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>
        <v>84.009551580962523</v>
      </c>
      <c r="D22" s="2">
        <v>73.907813079181466</v>
      </c>
      <c r="E22" s="2">
        <v>83.544210159848618</v>
      </c>
      <c r="F22" s="2">
        <v>85.091442948591066</v>
      </c>
      <c r="G22" s="2">
        <v>86.931944556954178</v>
      </c>
      <c r="H22" s="42">
        <v>3.6373255506730868E-3</v>
      </c>
      <c r="I22" s="42">
        <v>5.5248618784530384E-3</v>
      </c>
      <c r="J22" s="42">
        <v>-3.7270553682490129E-4</v>
      </c>
      <c r="K22" s="42">
        <v>3.3851175380162088E-3</v>
      </c>
      <c r="L22" s="42">
        <v>9.5543321091513689E-3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>
        <v>3008.0112851049548</v>
      </c>
      <c r="S22" s="3">
        <v>3101.3859673109114</v>
      </c>
      <c r="T22" s="3">
        <v>2920.8330839449227</v>
      </c>
      <c r="U22" s="3">
        <v>2709.2019965255176</v>
      </c>
      <c r="V22" s="3">
        <v>3500.3958471556439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>
        <v>85.129675233144255</v>
      </c>
      <c r="D23" s="8">
        <v>75.807807343429829</v>
      </c>
      <c r="E23" s="8">
        <v>84.400802738444241</v>
      </c>
      <c r="F23" s="8">
        <v>85.984414448512268</v>
      </c>
      <c r="G23" s="8">
        <v>88.576078702563748</v>
      </c>
      <c r="H23" s="33">
        <v>1.3333289264164763E-2</v>
      </c>
      <c r="I23" s="33">
        <v>2.5707623931623961E-2</v>
      </c>
      <c r="J23" s="33">
        <v>1.025316508417135E-2</v>
      </c>
      <c r="K23" s="33">
        <v>1.0494257342194783E-2</v>
      </c>
      <c r="L23" s="33">
        <v>1.8912888167736716E-2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>
        <v>3048.117969679131</v>
      </c>
      <c r="S23" s="10">
        <v>3181.1152314253563</v>
      </c>
      <c r="T23" s="10">
        <v>2950.7808677379189</v>
      </c>
      <c r="U23" s="10">
        <v>2737.6330594690444</v>
      </c>
      <c r="V23" s="10">
        <v>3566.5984423557093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>
        <v>86.01903337808838</v>
      </c>
      <c r="D24" s="2">
        <v>76.475958880327909</v>
      </c>
      <c r="E24" s="2">
        <v>85.594444046881492</v>
      </c>
      <c r="F24" s="2">
        <v>86.541557445574554</v>
      </c>
      <c r="G24" s="2">
        <v>89.725873330014736</v>
      </c>
      <c r="H24" s="42">
        <v>1.0447098999361153E-2</v>
      </c>
      <c r="I24" s="42">
        <v>8.813756264855168E-3</v>
      </c>
      <c r="J24" s="42">
        <v>1.4142535019913447E-2</v>
      </c>
      <c r="K24" s="42">
        <v>6.4795812198721343E-3</v>
      </c>
      <c r="L24" s="42">
        <v>1.2980870730482107E-2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>
        <v>3079.9619598701011</v>
      </c>
      <c r="S24" s="3">
        <v>3209.1528057255573</v>
      </c>
      <c r="T24" s="3">
        <v>2992.5123894959929</v>
      </c>
      <c r="U24" s="3">
        <v>2755.3717752280813</v>
      </c>
      <c r="V24" s="3">
        <v>3612.8959956834674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>
        <v>87.608830192408945</v>
      </c>
      <c r="D25" s="8">
        <v>80.066621711946127</v>
      </c>
      <c r="E25" s="8">
        <v>87.772554525823168</v>
      </c>
      <c r="F25" s="8">
        <v>87.495916985874473</v>
      </c>
      <c r="G25" s="8">
        <v>90.774280423945385</v>
      </c>
      <c r="H25" s="33">
        <v>1.8481919081010365E-2</v>
      </c>
      <c r="I25" s="33">
        <v>4.6951524167706205E-2</v>
      </c>
      <c r="J25" s="33">
        <v>2.5446867529727718E-2</v>
      </c>
      <c r="K25" s="33">
        <v>1.1027760170598935E-2</v>
      </c>
      <c r="L25" s="33">
        <v>1.1684557140776637E-2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>
        <v>3136.8855675850109</v>
      </c>
      <c r="S25" s="10">
        <v>3359.8274212414426</v>
      </c>
      <c r="T25" s="10">
        <v>3068.6624558525659</v>
      </c>
      <c r="U25" s="10">
        <v>2785.7573543461344</v>
      </c>
      <c r="V25" s="10">
        <v>3655.1110853887144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>
        <v>89.830117709846789</v>
      </c>
      <c r="D26" s="2">
        <v>83.581119248370399</v>
      </c>
      <c r="E26" s="2">
        <v>90.749204723407331</v>
      </c>
      <c r="F26" s="2">
        <v>89.274451538504366</v>
      </c>
      <c r="G26" s="2">
        <v>92.118094305820051</v>
      </c>
      <c r="H26" s="42">
        <v>2.5354607664083522E-2</v>
      </c>
      <c r="I26" s="42">
        <v>4.389466498372202E-2</v>
      </c>
      <c r="J26" s="42">
        <v>3.391322280256092E-2</v>
      </c>
      <c r="K26" s="42">
        <v>2.0327057694783785E-2</v>
      </c>
      <c r="L26" s="42">
        <v>1.4803905639335532E-2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>
        <v>3216.4200704382547</v>
      </c>
      <c r="S26" s="3">
        <v>3507.305920299958</v>
      </c>
      <c r="T26" s="3">
        <v>3172.7306894237481</v>
      </c>
      <c r="U26" s="3">
        <v>2842.3836048115968</v>
      </c>
      <c r="V26" s="3">
        <v>3709.2210049980977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>
        <v>91.787362208296528</v>
      </c>
      <c r="D27" s="8">
        <v>88.056734922111303</v>
      </c>
      <c r="E27" s="8">
        <v>92.612904123402416</v>
      </c>
      <c r="F27" s="8">
        <v>91.01007896704462</v>
      </c>
      <c r="G27" s="8">
        <v>93.582887399175561</v>
      </c>
      <c r="H27" s="33">
        <v>2.1788288252851829E-2</v>
      </c>
      <c r="I27" s="33">
        <v>5.3548166308244029E-2</v>
      </c>
      <c r="J27" s="33">
        <v>2.0536812478692469E-2</v>
      </c>
      <c r="K27" s="33">
        <v>1.9441479601716303E-2</v>
      </c>
      <c r="L27" s="33">
        <v>1.5901252673471405E-2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>
        <v>3286.5003580752209</v>
      </c>
      <c r="S27" s="10">
        <v>3695.1157210140686</v>
      </c>
      <c r="T27" s="10">
        <v>3237.888464637836</v>
      </c>
      <c r="U27" s="10">
        <v>2897.6437476847946</v>
      </c>
      <c r="V27" s="10">
        <v>3768.2022654203201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>
        <v>92.985023145244284</v>
      </c>
      <c r="D28" s="2">
        <v>91.092081699194608</v>
      </c>
      <c r="E28" s="2">
        <v>93.633890847085354</v>
      </c>
      <c r="F28" s="2">
        <v>92.445429628563559</v>
      </c>
      <c r="G28" s="2">
        <v>93.816341083751325</v>
      </c>
      <c r="H28" s="42">
        <v>1.3048211737797365E-2</v>
      </c>
      <c r="I28" s="42">
        <v>3.4470353457553858E-2</v>
      </c>
      <c r="J28" s="42">
        <v>1.1024238288894574E-2</v>
      </c>
      <c r="K28" s="42">
        <v>1.5771337392627514E-2</v>
      </c>
      <c r="L28" s="42">
        <v>2.4946193803572531E-3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>
        <v>3329.383310623733</v>
      </c>
      <c r="S28" s="3">
        <v>3822.4876659839874</v>
      </c>
      <c r="T28" s="3">
        <v>3273.5837186248664</v>
      </c>
      <c r="U28" s="3">
        <v>2943.3434648731691</v>
      </c>
      <c r="V28" s="3">
        <v>3777.6024958207431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>
        <v>93.204141223043848</v>
      </c>
      <c r="D29" s="8">
        <v>93.396359100791543</v>
      </c>
      <c r="E29" s="8">
        <v>93.39749901781363</v>
      </c>
      <c r="F29" s="8">
        <v>92.966067228778286</v>
      </c>
      <c r="G29" s="8">
        <v>93.280627339008092</v>
      </c>
      <c r="H29" s="33">
        <v>2.3564878556549722E-3</v>
      </c>
      <c r="I29" s="33">
        <v>2.5296132864831775E-2</v>
      </c>
      <c r="J29" s="33">
        <v>-2.5246396057361353E-3</v>
      </c>
      <c r="K29" s="33">
        <v>5.6318370989955702E-3</v>
      </c>
      <c r="L29" s="33">
        <v>-5.7102391604143647E-3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>
        <v>3337.2289619620383</v>
      </c>
      <c r="S29" s="10">
        <v>3919.1818218568988</v>
      </c>
      <c r="T29" s="10">
        <v>3265.3190995161331</v>
      </c>
      <c r="U29" s="10">
        <v>2959.9198957937278</v>
      </c>
      <c r="V29" s="10">
        <v>3756.0314821166285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>
        <v>93.667326183679876</v>
      </c>
      <c r="D30" s="2">
        <v>95.149326088887705</v>
      </c>
      <c r="E30" s="2">
        <v>93.817659277865999</v>
      </c>
      <c r="F30" s="2">
        <v>93.473693492173823</v>
      </c>
      <c r="G30" s="2">
        <v>93.177332951670707</v>
      </c>
      <c r="H30" s="42">
        <v>4.9695748982611435E-3</v>
      </c>
      <c r="I30" s="42">
        <v>1.8769114823891639E-2</v>
      </c>
      <c r="J30" s="42">
        <v>4.4986243151140083E-3</v>
      </c>
      <c r="K30" s="42">
        <v>5.4603392240561268E-3</v>
      </c>
      <c r="L30" s="42">
        <v>-1.1073509075146997E-3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>
        <v>3353.8135712411549</v>
      </c>
      <c r="S30" s="3">
        <v>3992.741395487039</v>
      </c>
      <c r="T30" s="3">
        <v>3280.0085434138223</v>
      </c>
      <c r="U30" s="3">
        <v>2976.0820625007941</v>
      </c>
      <c r="V30" s="3">
        <v>3751.872237246253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>
        <v>93.983851243239414</v>
      </c>
      <c r="D31" s="8">
        <v>93.396359100791543</v>
      </c>
      <c r="E31" s="8">
        <v>94.751215060743135</v>
      </c>
      <c r="F31" s="8">
        <v>93.626566298154685</v>
      </c>
      <c r="G31" s="8">
        <v>93.720462277554191</v>
      </c>
      <c r="H31" s="33">
        <v>3.3792473048589082E-3</v>
      </c>
      <c r="I31" s="33">
        <v>-1.8423325315604928E-2</v>
      </c>
      <c r="J31" s="33">
        <v>9.9507469069567093E-3</v>
      </c>
      <c r="K31" s="33">
        <v>1.6354634151015584E-3</v>
      </c>
      <c r="L31" s="33">
        <v>5.8289855341234634E-3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>
        <v>3365.1469367127711</v>
      </c>
      <c r="S31" s="10">
        <v>3919.1818218568988</v>
      </c>
      <c r="T31" s="10">
        <v>3312.6470782819888</v>
      </c>
      <c r="U31" s="10">
        <v>2980.9493358343539</v>
      </c>
      <c r="V31" s="10">
        <v>3773.7418462430405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>
        <v>93.805914984705836</v>
      </c>
      <c r="D32" s="2">
        <v>91.09208169919458</v>
      </c>
      <c r="E32" s="2">
        <v>95.321988506098165</v>
      </c>
      <c r="F32" s="2">
        <v>93.10070726141771</v>
      </c>
      <c r="G32" s="2">
        <v>93.94394490667311</v>
      </c>
      <c r="H32" s="42">
        <v>-1.8932641744278196E-3</v>
      </c>
      <c r="I32" s="42">
        <v>-2.4672026016669721E-2</v>
      </c>
      <c r="J32" s="42">
        <v>6.0239168963597614E-3</v>
      </c>
      <c r="K32" s="42">
        <v>-5.6165579656352596E-3</v>
      </c>
      <c r="L32" s="42">
        <v>2.3845660135249935E-3</v>
      </c>
      <c r="M32" s="42">
        <v>0.13113294227257777</v>
      </c>
      <c r="N32" s="4">
        <v>0.24620404938271512</v>
      </c>
      <c r="O32" s="4">
        <v>0.15279677651083601</v>
      </c>
      <c r="P32" s="4">
        <v>0.10768803585560716</v>
      </c>
      <c r="Q32" s="4">
        <v>0.10108028472734709</v>
      </c>
      <c r="R32" s="3">
        <v>3358.7758245758073</v>
      </c>
      <c r="S32" s="3">
        <v>3822.4876659839865</v>
      </c>
      <c r="T32" s="3">
        <v>3332.6021889885283</v>
      </c>
      <c r="U32" s="3">
        <v>2964.2066610970182</v>
      </c>
      <c r="V32" s="3">
        <v>3782.740582793409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>
        <v>94.49472905110683</v>
      </c>
      <c r="D33" s="8">
        <v>89.443239359052683</v>
      </c>
      <c r="E33" s="8">
        <v>96.68550130874938</v>
      </c>
      <c r="F33" s="8">
        <v>93.758231225276106</v>
      </c>
      <c r="G33" s="8">
        <v>94.625666342718532</v>
      </c>
      <c r="H33" s="33">
        <v>7.3429704993902018E-3</v>
      </c>
      <c r="I33" s="33">
        <v>-1.8100830603330852E-2</v>
      </c>
      <c r="J33" s="33">
        <v>1.4304284079889738E-2</v>
      </c>
      <c r="K33" s="33">
        <v>7.0625023504078148E-3</v>
      </c>
      <c r="L33" s="33">
        <v>7.2566830860962333E-3</v>
      </c>
      <c r="M33" s="33">
        <v>0.12890064711379523</v>
      </c>
      <c r="N33" s="11">
        <v>0.216886241866175</v>
      </c>
      <c r="O33" s="11">
        <v>0.15686611797702654</v>
      </c>
      <c r="P33" s="11">
        <v>0.1055825427119268</v>
      </c>
      <c r="Q33" s="11">
        <v>9.8902732152960304E-2</v>
      </c>
      <c r="R33" s="10">
        <v>3383.4392163697325</v>
      </c>
      <c r="S33" s="10">
        <v>3753.2974642586892</v>
      </c>
      <c r="T33" s="10">
        <v>3380.2726774250827</v>
      </c>
      <c r="U33" s="10">
        <v>2985.1413776081108</v>
      </c>
      <c r="V33" s="10">
        <v>3810.1907323996561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>
        <v>96.352042147470016</v>
      </c>
      <c r="D34" s="2">
        <v>92.000082228082135</v>
      </c>
      <c r="E34" s="2">
        <v>98.183118084693191</v>
      </c>
      <c r="F34" s="2">
        <v>95.789994635812647</v>
      </c>
      <c r="G34" s="2">
        <v>96.412736780774097</v>
      </c>
      <c r="H34" s="42">
        <v>1.9655203152745972E-2</v>
      </c>
      <c r="I34" s="42">
        <v>2.8586206038060571E-2</v>
      </c>
      <c r="J34" s="42">
        <v>1.5489569332235392E-2</v>
      </c>
      <c r="K34" s="42">
        <v>2.16702404043305E-2</v>
      </c>
      <c r="L34" s="42">
        <v>1.8885684055138692E-2</v>
      </c>
      <c r="M34" s="42">
        <v>0.14691770559699591</v>
      </c>
      <c r="N34" s="4">
        <v>0.24479508180708098</v>
      </c>
      <c r="O34" s="4">
        <v>0.17522348822061207</v>
      </c>
      <c r="P34" s="4">
        <v>0.12573005365163725</v>
      </c>
      <c r="Q34" s="4">
        <v>0.10905993501167455</v>
      </c>
      <c r="R34" s="3">
        <v>3449.941401522447</v>
      </c>
      <c r="S34" s="3">
        <v>3860.5899988941183</v>
      </c>
      <c r="T34" s="3">
        <v>3432.6316454239195</v>
      </c>
      <c r="U34" s="3">
        <v>3049.8301089017928</v>
      </c>
      <c r="V34" s="3">
        <v>3882.1487907615742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>
        <v>98.464952988049518</v>
      </c>
      <c r="D35" s="8">
        <v>95.910548047279775</v>
      </c>
      <c r="E35" s="8">
        <v>99.752100566199033</v>
      </c>
      <c r="F35" s="8">
        <v>97.932761160532024</v>
      </c>
      <c r="G35" s="8">
        <v>98.559339025591612</v>
      </c>
      <c r="H35" s="33">
        <v>2.1929071698819011E-2</v>
      </c>
      <c r="I35" s="33">
        <v>4.2505025261858023E-2</v>
      </c>
      <c r="J35" s="33">
        <v>1.5980165553027406E-2</v>
      </c>
      <c r="K35" s="33">
        <v>2.2369418986461484E-2</v>
      </c>
      <c r="L35" s="33">
        <v>2.2264716431590573E-2</v>
      </c>
      <c r="M35" s="33">
        <v>0.15664664194223699</v>
      </c>
      <c r="N35" s="11">
        <v>0.2651803476227601</v>
      </c>
      <c r="O35" s="11">
        <v>0.18188568508439484</v>
      </c>
      <c r="P35" s="11">
        <v>0.13895944734466337</v>
      </c>
      <c r="Q35" s="11">
        <v>0.11270831210028387</v>
      </c>
      <c r="R35" s="10">
        <v>3525.5954138731568</v>
      </c>
      <c r="S35" s="10">
        <v>4024.6844743227889</v>
      </c>
      <c r="T35" s="10">
        <v>3487.4856674003549</v>
      </c>
      <c r="U35" s="10">
        <v>3118.0530364453421</v>
      </c>
      <c r="V35" s="10">
        <v>3968.5837327331228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>
        <v>100</v>
      </c>
      <c r="E36" s="2">
        <v>100</v>
      </c>
      <c r="F36" s="2">
        <v>100</v>
      </c>
      <c r="G36" s="2">
        <v>100</v>
      </c>
      <c r="H36" s="42">
        <v>1.5589780580475028E-2</v>
      </c>
      <c r="I36" s="42">
        <v>4.2638187727842961E-2</v>
      </c>
      <c r="J36" s="42">
        <v>2.4851550232414176E-3</v>
      </c>
      <c r="K36" s="42">
        <v>2.11087568140691E-2</v>
      </c>
      <c r="L36" s="42">
        <v>1.4617193952917206E-2</v>
      </c>
      <c r="M36" s="42">
        <v>0.16253340769896396</v>
      </c>
      <c r="N36" s="4">
        <v>0.30760047293402737</v>
      </c>
      <c r="O36" s="4">
        <v>0.1683001287470054</v>
      </c>
      <c r="P36" s="4">
        <v>0.15551421711920743</v>
      </c>
      <c r="Q36" s="4">
        <v>0.11450573049533541</v>
      </c>
      <c r="R36" s="3">
        <v>3580.5586727909681</v>
      </c>
      <c r="S36" s="3">
        <v>4196.2897264842995</v>
      </c>
      <c r="T36" s="3">
        <v>3496.1526099251769</v>
      </c>
      <c r="U36" s="3">
        <v>3183.871259725036</v>
      </c>
      <c r="V36" s="3">
        <v>4026.5932908728751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100.56371682455756</v>
      </c>
      <c r="D37" s="8">
        <v>101.63673373164501</v>
      </c>
      <c r="E37" s="8">
        <v>99.89601306887505</v>
      </c>
      <c r="F37" s="8">
        <v>100.94233214855424</v>
      </c>
      <c r="G37" s="8">
        <v>100.42277517023075</v>
      </c>
      <c r="H37" s="33">
        <v>5.6371682455756689E-3</v>
      </c>
      <c r="I37" s="33">
        <v>1.6367337316450063E-2</v>
      </c>
      <c r="J37" s="33">
        <v>-1.0398693112493988E-3</v>
      </c>
      <c r="K37" s="33">
        <v>9.4233214855422732E-3</v>
      </c>
      <c r="L37" s="33">
        <v>4.2277517023075238E-3</v>
      </c>
      <c r="M37" s="33">
        <v>0.14787192802023186</v>
      </c>
      <c r="N37" s="11">
        <v>0.26940204992413919</v>
      </c>
      <c r="O37" s="11">
        <v>0.13812356958900063</v>
      </c>
      <c r="P37" s="11">
        <v>0.15368048734034745</v>
      </c>
      <c r="Q37" s="11">
        <v>0.10629106285639245</v>
      </c>
      <c r="R37" s="10">
        <v>3600.7428844426454</v>
      </c>
      <c r="S37" s="10">
        <v>4264.9718159152226</v>
      </c>
      <c r="T37" s="10">
        <v>3492.517068118671</v>
      </c>
      <c r="U37" s="10">
        <v>3213.8739021740039</v>
      </c>
      <c r="V37" s="10">
        <v>4043.6167275128628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101.66970340079206</v>
      </c>
      <c r="D38" s="2">
        <v>102.58427015772888</v>
      </c>
      <c r="E38" s="2">
        <v>101.22164179274316</v>
      </c>
      <c r="F38" s="2">
        <v>102.20064278811491</v>
      </c>
      <c r="G38" s="2">
        <v>100.95504966169464</v>
      </c>
      <c r="H38" s="42">
        <v>1.099786892487274E-2</v>
      </c>
      <c r="I38" s="42">
        <v>9.3227752535384265E-3</v>
      </c>
      <c r="J38" s="42">
        <v>1.3270086394280151E-2</v>
      </c>
      <c r="K38" s="42">
        <v>1.2465638674850866E-2</v>
      </c>
      <c r="L38" s="42">
        <v>5.3003364083655993E-3</v>
      </c>
      <c r="M38" s="42">
        <v>0.13179973479704632</v>
      </c>
      <c r="N38" s="4">
        <v>0.22736176639234218</v>
      </c>
      <c r="O38" s="4">
        <v>0.11539976687679587</v>
      </c>
      <c r="P38" s="4">
        <v>0.14479160640976252</v>
      </c>
      <c r="Q38" s="4">
        <v>9.5930722649744116E-2</v>
      </c>
      <c r="R38" s="3">
        <v>3640.3433827179133</v>
      </c>
      <c r="S38" s="3">
        <v>4304.7331896176765</v>
      </c>
      <c r="T38" s="3">
        <v>3538.8630713461039</v>
      </c>
      <c r="U38" s="3">
        <v>3253.9368929850384</v>
      </c>
      <c r="V38" s="3">
        <v>4065.0492564751753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103.44689512881439</v>
      </c>
      <c r="D39" s="8">
        <v>103.95558766710164</v>
      </c>
      <c r="E39" s="8">
        <v>104.44557483571481</v>
      </c>
      <c r="F39" s="8">
        <v>102.93856882145106</v>
      </c>
      <c r="G39" s="8">
        <v>102.64739323239364</v>
      </c>
      <c r="H39" s="33">
        <v>1.7480052253289843E-2</v>
      </c>
      <c r="I39" s="33">
        <v>1.3367717168180672E-2</v>
      </c>
      <c r="J39" s="33">
        <v>3.1850234652119433E-2</v>
      </c>
      <c r="K39" s="33">
        <v>7.2203658725124697E-3</v>
      </c>
      <c r="L39" s="33">
        <v>1.676333750882324E-2</v>
      </c>
      <c r="M39" s="33">
        <v>0.1270276499945433</v>
      </c>
      <c r="N39" s="11">
        <v>0.18055237636341293</v>
      </c>
      <c r="O39" s="11">
        <v>0.12776481662367378</v>
      </c>
      <c r="P39" s="11">
        <v>0.13106778930195007</v>
      </c>
      <c r="Q39" s="11">
        <v>9.6860719786873384E-2</v>
      </c>
      <c r="R39" s="10">
        <v>3703.9767752677403</v>
      </c>
      <c r="S39" s="10">
        <v>4362.2776453809656</v>
      </c>
      <c r="T39" s="10">
        <v>3651.5766905701971</v>
      </c>
      <c r="U39" s="10">
        <v>3277.4315078784571</v>
      </c>
      <c r="V39" s="10">
        <v>4133.1930491514595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106.35139175626458</v>
      </c>
      <c r="D40" s="2">
        <v>108.96664712757062</v>
      </c>
      <c r="E40" s="2">
        <v>108.94185132911144</v>
      </c>
      <c r="F40" s="2">
        <v>104.61549376579154</v>
      </c>
      <c r="G40" s="2">
        <v>104.53733696492905</v>
      </c>
      <c r="H40" s="42">
        <v>2.8077175480553947E-2</v>
      </c>
      <c r="I40" s="42">
        <v>4.8203849094826751E-2</v>
      </c>
      <c r="J40" s="42">
        <v>4.3048989873136712E-2</v>
      </c>
      <c r="K40" s="42">
        <v>1.6290540693732997E-2</v>
      </c>
      <c r="L40" s="42">
        <v>1.8411999301887579E-2</v>
      </c>
      <c r="M40" s="42">
        <v>0.14374754297949455</v>
      </c>
      <c r="N40" s="4">
        <v>0.19622523818702065</v>
      </c>
      <c r="O40" s="4">
        <v>0.1634873905541927</v>
      </c>
      <c r="P40" s="4">
        <v>0.13164592545165377</v>
      </c>
      <c r="Q40" s="4">
        <v>0.11427642303388197</v>
      </c>
      <c r="R40" s="3">
        <v>3807.9739811628292</v>
      </c>
      <c r="S40" s="3">
        <v>4572.5562187086452</v>
      </c>
      <c r="T40" s="3">
        <v>3808.7733785435357</v>
      </c>
      <c r="U40" s="3">
        <v>3330.8226392284741</v>
      </c>
      <c r="V40" s="3">
        <v>4209.2933966870032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108.7092728602852</v>
      </c>
      <c r="D41" s="8">
        <v>108.78479636691934</v>
      </c>
      <c r="E41" s="8">
        <v>113.00529182842892</v>
      </c>
      <c r="F41" s="8">
        <v>106.64785463993303</v>
      </c>
      <c r="G41" s="8">
        <v>106.46754023320952</v>
      </c>
      <c r="H41" s="33">
        <v>2.2170665236091996E-2</v>
      </c>
      <c r="I41" s="33">
        <v>-1.6688662581164377E-3</v>
      </c>
      <c r="J41" s="33">
        <v>3.7299168774375731E-2</v>
      </c>
      <c r="K41" s="33">
        <v>1.9426958674892216E-2</v>
      </c>
      <c r="L41" s="33">
        <v>1.8464247553273878E-2</v>
      </c>
      <c r="M41" s="33">
        <v>0.16635668151414551</v>
      </c>
      <c r="N41" s="11">
        <v>0.16476485180242295</v>
      </c>
      <c r="O41" s="11">
        <v>0.20993916343386787</v>
      </c>
      <c r="P41" s="11">
        <v>0.14716969125396595</v>
      </c>
      <c r="Q41" s="11">
        <v>0.14136818405258444</v>
      </c>
      <c r="R41" s="10">
        <v>3892.3992975269393</v>
      </c>
      <c r="S41" s="10">
        <v>4564.925233921902</v>
      </c>
      <c r="T41" s="10">
        <v>3950.8374596131807</v>
      </c>
      <c r="U41" s="10">
        <v>3395.5303929941615</v>
      </c>
      <c r="V41" s="10">
        <v>4287.0148319877935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111.59663702308247</v>
      </c>
      <c r="D42" s="2">
        <v>111.34163995788106</v>
      </c>
      <c r="E42" s="2">
        <v>117.02201911813796</v>
      </c>
      <c r="F42" s="2">
        <v>109.79472815124902</v>
      </c>
      <c r="G42" s="2">
        <v>107.53946900802951</v>
      </c>
      <c r="H42" s="42">
        <v>2.6560422002897179E-2</v>
      </c>
      <c r="I42" s="42">
        <v>2.3503685040120497E-2</v>
      </c>
      <c r="J42" s="42">
        <v>3.5544594635510289E-2</v>
      </c>
      <c r="K42" s="42">
        <v>2.9507143129512872E-2</v>
      </c>
      <c r="L42" s="42">
        <v>1.006812754828394E-2</v>
      </c>
      <c r="M42" s="42">
        <v>0.19141478218609076</v>
      </c>
      <c r="N42" s="4">
        <v>0.17017791438550622</v>
      </c>
      <c r="O42" s="4">
        <v>0.24733467045416324</v>
      </c>
      <c r="P42" s="4">
        <v>0.17460564624464836</v>
      </c>
      <c r="Q42" s="4">
        <v>0.15413765989425965</v>
      </c>
      <c r="R42" s="3">
        <v>3995.7830654730355</v>
      </c>
      <c r="S42" s="3">
        <v>4672.2177988517005</v>
      </c>
      <c r="T42" s="3">
        <v>4091.2683755859202</v>
      </c>
      <c r="U42" s="3">
        <v>3495.7227943008511</v>
      </c>
      <c r="V42" s="3">
        <v>4330.1770441176313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114.86572853777817</v>
      </c>
      <c r="D43" s="8">
        <v>111.34163995788106</v>
      </c>
      <c r="E43" s="8">
        <v>120.40897282721861</v>
      </c>
      <c r="F43" s="8">
        <v>114.56797414091139</v>
      </c>
      <c r="G43" s="8">
        <v>109.05545906754553</v>
      </c>
      <c r="H43" s="33">
        <v>2.9293817465301748E-2</v>
      </c>
      <c r="I43" s="33">
        <v>0</v>
      </c>
      <c r="J43" s="33">
        <v>2.8942875320424929E-2</v>
      </c>
      <c r="K43" s="33">
        <v>4.3474273036925103E-2</v>
      </c>
      <c r="L43" s="33">
        <v>1.4097057326950648E-2</v>
      </c>
      <c r="M43" s="33">
        <v>0.22218580126594745</v>
      </c>
      <c r="N43" s="11">
        <v>0.19214111802498968</v>
      </c>
      <c r="O43" s="11">
        <v>0.27079080463534733</v>
      </c>
      <c r="P43" s="11">
        <v>0.22366950611078251</v>
      </c>
      <c r="Q43" s="11">
        <v>0.16362485221825485</v>
      </c>
      <c r="R43" s="10">
        <v>4112.8348052239462</v>
      </c>
      <c r="S43" s="10">
        <v>4672.2177988517005</v>
      </c>
      <c r="T43" s="10">
        <v>4209.6814460829009</v>
      </c>
      <c r="U43" s="10">
        <v>3647.6968015216894</v>
      </c>
      <c r="V43" s="10">
        <v>4391.2197981444024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118.50944727733727</v>
      </c>
      <c r="D44" s="2">
        <v>117.49447207459613</v>
      </c>
      <c r="E44" s="2">
        <v>123.50127042997474</v>
      </c>
      <c r="F44" s="2">
        <v>119.47874827448598</v>
      </c>
      <c r="G44" s="2">
        <v>109.77428468212386</v>
      </c>
      <c r="H44" s="42">
        <v>3.1721548158385016E-2</v>
      </c>
      <c r="I44" s="42">
        <v>5.5260836099078427E-2</v>
      </c>
      <c r="J44" s="42">
        <v>2.5681620980136079E-2</v>
      </c>
      <c r="K44" s="42">
        <v>4.2863410742819484E-2</v>
      </c>
      <c r="L44" s="42">
        <v>6.5913767245077267E-3</v>
      </c>
      <c r="M44" s="42">
        <v>0.26334727715900552</v>
      </c>
      <c r="N44" s="4">
        <v>0.28984286979616791</v>
      </c>
      <c r="O44" s="4">
        <v>0.29562205284957743</v>
      </c>
      <c r="P44" s="4">
        <v>0.28332804109641518</v>
      </c>
      <c r="Q44" s="4">
        <v>0.16850835667138653</v>
      </c>
      <c r="R44" s="3">
        <v>4243.30029256534</v>
      </c>
      <c r="S44" s="3">
        <v>4930.4084608532421</v>
      </c>
      <c r="T44" s="3">
        <v>4317.7928894283132</v>
      </c>
      <c r="U44" s="3">
        <v>3804.049527790582</v>
      </c>
      <c r="V44" s="3">
        <v>4420.1639821140889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121.40668963269242</v>
      </c>
      <c r="D45" s="8">
        <v>121.10413327504457</v>
      </c>
      <c r="E45" s="8">
        <v>125.12010036359231</v>
      </c>
      <c r="F45" s="8">
        <v>123.5243545037209</v>
      </c>
      <c r="G45" s="8">
        <v>111.67257931119723</v>
      </c>
      <c r="H45" s="33">
        <v>2.4447353539460762E-2</v>
      </c>
      <c r="I45" s="33">
        <v>3.0721966205837229E-2</v>
      </c>
      <c r="J45" s="33">
        <v>1.3107799846767153E-2</v>
      </c>
      <c r="K45" s="33">
        <v>3.3860467134629639E-2</v>
      </c>
      <c r="L45" s="33">
        <v>1.7292707801014658E-2</v>
      </c>
      <c r="M45" s="33">
        <v>0.28479853693247215</v>
      </c>
      <c r="N45" s="11">
        <v>0.35397749615144547</v>
      </c>
      <c r="O45" s="11">
        <v>0.29409372315339888</v>
      </c>
      <c r="P45" s="11">
        <v>0.31747744053452442</v>
      </c>
      <c r="Q45" s="11">
        <v>0.18015104809658711</v>
      </c>
      <c r="R45" s="10">
        <v>4347.0377549917821</v>
      </c>
      <c r="S45" s="10">
        <v>5081.8803029685496</v>
      </c>
      <c r="T45" s="10">
        <v>4374.3896544027339</v>
      </c>
      <c r="U45" s="10">
        <v>3932.8564218048382</v>
      </c>
      <c r="V45" s="10">
        <v>4496.6005862893571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123.26502298213818</v>
      </c>
      <c r="D46" s="2">
        <v>122.72848081524637</v>
      </c>
      <c r="E46" s="2">
        <v>125.07684260401358</v>
      </c>
      <c r="F46" s="2">
        <v>125.94201363143073</v>
      </c>
      <c r="G46" s="2">
        <v>114.89710936943615</v>
      </c>
      <c r="H46" s="42">
        <v>1.5306680011356988E-2</v>
      </c>
      <c r="I46" s="42">
        <v>1.3412816691505215E-2</v>
      </c>
      <c r="J46" s="42">
        <v>-3.4572989833793661E-4</v>
      </c>
      <c r="K46" s="42">
        <v>1.9572327557777193E-2</v>
      </c>
      <c r="L46" s="42">
        <v>2.8874859684696118E-2</v>
      </c>
      <c r="M46" s="42">
        <v>0.27931925712043504</v>
      </c>
      <c r="N46" s="4">
        <v>0.3340040339418815</v>
      </c>
      <c r="O46" s="4">
        <v>0.27391393799616082</v>
      </c>
      <c r="P46" s="4">
        <v>0.31477211278958839</v>
      </c>
      <c r="Q46" s="4">
        <v>0.19172127258136373</v>
      </c>
      <c r="R46" s="3">
        <v>4413.5764709047289</v>
      </c>
      <c r="S46" s="3">
        <v>5150.042631920438</v>
      </c>
      <c r="T46" s="3">
        <v>4372.8772971122271</v>
      </c>
      <c r="U46" s="3">
        <v>4009.8315759301104</v>
      </c>
      <c r="V46" s="3">
        <v>4626.4392972765854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125.17455968345789</v>
      </c>
      <c r="D47" s="8">
        <v>121.82606551513426</v>
      </c>
      <c r="E47" s="8">
        <v>125.1248405136117</v>
      </c>
      <c r="F47" s="8">
        <v>128.2257354347318</v>
      </c>
      <c r="G47" s="8">
        <v>119.59528982134366</v>
      </c>
      <c r="H47" s="33">
        <v>1.5491310147213722E-2</v>
      </c>
      <c r="I47" s="33">
        <v>-7.352941176470641E-3</v>
      </c>
      <c r="J47" s="33">
        <v>3.8374737160649128E-4</v>
      </c>
      <c r="K47" s="33">
        <v>1.8133121247246153E-2</v>
      </c>
      <c r="L47" s="33">
        <v>4.0890327682667239E-2</v>
      </c>
      <c r="M47" s="33">
        <v>0.27126003603180582</v>
      </c>
      <c r="N47" s="11">
        <v>0.27020508166713064</v>
      </c>
      <c r="O47" s="11">
        <v>0.25435795139546369</v>
      </c>
      <c r="P47" s="11">
        <v>0.30932421301328716</v>
      </c>
      <c r="Q47" s="11">
        <v>0.21343437368517582</v>
      </c>
      <c r="R47" s="10">
        <v>4481.9485528739579</v>
      </c>
      <c r="S47" s="10">
        <v>5112.1746713916109</v>
      </c>
      <c r="T47" s="10">
        <v>4374.555377281351</v>
      </c>
      <c r="U47" s="10">
        <v>4082.5423380774878</v>
      </c>
      <c r="V47" s="10">
        <v>4815.6159161461937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125.95934468314387</v>
      </c>
      <c r="D48" s="2">
        <v>120.02123491491005</v>
      </c>
      <c r="E48" s="2">
        <v>124.04437330689315</v>
      </c>
      <c r="F48" s="2">
        <v>129.98177858159244</v>
      </c>
      <c r="G48" s="2">
        <v>121.90397182289755</v>
      </c>
      <c r="H48" s="42">
        <v>6.2695247474450367E-3</v>
      </c>
      <c r="I48" s="42">
        <v>-1.4814814814814762E-2</v>
      </c>
      <c r="J48" s="42">
        <v>-8.6351135576553124E-3</v>
      </c>
      <c r="K48" s="42">
        <v>1.3694935271043736E-2</v>
      </c>
      <c r="L48" s="42">
        <v>1.930412146667888E-2</v>
      </c>
      <c r="M48" s="42">
        <v>0.2595934468314387</v>
      </c>
      <c r="N48" s="4">
        <v>0.20021234914910058</v>
      </c>
      <c r="O48" s="4">
        <v>0.24044373306893152</v>
      </c>
      <c r="P48" s="4">
        <v>0.29981778581592433</v>
      </c>
      <c r="Q48" s="4">
        <v>0.21903971822897539</v>
      </c>
      <c r="R48" s="3">
        <v>4510.0482402429761</v>
      </c>
      <c r="S48" s="3">
        <v>5036.4387503339576</v>
      </c>
      <c r="T48" s="3">
        <v>4336.7805948342748</v>
      </c>
      <c r="U48" s="3">
        <v>4138.4524911387552</v>
      </c>
      <c r="V48" s="3">
        <v>4908.5771507283525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126.86255732115632</v>
      </c>
      <c r="D49" s="8">
        <v>118.39688737470826</v>
      </c>
      <c r="E49" s="8">
        <v>123.58011324066008</v>
      </c>
      <c r="F49" s="8">
        <v>131.97960878674621</v>
      </c>
      <c r="G49" s="8">
        <v>123.43348453097386</v>
      </c>
      <c r="H49" s="33">
        <v>7.1706679665927402E-3</v>
      </c>
      <c r="I49" s="33">
        <v>-1.3533834586466165E-2</v>
      </c>
      <c r="J49" s="33">
        <v>-3.7426934721533816E-3</v>
      </c>
      <c r="K49" s="33">
        <v>1.5370078998416642E-2</v>
      </c>
      <c r="L49" s="33">
        <v>1.2546865251432438E-2</v>
      </c>
      <c r="M49" s="33">
        <v>0.2615142053915871</v>
      </c>
      <c r="N49" s="11">
        <v>0.16490252124114568</v>
      </c>
      <c r="O49" s="11">
        <v>0.23708754177662339</v>
      </c>
      <c r="P49" s="11">
        <v>0.30747532752180917</v>
      </c>
      <c r="Q49" s="11">
        <v>0.22913835354317502</v>
      </c>
      <c r="R49" s="10">
        <v>4542.3882986870749</v>
      </c>
      <c r="S49" s="10">
        <v>4968.2764213820692</v>
      </c>
      <c r="T49" s="10">
        <v>4320.5493544118272</v>
      </c>
      <c r="U49" s="10">
        <v>4202.0608328587523</v>
      </c>
      <c r="V49" s="10">
        <v>4970.1644068148007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127.70740309450494</v>
      </c>
      <c r="D50" s="2">
        <v>114.661672411623</v>
      </c>
      <c r="E50" s="2">
        <v>125.05237694593559</v>
      </c>
      <c r="F50" s="2">
        <v>133.58313675356573</v>
      </c>
      <c r="G50" s="2">
        <v>123.94484665156557</v>
      </c>
      <c r="H50" s="42">
        <v>6.6595360458474003E-3</v>
      </c>
      <c r="I50" s="42">
        <v>-3.1548253048780533E-2</v>
      </c>
      <c r="J50" s="42">
        <v>1.1913435476535148E-2</v>
      </c>
      <c r="K50" s="42">
        <v>1.2149816032645713E-2</v>
      </c>
      <c r="L50" s="42">
        <v>4.1428152379785234E-3</v>
      </c>
      <c r="M50" s="42">
        <v>0.25610087196841413</v>
      </c>
      <c r="N50" s="4">
        <v>0.1177315219509234</v>
      </c>
      <c r="O50" s="4">
        <v>0.235431225290607</v>
      </c>
      <c r="P50" s="4">
        <v>0.30706748127322303</v>
      </c>
      <c r="Q50" s="4">
        <v>0.22772310119118222</v>
      </c>
      <c r="R50" s="3">
        <v>4572.638497296417</v>
      </c>
      <c r="S50" s="3">
        <v>4811.5359796240182</v>
      </c>
      <c r="T50" s="3">
        <v>4372.0219403687979</v>
      </c>
      <c r="U50" s="3">
        <v>4253.1150989359721</v>
      </c>
      <c r="V50" s="3">
        <v>4990.7548796546125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129.55038272043566</v>
      </c>
      <c r="D51" s="8">
        <v>114.661672411623</v>
      </c>
      <c r="E51" s="8">
        <v>127.38329139517646</v>
      </c>
      <c r="F51" s="8">
        <v>135.08629252252905</v>
      </c>
      <c r="G51" s="8">
        <v>126.62382844560727</v>
      </c>
      <c r="H51" s="33">
        <v>1.4431266952996395E-2</v>
      </c>
      <c r="I51" s="33">
        <v>0</v>
      </c>
      <c r="J51" s="33">
        <v>1.8639505351014666E-2</v>
      </c>
      <c r="K51" s="33">
        <v>1.12525862582218E-2</v>
      </c>
      <c r="L51" s="33">
        <v>2.1614305607823164E-2</v>
      </c>
      <c r="M51" s="33">
        <v>0.25233708135093491</v>
      </c>
      <c r="N51" s="11">
        <v>0.1029871023268667</v>
      </c>
      <c r="O51" s="11">
        <v>0.21961405828385727</v>
      </c>
      <c r="P51" s="11">
        <v>0.31230008410976495</v>
      </c>
      <c r="Q51" s="11">
        <v>0.23358055629265717</v>
      </c>
      <c r="R51" s="10">
        <v>4638.6274641304499</v>
      </c>
      <c r="S51" s="10">
        <v>4811.5359796240182</v>
      </c>
      <c r="T51" s="10">
        <v>4453.5142667210557</v>
      </c>
      <c r="U51" s="10">
        <v>4300.9736434528941</v>
      </c>
      <c r="V51" s="10">
        <v>5098.6265808372009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130.52464118083944</v>
      </c>
      <c r="D52" s="2">
        <v>115.38360465171269</v>
      </c>
      <c r="E52" s="2">
        <v>130.18500264796339</v>
      </c>
      <c r="F52" s="2">
        <v>134.81860778651557</v>
      </c>
      <c r="G52" s="2">
        <v>127.8631993276389</v>
      </c>
      <c r="H52" s="42">
        <v>7.520305536311494E-3</v>
      </c>
      <c r="I52" s="42">
        <v>6.296194926391962E-3</v>
      </c>
      <c r="J52" s="42">
        <v>2.1994338677396072E-2</v>
      </c>
      <c r="K52" s="42">
        <v>-1.9815832607061119E-3</v>
      </c>
      <c r="L52" s="42">
        <v>9.7878171687408901E-3</v>
      </c>
      <c r="M52" s="42">
        <v>0.22729603275879029</v>
      </c>
      <c r="N52" s="4">
        <v>5.8889189429032651E-2</v>
      </c>
      <c r="O52" s="4">
        <v>0.19499532144608733</v>
      </c>
      <c r="P52" s="4">
        <v>0.28870593574161596</v>
      </c>
      <c r="Q52" s="4">
        <v>0.22313426991674157</v>
      </c>
      <c r="R52" s="3">
        <v>4673.5113599298375</v>
      </c>
      <c r="S52" s="3">
        <v>4841.8303480470795</v>
      </c>
      <c r="T52" s="3">
        <v>4551.4663678079341</v>
      </c>
      <c r="U52" s="3">
        <v>4292.4509060762903</v>
      </c>
      <c r="V52" s="3">
        <v>5148.5310056221178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131.15125029946657</v>
      </c>
      <c r="D53" s="8">
        <v>118.75785349475312</v>
      </c>
      <c r="E53" s="8">
        <v>131.04514352913009</v>
      </c>
      <c r="F53" s="8">
        <v>134.65157681021046</v>
      </c>
      <c r="G53" s="8">
        <v>128.51216910871415</v>
      </c>
      <c r="H53" s="33">
        <v>4.8006959678899156E-3</v>
      </c>
      <c r="I53" s="33">
        <v>2.9243746139025927E-2</v>
      </c>
      <c r="J53" s="33">
        <v>6.6070658191915562E-3</v>
      </c>
      <c r="K53" s="33">
        <v>-1.2389311761000002E-3</v>
      </c>
      <c r="L53" s="33">
        <v>5.0755008828798727E-3</v>
      </c>
      <c r="M53" s="33">
        <v>0.20644032333860007</v>
      </c>
      <c r="N53" s="11">
        <v>9.1676938882118586E-2</v>
      </c>
      <c r="O53" s="11">
        <v>0.1596372294501951</v>
      </c>
      <c r="P53" s="11">
        <v>0.26258120488990855</v>
      </c>
      <c r="Q53" s="11">
        <v>0.20705492798290859</v>
      </c>
      <c r="R53" s="10">
        <v>4695.9474670713398</v>
      </c>
      <c r="S53" s="10">
        <v>4983.4236055936008</v>
      </c>
      <c r="T53" s="10">
        <v>4581.5382056738772</v>
      </c>
      <c r="U53" s="10">
        <v>4287.132854826873</v>
      </c>
      <c r="V53" s="10">
        <v>5174.6623792866867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133.15734113564594</v>
      </c>
      <c r="D54" s="2">
        <v>125.97717589564998</v>
      </c>
      <c r="E54" s="2">
        <v>133.14967853591546</v>
      </c>
      <c r="F54" s="2">
        <v>135.72814264012635</v>
      </c>
      <c r="G54" s="2">
        <v>129.93254351710249</v>
      </c>
      <c r="H54" s="42">
        <v>1.5296010000657364E-2</v>
      </c>
      <c r="I54" s="42">
        <v>6.0790273556231116E-2</v>
      </c>
      <c r="J54" s="42">
        <v>1.6059618465125033E-2</v>
      </c>
      <c r="K54" s="42">
        <v>7.995196606076926E-3</v>
      </c>
      <c r="L54" s="42">
        <v>1.1052450660814639E-2</v>
      </c>
      <c r="M54" s="42">
        <v>0.19320209540099209</v>
      </c>
      <c r="N54" s="4">
        <v>0.13144710229978052</v>
      </c>
      <c r="O54" s="4">
        <v>0.13781730600201003</v>
      </c>
      <c r="P54" s="4">
        <v>0.23619908647300858</v>
      </c>
      <c r="Q54" s="4">
        <v>0.20823121701857183</v>
      </c>
      <c r="R54" s="3">
        <v>4767.776726490225</v>
      </c>
      <c r="S54" s="3">
        <v>5286.3672898242157</v>
      </c>
      <c r="T54" s="3">
        <v>4655.1159612403926</v>
      </c>
      <c r="U54" s="3">
        <v>4321.4093248775862</v>
      </c>
      <c r="V54" s="3">
        <v>5231.8550799201275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136.57748382651411</v>
      </c>
      <c r="D55" s="8">
        <v>135.00132889677101</v>
      </c>
      <c r="E55" s="8">
        <v>136.46748753781495</v>
      </c>
      <c r="F55" s="8">
        <v>138.88871865910048</v>
      </c>
      <c r="G55" s="8">
        <v>131.57428233671368</v>
      </c>
      <c r="H55" s="33">
        <v>2.568497284264722E-2</v>
      </c>
      <c r="I55" s="33">
        <v>7.1633237822349469E-2</v>
      </c>
      <c r="J55" s="33">
        <v>2.4917889689118247E-2</v>
      </c>
      <c r="K55" s="33">
        <v>2.3286077282838717E-2</v>
      </c>
      <c r="L55" s="33">
        <v>1.2635316566361918E-2</v>
      </c>
      <c r="M55" s="33">
        <v>0.18901856598241285</v>
      </c>
      <c r="N55" s="11">
        <v>0.21249632166222887</v>
      </c>
      <c r="O55" s="11">
        <v>0.1333664288760239</v>
      </c>
      <c r="P55" s="11">
        <v>0.21228222546971209</v>
      </c>
      <c r="Q55" s="11">
        <v>0.20648964720987228</v>
      </c>
      <c r="R55" s="10">
        <v>4890.2369422299316</v>
      </c>
      <c r="S55" s="10">
        <v>5665.0468951124822</v>
      </c>
      <c r="T55" s="10">
        <v>4771.1116272526342</v>
      </c>
      <c r="U55" s="10">
        <v>4422.0379963874648</v>
      </c>
      <c r="V55" s="10">
        <v>5297.9612250842474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139.92591247781107</v>
      </c>
      <c r="D56" s="2">
        <v>142.58161741771269</v>
      </c>
      <c r="E56" s="2">
        <v>139.9897602090341</v>
      </c>
      <c r="F56" s="2">
        <v>141.23584659242982</v>
      </c>
      <c r="G56" s="2">
        <v>134.77387789667506</v>
      </c>
      <c r="H56" s="42">
        <v>2.4516695999102365E-2</v>
      </c>
      <c r="I56" s="42">
        <v>5.6149732620320858E-2</v>
      </c>
      <c r="J56" s="42">
        <v>2.5810343069759691E-2</v>
      </c>
      <c r="K56" s="42">
        <v>1.689934183272529E-2</v>
      </c>
      <c r="L56" s="42">
        <v>2.4317788424437305E-2</v>
      </c>
      <c r="M56" s="42">
        <v>0.18071525682129552</v>
      </c>
      <c r="N56" s="4">
        <v>0.21351766513056858</v>
      </c>
      <c r="O56" s="4">
        <v>0.13350866530889927</v>
      </c>
      <c r="P56" s="4">
        <v>0.18210015280675607</v>
      </c>
      <c r="Q56" s="4">
        <v>0.22773633448801922</v>
      </c>
      <c r="R56" s="3">
        <v>5010.1293947061622</v>
      </c>
      <c r="S56" s="3">
        <v>5983.137763554626</v>
      </c>
      <c r="T56" s="3">
        <v>4894.2556551761436</v>
      </c>
      <c r="U56" s="3">
        <v>4496.7675280857165</v>
      </c>
      <c r="V56" s="3">
        <v>5426.7959252367191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140.52583096431593</v>
      </c>
      <c r="D57" s="8">
        <v>138.4740716772591</v>
      </c>
      <c r="E57" s="8">
        <v>141.61174432051425</v>
      </c>
      <c r="F57" s="8">
        <v>141.97914911561966</v>
      </c>
      <c r="G57" s="8">
        <v>135.61778896795576</v>
      </c>
      <c r="H57" s="33">
        <v>4.287400924399767E-3</v>
      </c>
      <c r="I57" s="33">
        <v>-2.880838227848101E-2</v>
      </c>
      <c r="J57" s="33">
        <v>1.1586448244915625E-2</v>
      </c>
      <c r="K57" s="33">
        <v>5.2628460912960686E-3</v>
      </c>
      <c r="L57" s="33">
        <v>6.2616813024233796E-3</v>
      </c>
      <c r="M57" s="33">
        <v>0.15748013053866439</v>
      </c>
      <c r="N57" s="11">
        <v>0.14342977347242925</v>
      </c>
      <c r="O57" s="11">
        <v>0.13180651157566281</v>
      </c>
      <c r="P57" s="11">
        <v>0.14940207286282847</v>
      </c>
      <c r="Q57" s="11">
        <v>0.21442335982972671</v>
      </c>
      <c r="R57" s="10">
        <v>5031.6098281043887</v>
      </c>
      <c r="S57" s="10">
        <v>5810.773243637329</v>
      </c>
      <c r="T57" s="10">
        <v>4950.9626950222291</v>
      </c>
      <c r="U57" s="10">
        <v>4520.4333234943688</v>
      </c>
      <c r="V57" s="10">
        <v>5460.7767918138406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140.23665734536746</v>
      </c>
      <c r="D58" s="2">
        <v>133.05957987658647</v>
      </c>
      <c r="E58" s="2">
        <v>141.23565593391632</v>
      </c>
      <c r="F58" s="2">
        <v>142.30963090361126</v>
      </c>
      <c r="G58" s="2">
        <v>136.44596061607135</v>
      </c>
      <c r="H58" s="42">
        <v>-2.0577968972970932E-3</v>
      </c>
      <c r="I58" s="42">
        <v>-3.9101123662285069E-2</v>
      </c>
      <c r="J58" s="42">
        <v>-2.6557711608064952E-3</v>
      </c>
      <c r="K58" s="42">
        <v>2.3276783249524926E-3</v>
      </c>
      <c r="L58" s="42">
        <v>6.1066594170124458E-3</v>
      </c>
      <c r="M58" s="42">
        <v>0.13768410496859751</v>
      </c>
      <c r="N58" s="4">
        <v>8.417849705882352E-2</v>
      </c>
      <c r="O58" s="4">
        <v>0.12919108760252818</v>
      </c>
      <c r="P58" s="4">
        <v>0.12996153388558929</v>
      </c>
      <c r="Q58" s="4">
        <v>0.18754911559478638</v>
      </c>
      <c r="R58" s="3">
        <v>5021.2557970117059</v>
      </c>
      <c r="S58" s="3">
        <v>5583.5654804643682</v>
      </c>
      <c r="T58" s="3">
        <v>4937.8140710785601</v>
      </c>
      <c r="U58" s="3">
        <v>4530.9554381608586</v>
      </c>
      <c r="V58" s="3">
        <v>5494.1238958337744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138.58290532049651</v>
      </c>
      <c r="D59" s="8">
        <v>127.64508807591385</v>
      </c>
      <c r="E59" s="8">
        <v>137.44604993125088</v>
      </c>
      <c r="F59" s="8">
        <v>142.2921517164767</v>
      </c>
      <c r="G59" s="8">
        <v>136.34002302967701</v>
      </c>
      <c r="H59" s="33">
        <v>-1.1792580172516401E-2</v>
      </c>
      <c r="I59" s="33">
        <v>-4.0692235806655985E-2</v>
      </c>
      <c r="J59" s="33">
        <v>-2.6831793838508953E-2</v>
      </c>
      <c r="K59" s="33">
        <v>-1.2282504721272984E-4</v>
      </c>
      <c r="L59" s="33">
        <v>-7.7640690802425365E-4</v>
      </c>
      <c r="M59" s="33">
        <v>0.10711717837031509</v>
      </c>
      <c r="N59" s="11">
        <v>4.7765004444444648E-2</v>
      </c>
      <c r="O59" s="11">
        <v>9.8471329650156925E-2</v>
      </c>
      <c r="P59" s="11">
        <v>0.10970041414895881</v>
      </c>
      <c r="Q59" s="11">
        <v>0.14001164455011006</v>
      </c>
      <c r="R59" s="10">
        <v>4962.0422354587326</v>
      </c>
      <c r="S59" s="10">
        <v>5356.3577172914083</v>
      </c>
      <c r="T59" s="10">
        <v>4805.323661910491</v>
      </c>
      <c r="U59" s="10">
        <v>4530.3989233452476</v>
      </c>
      <c r="V59" s="10">
        <v>5489.858220087508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138.34506841244789</v>
      </c>
      <c r="D60" s="2">
        <v>124.53331141547061</v>
      </c>
      <c r="E60" s="2">
        <v>135.48014664142724</v>
      </c>
      <c r="F60" s="2">
        <v>143.75481767945826</v>
      </c>
      <c r="G60" s="2">
        <v>136.53866312888235</v>
      </c>
      <c r="H60" s="42">
        <v>-1.7162066814704498E-3</v>
      </c>
      <c r="I60" s="42">
        <v>-2.4378350215815525E-2</v>
      </c>
      <c r="J60" s="42">
        <v>-1.4303090491192513E-2</v>
      </c>
      <c r="K60" s="42">
        <v>1.0279315797374311E-2</v>
      </c>
      <c r="L60" s="42">
        <v>1.456946352151484E-3</v>
      </c>
      <c r="M60" s="42">
        <v>9.8331122319355035E-2</v>
      </c>
      <c r="N60" s="4">
        <v>3.7593984962406291E-2</v>
      </c>
      <c r="O60" s="4">
        <v>9.2190988028463927E-2</v>
      </c>
      <c r="P60" s="4">
        <v>0.10596130663976244</v>
      </c>
      <c r="Q60" s="4">
        <v>0.12005098018665161</v>
      </c>
      <c r="R60" s="3">
        <v>4953.5263454204996</v>
      </c>
      <c r="S60" s="3">
        <v>5225.7785529780931</v>
      </c>
      <c r="T60" s="3">
        <v>4736.5926827347166</v>
      </c>
      <c r="U60" s="3">
        <v>4576.9683245663982</v>
      </c>
      <c r="V60" s="3">
        <v>5497.8566489950936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138.47238974290673</v>
      </c>
      <c r="D61" s="8">
        <v>120.53437280024997</v>
      </c>
      <c r="E61" s="8">
        <v>134.86765529631057</v>
      </c>
      <c r="F61" s="8">
        <v>145.06267297070971</v>
      </c>
      <c r="G61" s="8">
        <v>137.20966658810633</v>
      </c>
      <c r="H61" s="33">
        <v>9.2031708769888052E-4</v>
      </c>
      <c r="I61" s="33">
        <v>-3.2111397101449411E-2</v>
      </c>
      <c r="J61" s="33">
        <v>-4.5208937272391498E-3</v>
      </c>
      <c r="K61" s="33">
        <v>9.0978188582707693E-3</v>
      </c>
      <c r="L61" s="33">
        <v>4.9143842765664945E-3</v>
      </c>
      <c r="M61" s="33">
        <v>9.1515043263393991E-2</v>
      </c>
      <c r="N61" s="11">
        <v>1.8053560975609839E-2</v>
      </c>
      <c r="O61" s="11">
        <v>9.1337851695192374E-2</v>
      </c>
      <c r="P61" s="11">
        <v>9.9129436010855443E-2</v>
      </c>
      <c r="Q61" s="11">
        <v>0.11160814352344994</v>
      </c>
      <c r="R61" s="10">
        <v>4958.085160360557</v>
      </c>
      <c r="S61" s="10">
        <v>5057.9715026991762</v>
      </c>
      <c r="T61" s="10">
        <v>4715.1790505868548</v>
      </c>
      <c r="U61" s="10">
        <v>4618.608753303346</v>
      </c>
      <c r="V61" s="10">
        <v>5524.8752292657318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139.88259784950665</v>
      </c>
      <c r="D62" s="2">
        <v>123.12861175931609</v>
      </c>
      <c r="E62" s="2">
        <v>136.47425354127216</v>
      </c>
      <c r="F62" s="2">
        <v>146.89694261582989</v>
      </c>
      <c r="G62" s="2">
        <v>136.98865017055547</v>
      </c>
      <c r="H62" s="42">
        <v>1.0184038198648646E-2</v>
      </c>
      <c r="I62" s="42">
        <v>2.1522814602978967E-2</v>
      </c>
      <c r="J62" s="42">
        <v>1.1912405842837597E-2</v>
      </c>
      <c r="K62" s="42">
        <v>1.2644670110901252E-2</v>
      </c>
      <c r="L62" s="42">
        <v>-1.6107933431128399E-3</v>
      </c>
      <c r="M62" s="42">
        <v>9.5336640319840571E-2</v>
      </c>
      <c r="N62" s="4">
        <v>7.3842803524596157E-2</v>
      </c>
      <c r="O62" s="4">
        <v>9.1336741246227149E-2</v>
      </c>
      <c r="P62" s="4">
        <v>9.9666815631268557E-2</v>
      </c>
      <c r="Q62" s="4">
        <v>0.10523877249740532</v>
      </c>
      <c r="R62" s="3">
        <v>5008.5784890258219</v>
      </c>
      <c r="S62" s="3">
        <v>5166.8332856189209</v>
      </c>
      <c r="T62" s="3">
        <v>4771.3481770590915</v>
      </c>
      <c r="U62" s="3">
        <v>4677.009537360188</v>
      </c>
      <c r="V62" s="3">
        <v>5515.975797024902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141.31043685410702</v>
      </c>
      <c r="D63" s="8">
        <v>132.42534760405675</v>
      </c>
      <c r="E63" s="8">
        <v>135.60165494034746</v>
      </c>
      <c r="F63" s="8">
        <v>148.39768137250692</v>
      </c>
      <c r="G63" s="8">
        <v>138.23732405903141</v>
      </c>
      <c r="H63" s="33">
        <v>1.0207409831897191E-2</v>
      </c>
      <c r="I63" s="33">
        <v>7.5504269169486993E-2</v>
      </c>
      <c r="J63" s="33">
        <v>-6.3938697467271653E-3</v>
      </c>
      <c r="K63" s="33">
        <v>1.0216269514892721E-2</v>
      </c>
      <c r="L63" s="33">
        <v>9.1151630950541806E-3</v>
      </c>
      <c r="M63" s="33">
        <v>9.0775911940368825E-2</v>
      </c>
      <c r="N63" s="11">
        <v>0.15492251960763381</v>
      </c>
      <c r="O63" s="11">
        <v>6.4516809505851702E-2</v>
      </c>
      <c r="P63" s="11">
        <v>9.8539893289009139E-2</v>
      </c>
      <c r="Q63" s="11">
        <v>9.1716509885916508E-2</v>
      </c>
      <c r="R63" s="10">
        <v>5059.7031023385325</v>
      </c>
      <c r="S63" s="10">
        <v>5556.9512567701568</v>
      </c>
      <c r="T63" s="10">
        <v>4740.8407982986919</v>
      </c>
      <c r="U63" s="10">
        <v>4724.7911273175832</v>
      </c>
      <c r="V63" s="10">
        <v>5566.2548160431552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142.85519829025191</v>
      </c>
      <c r="D64" s="2">
        <v>143.85286428962544</v>
      </c>
      <c r="E64" s="2">
        <v>134.24738460956968</v>
      </c>
      <c r="F64" s="2">
        <v>150.17052031626631</v>
      </c>
      <c r="G64" s="2">
        <v>139.30821750410996</v>
      </c>
      <c r="H64" s="42">
        <v>1.0931686792106663E-2</v>
      </c>
      <c r="I64" s="42">
        <v>8.6294028237979159E-2</v>
      </c>
      <c r="J64" s="42">
        <v>-9.9871224386866367E-3</v>
      </c>
      <c r="K64" s="42">
        <v>1.1946540723296092E-2</v>
      </c>
      <c r="L64" s="42">
        <v>7.7467749927020782E-3</v>
      </c>
      <c r="M64" s="42">
        <v>9.4469189862232295E-2</v>
      </c>
      <c r="N64" s="4">
        <v>0.24673574485601901</v>
      </c>
      <c r="O64" s="4">
        <v>3.1204684710046671E-2</v>
      </c>
      <c r="P64" s="4">
        <v>0.11387087273635399</v>
      </c>
      <c r="Q64" s="4">
        <v>8.9509868645974988E-2</v>
      </c>
      <c r="R64" s="3">
        <v>5115.0141919143489</v>
      </c>
      <c r="S64" s="3">
        <v>6036.4829654389541</v>
      </c>
      <c r="T64" s="3">
        <v>4693.4934407837618</v>
      </c>
      <c r="U64" s="3">
        <v>4781.2360369291509</v>
      </c>
      <c r="V64" s="3">
        <v>5609.3753396550856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144.74239082376894</v>
      </c>
      <c r="D65" s="8">
        <v>145.64827820640423</v>
      </c>
      <c r="E65" s="8">
        <v>136.61569367601962</v>
      </c>
      <c r="F65" s="8">
        <v>152.03778499430121</v>
      </c>
      <c r="G65" s="8">
        <v>140.25353379384651</v>
      </c>
      <c r="H65" s="33">
        <v>1.3210527555900577E-2</v>
      </c>
      <c r="I65" s="33">
        <v>1.2480904886009083E-2</v>
      </c>
      <c r="J65" s="33">
        <v>1.76413795571338E-2</v>
      </c>
      <c r="K65" s="33">
        <v>1.2434295853156425E-2</v>
      </c>
      <c r="L65" s="33">
        <v>6.7857898598742035E-3</v>
      </c>
      <c r="M65" s="33">
        <v>0.10362951548893973</v>
      </c>
      <c r="N65" s="11">
        <v>0.22643070685711875</v>
      </c>
      <c r="O65" s="11">
        <v>4.2508634786998067E-2</v>
      </c>
      <c r="P65" s="11">
        <v>0.12911997464832048</v>
      </c>
      <c r="Q65" s="11">
        <v>9.1363835553968542E-2</v>
      </c>
      <c r="R65" s="10">
        <v>5182.586227845457</v>
      </c>
      <c r="S65" s="10">
        <v>6111.8237351766111</v>
      </c>
      <c r="T65" s="10">
        <v>4776.2931400215457</v>
      </c>
      <c r="U65" s="10">
        <v>4840.6873403561012</v>
      </c>
      <c r="V65" s="10">
        <v>5647.439381955146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146.47429244501976</v>
      </c>
      <c r="D66" s="2">
        <v>148.90352042293975</v>
      </c>
      <c r="E66" s="2">
        <v>138.96640523930031</v>
      </c>
      <c r="F66" s="2">
        <v>153.19059714282213</v>
      </c>
      <c r="G66" s="2">
        <v>141.12154959196644</v>
      </c>
      <c r="H66" s="42">
        <v>1.1965407033793481E-2</v>
      </c>
      <c r="I66" s="42">
        <v>2.2350021961278464E-2</v>
      </c>
      <c r="J66" s="42">
        <v>1.720674616530752E-2</v>
      </c>
      <c r="K66" s="42">
        <v>7.5824055747992225E-3</v>
      </c>
      <c r="L66" s="42">
        <v>6.1889050110909205E-3</v>
      </c>
      <c r="M66" s="42">
        <v>0.10000914103419944</v>
      </c>
      <c r="N66" s="4">
        <v>0.18198808128767885</v>
      </c>
      <c r="O66" s="4">
        <v>4.3685623332660795E-2</v>
      </c>
      <c r="P66" s="4">
        <v>0.12865758097785407</v>
      </c>
      <c r="Q66" s="4">
        <v>8.6113961691138607E-2</v>
      </c>
      <c r="R66" s="3">
        <v>5244.5979815493602</v>
      </c>
      <c r="S66" s="3">
        <v>6248.4231298812711</v>
      </c>
      <c r="T66" s="3">
        <v>4858.477603692997</v>
      </c>
      <c r="U66" s="3">
        <v>4877.3913950314782</v>
      </c>
      <c r="V66" s="3">
        <v>5682.3908478459598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148.17733753986522</v>
      </c>
      <c r="D67" s="8">
        <v>149.52770596973707</v>
      </c>
      <c r="E67" s="8">
        <v>140.27281788535998</v>
      </c>
      <c r="F67" s="8">
        <v>153.7642505139234</v>
      </c>
      <c r="G67" s="8">
        <v>146.52620227513967</v>
      </c>
      <c r="H67" s="33">
        <v>1.1626921464629797E-2</v>
      </c>
      <c r="I67" s="33">
        <v>4.1918790437218967E-3</v>
      </c>
      <c r="J67" s="33">
        <v>9.400924229204969E-3</v>
      </c>
      <c r="K67" s="33">
        <v>3.744703537949254E-3</v>
      </c>
      <c r="L67" s="33">
        <v>3.8297855280076142E-2</v>
      </c>
      <c r="M67" s="33">
        <v>8.4932401654768341E-2</v>
      </c>
      <c r="N67" s="11">
        <v>0.10760173393606864</v>
      </c>
      <c r="O67" s="11">
        <v>2.7884519721157686E-2</v>
      </c>
      <c r="P67" s="11">
        <v>0.10710396062717376</v>
      </c>
      <c r="Q67" s="11">
        <v>0.11363862050307305</v>
      </c>
      <c r="R67" s="10">
        <v>5305.5765103943904</v>
      </c>
      <c r="S67" s="10">
        <v>6274.615763855727</v>
      </c>
      <c r="T67" s="10">
        <v>4904.1517835146051</v>
      </c>
      <c r="U67" s="10">
        <v>4895.6557798444155</v>
      </c>
      <c r="V67" s="10">
        <v>5900.014230181594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149.70815728678232</v>
      </c>
      <c r="D68" s="2">
        <v>150.33187325142936</v>
      </c>
      <c r="E68" s="2">
        <v>141.11537606591079</v>
      </c>
      <c r="F68" s="2">
        <v>154.13190248092775</v>
      </c>
      <c r="G68" s="2">
        <v>152.2403396195302</v>
      </c>
      <c r="H68" s="42">
        <v>1.0330997791786268E-2</v>
      </c>
      <c r="I68" s="42">
        <v>5.3780486798548945E-3</v>
      </c>
      <c r="J68" s="42">
        <v>6.0065677246136321E-3</v>
      </c>
      <c r="K68" s="42">
        <v>2.3910106918581032E-3</v>
      </c>
      <c r="L68" s="42">
        <v>3.8997375593348052E-2</v>
      </c>
      <c r="M68" s="42">
        <v>6.9910173432118805E-2</v>
      </c>
      <c r="N68" s="4">
        <v>5.4356627271320734E-2</v>
      </c>
      <c r="O68" s="4">
        <v>8.0407013712711084E-3</v>
      </c>
      <c r="P68" s="4">
        <v>9.1308659944614678E-2</v>
      </c>
      <c r="Q68" s="4">
        <v>0.12959827227236032</v>
      </c>
      <c r="R68" s="3">
        <v>5360.3884096074271</v>
      </c>
      <c r="S68" s="3">
        <v>6308.3609528811285</v>
      </c>
      <c r="T68" s="3">
        <v>4933.6089033340704</v>
      </c>
      <c r="U68" s="3">
        <v>4907.3613451576812</v>
      </c>
      <c r="V68" s="3">
        <v>6130.0993011220853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149.56883115587473</v>
      </c>
      <c r="D69" s="8">
        <v>149.34813475938986</v>
      </c>
      <c r="E69" s="8">
        <v>140.39045532741608</v>
      </c>
      <c r="F69" s="8">
        <v>154.03303838021648</v>
      </c>
      <c r="G69" s="8">
        <v>153.63678582149248</v>
      </c>
      <c r="H69" s="33">
        <v>-9.3065156523631652E-4</v>
      </c>
      <c r="I69" s="33">
        <v>-6.5437785797704704E-3</v>
      </c>
      <c r="J69" s="33">
        <v>-5.1370783163708408E-3</v>
      </c>
      <c r="K69" s="33">
        <v>-6.4142529301158249E-4</v>
      </c>
      <c r="L69" s="33">
        <v>9.1726424510888294E-3</v>
      </c>
      <c r="M69" s="33">
        <v>6.4351159708531558E-2</v>
      </c>
      <c r="N69" s="11">
        <v>7.8527791884930531E-2</v>
      </c>
      <c r="O69" s="11">
        <v>-8.6242069749101757E-3</v>
      </c>
      <c r="P69" s="11">
        <v>8.4899010451040313E-2</v>
      </c>
      <c r="Q69" s="11">
        <v>0.13286602731588792</v>
      </c>
      <c r="R69" s="10">
        <v>5355.3997557437515</v>
      </c>
      <c r="S69" s="10">
        <v>6267.0804356042036</v>
      </c>
      <c r="T69" s="10">
        <v>4908.2645680152991</v>
      </c>
      <c r="U69" s="10">
        <v>4904.2136394689487</v>
      </c>
      <c r="V69" s="10">
        <v>6186.3285102009477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149.06218822828862</v>
      </c>
      <c r="D70" s="2">
        <v>150.45165354651252</v>
      </c>
      <c r="E70" s="2">
        <v>140.03533243363185</v>
      </c>
      <c r="F70" s="2">
        <v>154.18734069491816</v>
      </c>
      <c r="G70" s="2">
        <v>150.60144652366009</v>
      </c>
      <c r="H70" s="42">
        <v>-3.3873563340087059E-3</v>
      </c>
      <c r="I70" s="42">
        <v>7.3889023716332304E-3</v>
      </c>
      <c r="J70" s="42">
        <v>-2.5295373033446373E-3</v>
      </c>
      <c r="K70" s="42">
        <v>1.0017481724978942E-3</v>
      </c>
      <c r="L70" s="42">
        <v>-1.9756592027114429E-2</v>
      </c>
      <c r="M70" s="42">
        <v>6.2933123549758552E-2</v>
      </c>
      <c r="N70" s="4">
        <v>0.1307089176597227</v>
      </c>
      <c r="O70" s="4">
        <v>-8.4987285423596681E-3</v>
      </c>
      <c r="P70" s="4">
        <v>8.3463850730888911E-2</v>
      </c>
      <c r="Q70" s="4">
        <v>0.10374426508249024</v>
      </c>
      <c r="R70" s="3">
        <v>5337.2591084599844</v>
      </c>
      <c r="S70" s="3">
        <v>6313.3872810980556</v>
      </c>
      <c r="T70" s="3">
        <v>4895.8489296958196</v>
      </c>
      <c r="U70" s="3">
        <v>4909.1264265198261</v>
      </c>
      <c r="V70" s="3">
        <v>6064.1077416792004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145.41637095935667</v>
      </c>
      <c r="D71" s="8">
        <v>150.11232184701933</v>
      </c>
      <c r="E71" s="8">
        <v>135.95163125012772</v>
      </c>
      <c r="F71" s="8">
        <v>149.81426313756518</v>
      </c>
      <c r="G71" s="8">
        <v>147.78872605118326</v>
      </c>
      <c r="H71" s="33">
        <v>-2.4458364071164522E-2</v>
      </c>
      <c r="I71" s="33">
        <v>-2.2554202063873952E-3</v>
      </c>
      <c r="J71" s="33">
        <v>-2.9161934438507085E-2</v>
      </c>
      <c r="K71" s="33">
        <v>-2.8362105070647375E-2</v>
      </c>
      <c r="L71" s="33">
        <v>-1.8676583375545106E-2</v>
      </c>
      <c r="M71" s="33">
        <v>4.9309585645189058E-2</v>
      </c>
      <c r="N71" s="11">
        <v>0.17601330462276499</v>
      </c>
      <c r="O71" s="11">
        <v>-1.087276558235506E-2</v>
      </c>
      <c r="P71" s="11">
        <v>5.2863853208690026E-2</v>
      </c>
      <c r="Q71" s="11">
        <v>8.3971696403588147E-2</v>
      </c>
      <c r="R71" s="10">
        <v>5206.7184820431312</v>
      </c>
      <c r="S71" s="10">
        <v>6299.1479398535184</v>
      </c>
      <c r="T71" s="10">
        <v>4753.0765041871946</v>
      </c>
      <c r="U71" s="10">
        <v>4769.8932670057784</v>
      </c>
      <c r="V71" s="10">
        <v>5950.8509278434403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145.00378204061096</v>
      </c>
      <c r="D72" s="2">
        <v>150.97023161437653</v>
      </c>
      <c r="E72" s="2">
        <v>134.93884444277094</v>
      </c>
      <c r="F72" s="2">
        <v>148.48548904956638</v>
      </c>
      <c r="G72" s="2">
        <v>149.88575339448971</v>
      </c>
      <c r="H72" s="42">
        <v>-2.8372934630655996E-3</v>
      </c>
      <c r="I72" s="42">
        <v>5.715118897644535E-3</v>
      </c>
      <c r="J72" s="42">
        <v>-7.4496112922207355E-3</v>
      </c>
      <c r="K72" s="42">
        <v>-8.8694765115833012E-3</v>
      </c>
      <c r="L72" s="42">
        <v>1.4189359360065112E-2</v>
      </c>
      <c r="M72" s="42">
        <v>4.8131196179046043E-2</v>
      </c>
      <c r="N72" s="4">
        <v>0.2122879404588105</v>
      </c>
      <c r="O72" s="4">
        <v>-3.9954355828160093E-3</v>
      </c>
      <c r="P72" s="4">
        <v>3.2907915341359173E-2</v>
      </c>
      <c r="Q72" s="4">
        <v>9.7753192830141389E-2</v>
      </c>
      <c r="R72" s="3">
        <v>5191.945493730007</v>
      </c>
      <c r="S72" s="3">
        <v>6335.148319283634</v>
      </c>
      <c r="T72" s="3">
        <v>4717.6679317888129</v>
      </c>
      <c r="U72" s="3">
        <v>4727.586810711311</v>
      </c>
      <c r="V72" s="3">
        <v>6035.2896901567874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147.04395795241822</v>
      </c>
      <c r="D73" s="8">
        <v>151.02168265132565</v>
      </c>
      <c r="E73" s="8">
        <v>136.64347721573506</v>
      </c>
      <c r="F73" s="8">
        <v>151.22959250151177</v>
      </c>
      <c r="G73" s="8">
        <v>152.06903022532853</v>
      </c>
      <c r="H73" s="33">
        <v>1.4069811718675418E-2</v>
      </c>
      <c r="I73" s="33">
        <v>3.408025303990377E-4</v>
      </c>
      <c r="J73" s="33">
        <v>1.2632632063831417E-2</v>
      </c>
      <c r="K73" s="33">
        <v>1.84806169916669E-2</v>
      </c>
      <c r="L73" s="33">
        <v>1.4566273187369545E-2</v>
      </c>
      <c r="M73" s="33">
        <v>6.1900919204368465E-2</v>
      </c>
      <c r="N73" s="11">
        <v>0.25293457080163662</v>
      </c>
      <c r="O73" s="11">
        <v>1.316714460203916E-2</v>
      </c>
      <c r="P73" s="11">
        <v>4.2512104626992953E-2</v>
      </c>
      <c r="Q73" s="11">
        <v>0.10829676951135636</v>
      </c>
      <c r="R73" s="10">
        <v>5264.9951892804147</v>
      </c>
      <c r="S73" s="10">
        <v>6337.3073538612998</v>
      </c>
      <c r="T73" s="10">
        <v>4777.2644949704381</v>
      </c>
      <c r="U73" s="10">
        <v>4814.9555318549228</v>
      </c>
      <c r="V73" s="10">
        <v>6123.2013685485254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152.54479085839563</v>
      </c>
      <c r="D74" s="2">
        <v>151.51027057839806</v>
      </c>
      <c r="E74" s="2">
        <v>142.31624194331033</v>
      </c>
      <c r="F74" s="2">
        <v>159.03261086222136</v>
      </c>
      <c r="G74" s="2">
        <v>154.74786888487296</v>
      </c>
      <c r="H74" s="42">
        <v>3.7409445328977012E-2</v>
      </c>
      <c r="I74" s="42">
        <v>3.2352170793941595E-3</v>
      </c>
      <c r="J74" s="42">
        <v>4.1515078825307014E-2</v>
      </c>
      <c r="K74" s="42">
        <v>5.1597165816813062E-2</v>
      </c>
      <c r="L74" s="42">
        <v>1.7615938337839313E-2</v>
      </c>
      <c r="M74" s="42">
        <v>9.0520144775346978E-2</v>
      </c>
      <c r="N74" s="4">
        <v>0.23050417294203407</v>
      </c>
      <c r="O74" s="4">
        <v>4.2806523944616703E-2</v>
      </c>
      <c r="P74" s="4">
        <v>8.2613484190267261E-2</v>
      </c>
      <c r="Q74" s="4">
        <v>0.12964007377404374</v>
      </c>
      <c r="R74" s="3">
        <v>5461.9557389711281</v>
      </c>
      <c r="S74" s="3">
        <v>6357.8099188498827</v>
      </c>
      <c r="T74" s="3">
        <v>4975.5930070484765</v>
      </c>
      <c r="U74" s="3">
        <v>5063.393590832623</v>
      </c>
      <c r="V74" s="3">
        <v>6231.0673062870501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155.96575489073382</v>
      </c>
      <c r="D75" s="8">
        <v>151.93732086883224</v>
      </c>
      <c r="E75" s="8">
        <v>145.83524601862516</v>
      </c>
      <c r="F75" s="8">
        <v>163.79127908657884</v>
      </c>
      <c r="G75" s="8">
        <v>156.56759626470219</v>
      </c>
      <c r="H75" s="33">
        <v>2.2425964289490688E-2</v>
      </c>
      <c r="I75" s="33">
        <v>2.8186227164923752E-3</v>
      </c>
      <c r="J75" s="33">
        <v>2.4726651204832754E-2</v>
      </c>
      <c r="K75" s="33">
        <v>2.9922593853912112E-2</v>
      </c>
      <c r="L75" s="33">
        <v>1.1759304945149441E-2</v>
      </c>
      <c r="M75" s="33">
        <v>0.10371008938113579</v>
      </c>
      <c r="N75" s="11">
        <v>0.14734319084526804</v>
      </c>
      <c r="O75" s="11">
        <v>7.546803969892224E-2</v>
      </c>
      <c r="P75" s="11">
        <v>0.10373206354505626</v>
      </c>
      <c r="Q75" s="11">
        <v>0.13260002195820286</v>
      </c>
      <c r="R75" s="10">
        <v>5584.4453633240728</v>
      </c>
      <c r="S75" s="10">
        <v>6375.7301863142939</v>
      </c>
      <c r="T75" s="10">
        <v>5098.6227598709693</v>
      </c>
      <c r="U75" s="10">
        <v>5214.9034607736085</v>
      </c>
      <c r="V75" s="10">
        <v>6304.3403268754309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156.64517085349328</v>
      </c>
      <c r="D76" s="2">
        <v>153.41437898471352</v>
      </c>
      <c r="E76" s="2">
        <v>146.23053673971782</v>
      </c>
      <c r="F76" s="2">
        <v>164.15591282240942</v>
      </c>
      <c r="G76" s="2">
        <v>158.05095999853265</v>
      </c>
      <c r="H76" s="42">
        <v>4.356186800336153E-3</v>
      </c>
      <c r="I76" s="42">
        <v>9.7214963870294584E-3</v>
      </c>
      <c r="J76" s="42">
        <v>2.7105293945347392E-3</v>
      </c>
      <c r="K76" s="42">
        <v>2.2262097094794321E-3</v>
      </c>
      <c r="L76" s="42">
        <v>9.4742703421377555E-3</v>
      </c>
      <c r="M76" s="42">
        <v>9.6531121921255014E-2</v>
      </c>
      <c r="N76" s="4">
        <v>6.646732230397201E-2</v>
      </c>
      <c r="O76" s="4">
        <v>8.9261717574600219E-2</v>
      </c>
      <c r="P76" s="4">
        <v>9.3130079570139301E-2</v>
      </c>
      <c r="Q76" s="4">
        <v>0.13454154270454088</v>
      </c>
      <c r="R76" s="3">
        <v>5608.7722505029833</v>
      </c>
      <c r="S76" s="3">
        <v>6437.7118242852221</v>
      </c>
      <c r="T76" s="3">
        <v>5112.442726733243</v>
      </c>
      <c r="U76" s="3">
        <v>5226.5129294919798</v>
      </c>
      <c r="V76" s="3">
        <v>6364.0693514610894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>
        <v>96.163807604809392</v>
      </c>
      <c r="AW76" s="42" t="s">
        <v>100</v>
      </c>
      <c r="AX76" s="42" t="s">
        <v>100</v>
      </c>
      <c r="AY76" s="3">
        <v>7222.2604499379095</v>
      </c>
      <c r="AZ76" s="27">
        <v>123.50448642903292</v>
      </c>
      <c r="BA76" s="42" t="s">
        <v>100</v>
      </c>
      <c r="BB76" s="42" t="s">
        <v>100</v>
      </c>
      <c r="BC76" s="26">
        <v>41.814007985755573</v>
      </c>
      <c r="BD76" s="5" t="s">
        <v>100</v>
      </c>
    </row>
    <row r="77" spans="1:56" x14ac:dyDescent="0.25">
      <c r="A77" s="35"/>
      <c r="B77" s="7">
        <v>41640</v>
      </c>
      <c r="C77" s="8">
        <v>157.14683937537609</v>
      </c>
      <c r="D77" s="8">
        <v>155.35624143858263</v>
      </c>
      <c r="E77" s="8">
        <v>146.81146736474682</v>
      </c>
      <c r="F77" s="8">
        <v>163.8397886047166</v>
      </c>
      <c r="G77" s="8">
        <v>159.12068627557474</v>
      </c>
      <c r="H77" s="33">
        <v>3.2025789186439536E-3</v>
      </c>
      <c r="I77" s="33">
        <v>1.2657630052151788E-2</v>
      </c>
      <c r="J77" s="33">
        <v>3.9727039097382476E-3</v>
      </c>
      <c r="K77" s="33">
        <v>-1.9257559003361927E-3</v>
      </c>
      <c r="L77" s="33">
        <v>6.7682365045552929E-3</v>
      </c>
      <c r="M77" s="33">
        <v>8.5700177266728961E-2</v>
      </c>
      <c r="N77" s="11">
        <v>6.6653470619273847E-2</v>
      </c>
      <c r="O77" s="11">
        <v>7.4631057489677577E-2</v>
      </c>
      <c r="P77" s="11">
        <v>7.7625464030916858E-2</v>
      </c>
      <c r="Q77" s="11">
        <v>0.13452176192195164</v>
      </c>
      <c r="R77" s="10">
        <v>5626.7347862719207</v>
      </c>
      <c r="S77" s="10">
        <v>6519.1979989393867</v>
      </c>
      <c r="T77" s="10">
        <v>5132.7529479420491</v>
      </c>
      <c r="U77" s="10">
        <v>5216.4479413798272</v>
      </c>
      <c r="V77" s="10">
        <v>6407.1428779631706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>
        <v>98.392913720557971</v>
      </c>
      <c r="AW77" s="33">
        <v>2.3180302145576592E-2</v>
      </c>
      <c r="AX77" s="33" t="s">
        <v>100</v>
      </c>
      <c r="AY77" s="10">
        <v>7389.6746293415181</v>
      </c>
      <c r="AZ77" s="28">
        <v>119.95715725766057</v>
      </c>
      <c r="BA77" s="33">
        <v>-2.8722269724271832E-2</v>
      </c>
      <c r="BB77" s="33" t="s">
        <v>100</v>
      </c>
      <c r="BC77" s="25">
        <v>40.613014770135848</v>
      </c>
      <c r="BD77" s="34">
        <v>5.3670242477454229E-3</v>
      </c>
    </row>
    <row r="78" spans="1:56" x14ac:dyDescent="0.25">
      <c r="A78" s="35"/>
      <c r="B78" s="6">
        <v>41671</v>
      </c>
      <c r="C78" s="2">
        <v>157.80126703415237</v>
      </c>
      <c r="D78" s="2">
        <v>156.40628911227941</v>
      </c>
      <c r="E78" s="2">
        <v>147.56749307783909</v>
      </c>
      <c r="F78" s="2">
        <v>163.89037852604341</v>
      </c>
      <c r="G78" s="2">
        <v>160.5531585503312</v>
      </c>
      <c r="H78" s="42">
        <v>4.164434113835898E-3</v>
      </c>
      <c r="I78" s="42">
        <v>6.7589667719393509E-3</v>
      </c>
      <c r="J78" s="42">
        <v>5.1496366507525239E-3</v>
      </c>
      <c r="K78" s="42">
        <v>3.0877677368630705E-4</v>
      </c>
      <c r="L78" s="42">
        <v>9.0024264492902743E-3</v>
      </c>
      <c r="M78" s="42">
        <v>7.7330802559666179E-2</v>
      </c>
      <c r="N78" s="4">
        <v>5.0386778418865408E-2</v>
      </c>
      <c r="O78" s="4">
        <v>6.1893288696125426E-2</v>
      </c>
      <c r="P78" s="4">
        <v>6.9846201939181007E-2</v>
      </c>
      <c r="Q78" s="4">
        <v>0.13769412973814843</v>
      </c>
      <c r="R78" s="3">
        <v>5650.1669525653779</v>
      </c>
      <c r="S78" s="3">
        <v>6563.2610415939125</v>
      </c>
      <c r="T78" s="3">
        <v>5159.1847606420306</v>
      </c>
      <c r="U78" s="3">
        <v>5218.058659345269</v>
      </c>
      <c r="V78" s="3">
        <v>6464.8227104721282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>
        <v>98.054801308805381</v>
      </c>
      <c r="AW78" s="42">
        <v>-3.4363492142620673E-3</v>
      </c>
      <c r="AX78" s="42" t="s">
        <v>100</v>
      </c>
      <c r="AY78" s="3">
        <v>7364.2811267353281</v>
      </c>
      <c r="AZ78" s="27">
        <v>117.11613365737757</v>
      </c>
      <c r="BA78" s="42">
        <v>-2.3683652274125278E-2</v>
      </c>
      <c r="BB78" s="42" t="s">
        <v>100</v>
      </c>
      <c r="BC78" s="26">
        <v>39.651150250516039</v>
      </c>
      <c r="BD78" s="5">
        <v>5.3144085515609623E-3</v>
      </c>
    </row>
    <row r="79" spans="1:56" x14ac:dyDescent="0.25">
      <c r="A79" s="35"/>
      <c r="B79" s="7">
        <v>41699</v>
      </c>
      <c r="C79" s="8">
        <v>158.65512994941633</v>
      </c>
      <c r="D79" s="8">
        <v>159.39183361006337</v>
      </c>
      <c r="E79" s="8">
        <v>148.82686324567266</v>
      </c>
      <c r="F79" s="8">
        <v>163.81077768576012</v>
      </c>
      <c r="G79" s="8">
        <v>161.02582024802365</v>
      </c>
      <c r="H79" s="33">
        <v>5.4110016434731371E-3</v>
      </c>
      <c r="I79" s="33">
        <v>1.9088391616022073E-2</v>
      </c>
      <c r="J79" s="33">
        <v>8.5341977529514931E-3</v>
      </c>
      <c r="K79" s="33">
        <v>-4.8569562776772134E-4</v>
      </c>
      <c r="L79" s="33">
        <v>2.9439576397014989E-3</v>
      </c>
      <c r="M79" s="33">
        <v>7.0711166656859392E-2</v>
      </c>
      <c r="N79" s="11">
        <v>6.5968561320152386E-2</v>
      </c>
      <c r="O79" s="11">
        <v>6.0981489423728386E-2</v>
      </c>
      <c r="P79" s="11">
        <v>6.5337210296010806E-2</v>
      </c>
      <c r="Q79" s="11">
        <v>9.8955802769373102E-2</v>
      </c>
      <c r="R79" s="10">
        <v>5680.7400152316077</v>
      </c>
      <c r="S79" s="10">
        <v>6688.5431386340388</v>
      </c>
      <c r="T79" s="10">
        <v>5203.2142636333629</v>
      </c>
      <c r="U79" s="10">
        <v>5215.5242710689899</v>
      </c>
      <c r="V79" s="10">
        <v>6483.8548746799379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>
        <v>96.583127851178062</v>
      </c>
      <c r="AW79" s="33">
        <v>-1.5008683287140109E-2</v>
      </c>
      <c r="AX79" s="33" t="s">
        <v>100</v>
      </c>
      <c r="AY79" s="10">
        <v>7253.7529636666941</v>
      </c>
      <c r="AZ79" s="28">
        <v>115.0016332666076</v>
      </c>
      <c r="BA79" s="33">
        <v>-1.8054731869444472E-2</v>
      </c>
      <c r="BB79" s="33" t="s">
        <v>100</v>
      </c>
      <c r="BC79" s="25">
        <v>38.935259364427914</v>
      </c>
      <c r="BD79" s="34">
        <v>5.409188663953091E-3</v>
      </c>
    </row>
    <row r="80" spans="1:56" x14ac:dyDescent="0.25">
      <c r="A80" s="35"/>
      <c r="B80" s="6">
        <v>41730</v>
      </c>
      <c r="C80" s="2">
        <v>159.05482795998569</v>
      </c>
      <c r="D80" s="2">
        <v>160.88889943733864</v>
      </c>
      <c r="E80" s="2">
        <v>149.54744253062265</v>
      </c>
      <c r="F80" s="2">
        <v>163.45769747912834</v>
      </c>
      <c r="G80" s="2">
        <v>161.57641013124601</v>
      </c>
      <c r="H80" s="42">
        <v>2.5192882870966552E-3</v>
      </c>
      <c r="I80" s="42">
        <v>9.3923621641601573E-3</v>
      </c>
      <c r="J80" s="42">
        <v>4.8417286317492233E-3</v>
      </c>
      <c r="K80" s="42">
        <v>-2.1554149953984568E-3</v>
      </c>
      <c r="L80" s="42">
        <v>3.4192645774094314E-3</v>
      </c>
      <c r="M80" s="42">
        <v>6.2432607832442866E-2</v>
      </c>
      <c r="N80" s="4">
        <v>7.0224803014678816E-2</v>
      </c>
      <c r="O80" s="4">
        <v>5.975299573856141E-2</v>
      </c>
      <c r="P80" s="4">
        <v>6.0505287017751375E-2</v>
      </c>
      <c r="Q80" s="4">
        <v>6.1324551265767857E-2</v>
      </c>
      <c r="R80" s="3">
        <v>5695.0514370140218</v>
      </c>
      <c r="S80" s="3">
        <v>6751.3643581426977</v>
      </c>
      <c r="T80" s="3">
        <v>5228.4068151107222</v>
      </c>
      <c r="U80" s="3">
        <v>5204.2826518462625</v>
      </c>
      <c r="V80" s="3">
        <v>6506.0248899779945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>
        <v>95.836639477637689</v>
      </c>
      <c r="AW80" s="42">
        <v>-7.72897285632134E-3</v>
      </c>
      <c r="AX80" s="42" t="s">
        <v>100</v>
      </c>
      <c r="AY80" s="3">
        <v>7197.6889039040534</v>
      </c>
      <c r="AZ80" s="27">
        <v>112.48303993750646</v>
      </c>
      <c r="BA80" s="42">
        <v>-2.1900500519521301E-2</v>
      </c>
      <c r="BB80" s="42" t="s">
        <v>100</v>
      </c>
      <c r="BC80" s="26">
        <v>38.082557696489566</v>
      </c>
      <c r="BD80" s="5">
        <v>5.4329577078242441E-3</v>
      </c>
    </row>
    <row r="81" spans="1:56" x14ac:dyDescent="0.25">
      <c r="A81" s="35"/>
      <c r="B81" s="7">
        <v>41760</v>
      </c>
      <c r="C81" s="8">
        <v>159.69924654932791</v>
      </c>
      <c r="D81" s="8">
        <v>162.25010914074011</v>
      </c>
      <c r="E81" s="8">
        <v>150.55525234520519</v>
      </c>
      <c r="F81" s="8">
        <v>163.59002141147283</v>
      </c>
      <c r="G81" s="8">
        <v>162.01507914187312</v>
      </c>
      <c r="H81" s="33">
        <v>4.0515500070474495E-3</v>
      </c>
      <c r="I81" s="33">
        <v>8.4605569940616517E-3</v>
      </c>
      <c r="J81" s="33">
        <v>6.7390641894540873E-3</v>
      </c>
      <c r="K81" s="33">
        <v>8.0953013767598306E-4</v>
      </c>
      <c r="L81" s="33">
        <v>2.7149322742767842E-3</v>
      </c>
      <c r="M81" s="33">
        <v>6.773079200502452E-2</v>
      </c>
      <c r="N81" s="11">
        <v>8.6388587324081501E-2</v>
      </c>
      <c r="O81" s="11">
        <v>7.2403761310432024E-2</v>
      </c>
      <c r="P81" s="11">
        <v>6.2045020547253138E-2</v>
      </c>
      <c r="Q81" s="11">
        <v>5.4533120278337455E-2</v>
      </c>
      <c r="R81" s="10">
        <v>5718.1252227037921</v>
      </c>
      <c r="S81" s="10">
        <v>6808.4846610824407</v>
      </c>
      <c r="T81" s="10">
        <v>5263.6413842463317</v>
      </c>
      <c r="U81" s="10">
        <v>5208.4956754979166</v>
      </c>
      <c r="V81" s="10">
        <v>6523.6883069290443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>
        <v>95.091228741306125</v>
      </c>
      <c r="AW81" s="33">
        <v>-7.7779306577783524E-3</v>
      </c>
      <c r="AX81" s="33" t="s">
        <v>100</v>
      </c>
      <c r="AY81" s="10">
        <v>7141.705778713228</v>
      </c>
      <c r="AZ81" s="28">
        <v>112.29839143158729</v>
      </c>
      <c r="BA81" s="33">
        <v>-1.6415675289515558E-3</v>
      </c>
      <c r="BB81" s="33" t="s">
        <v>100</v>
      </c>
      <c r="BC81" s="25">
        <v>38.020042606355588</v>
      </c>
      <c r="BD81" s="34">
        <v>5.4378567446005423E-3</v>
      </c>
    </row>
    <row r="82" spans="1:56" x14ac:dyDescent="0.25">
      <c r="A82" s="35"/>
      <c r="B82" s="6">
        <v>41791</v>
      </c>
      <c r="C82" s="2">
        <v>160.55685401398992</v>
      </c>
      <c r="D82" s="2">
        <v>162.51232527303512</v>
      </c>
      <c r="E82" s="2">
        <v>151.04442445262239</v>
      </c>
      <c r="F82" s="2">
        <v>164.38073330079311</v>
      </c>
      <c r="G82" s="2">
        <v>164.18476506580808</v>
      </c>
      <c r="H82" s="42">
        <v>5.3701409567833876E-3</v>
      </c>
      <c r="I82" s="42">
        <v>1.6161229948236811E-3</v>
      </c>
      <c r="J82" s="42">
        <v>3.2491201721452584E-3</v>
      </c>
      <c r="K82" s="42">
        <v>4.8334970708966488E-3</v>
      </c>
      <c r="L82" s="42">
        <v>1.3391876456357709E-2</v>
      </c>
      <c r="M82" s="42">
        <v>7.7113223160907962E-2</v>
      </c>
      <c r="N82" s="4">
        <v>8.0163105171815241E-2</v>
      </c>
      <c r="O82" s="4">
        <v>7.8616530754537894E-2</v>
      </c>
      <c r="P82" s="4">
        <v>6.6110437860420923E-2</v>
      </c>
      <c r="Q82" s="4">
        <v>9.0193811916766675E-2</v>
      </c>
      <c r="R82" s="3">
        <v>5748.8323611582509</v>
      </c>
      <c r="S82" s="3">
        <v>6819.488009703121</v>
      </c>
      <c r="T82" s="3">
        <v>5280.7435876468244</v>
      </c>
      <c r="U82" s="3">
        <v>5233.6709240892142</v>
      </c>
      <c r="V82" s="3">
        <v>6611.0527347752231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>
        <v>95.832458768978327</v>
      </c>
      <c r="AW82" s="42">
        <v>7.7949358472242103E-3</v>
      </c>
      <c r="AX82" s="42" t="s">
        <v>100</v>
      </c>
      <c r="AY82" s="3">
        <v>7197.3749170980482</v>
      </c>
      <c r="AZ82" s="27">
        <v>111.41189785529164</v>
      </c>
      <c r="BA82" s="42">
        <v>-7.8940897104095697E-3</v>
      </c>
      <c r="BB82" s="42" t="s">
        <v>100</v>
      </c>
      <c r="BC82" s="26">
        <v>37.719908979227419</v>
      </c>
      <c r="BD82" s="5">
        <v>5.3748046076149024E-3</v>
      </c>
    </row>
    <row r="83" spans="1:56" x14ac:dyDescent="0.25">
      <c r="A83" s="35"/>
      <c r="B83" s="7">
        <v>41821</v>
      </c>
      <c r="C83" s="8">
        <v>162.28896766078756</v>
      </c>
      <c r="D83" s="8">
        <v>167.5468451328519</v>
      </c>
      <c r="E83" s="8">
        <v>152.31558318837119</v>
      </c>
      <c r="F83" s="8">
        <v>165.53536067435275</v>
      </c>
      <c r="G83" s="8">
        <v>165.77987447598426</v>
      </c>
      <c r="H83" s="33">
        <v>1.0788163840372168E-2</v>
      </c>
      <c r="I83" s="33">
        <v>3.0979310962158276E-2</v>
      </c>
      <c r="J83" s="33">
        <v>8.4157938325457125E-3</v>
      </c>
      <c r="K83" s="33">
        <v>7.0241040441572436E-3</v>
      </c>
      <c r="L83" s="33">
        <v>9.7153314409948333E-3</v>
      </c>
      <c r="M83" s="33">
        <v>0.11602955423875017</v>
      </c>
      <c r="N83" s="11">
        <v>0.1161431857912385</v>
      </c>
      <c r="O83" s="11">
        <v>0.12036598448853186</v>
      </c>
      <c r="P83" s="11">
        <v>0.10493725502191897</v>
      </c>
      <c r="Q83" s="11">
        <v>0.12173559449027382</v>
      </c>
      <c r="R83" s="10">
        <v>5810.8517065612605</v>
      </c>
      <c r="S83" s="10">
        <v>7030.7510493584241</v>
      </c>
      <c r="T83" s="10">
        <v>5325.1852369629978</v>
      </c>
      <c r="U83" s="10">
        <v>5270.432773192897</v>
      </c>
      <c r="V83" s="10">
        <v>6675.2813032674585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>
        <v>97.484223565052531</v>
      </c>
      <c r="AW83" s="33">
        <v>1.7235963861222489E-2</v>
      </c>
      <c r="AX83" s="33" t="s">
        <v>100</v>
      </c>
      <c r="AY83" s="10">
        <v>7321.4286110648191</v>
      </c>
      <c r="AZ83" s="28">
        <v>108.36876478940698</v>
      </c>
      <c r="BA83" s="33">
        <v>-2.7314255698590396E-2</v>
      </c>
      <c r="BB83" s="33" t="s">
        <v>100</v>
      </c>
      <c r="BC83" s="25">
        <v>36.68961774044125</v>
      </c>
      <c r="BD83" s="34">
        <v>5.2385617990399497E-3</v>
      </c>
    </row>
    <row r="84" spans="1:56" x14ac:dyDescent="0.25">
      <c r="A84" s="35"/>
      <c r="B84" s="6">
        <v>41852</v>
      </c>
      <c r="C84" s="2">
        <v>163.96320885926602</v>
      </c>
      <c r="D84" s="2">
        <v>173.39887355471328</v>
      </c>
      <c r="E84" s="2">
        <v>152.83873361199119</v>
      </c>
      <c r="F84" s="2">
        <v>166.97481271307157</v>
      </c>
      <c r="G84" s="2">
        <v>167.45798399277174</v>
      </c>
      <c r="H84" s="42">
        <v>1.0316420287902141E-2</v>
      </c>
      <c r="I84" s="42">
        <v>3.4927714796546411E-2</v>
      </c>
      <c r="J84" s="42">
        <v>3.4346480686287127E-3</v>
      </c>
      <c r="K84" s="42">
        <v>8.6957374717693582E-3</v>
      </c>
      <c r="L84" s="42">
        <v>1.0122516512283887E-2</v>
      </c>
      <c r="M84" s="42">
        <v>0.13075125732475801</v>
      </c>
      <c r="N84" s="4">
        <v>0.14856334060363796</v>
      </c>
      <c r="O84" s="4">
        <v>0.13265186346554048</v>
      </c>
      <c r="P84" s="4">
        <v>0.12451939769907905</v>
      </c>
      <c r="Q84" s="4">
        <v>0.11723749722919319</v>
      </c>
      <c r="R84" s="3">
        <v>5870.7988949968203</v>
      </c>
      <c r="S84" s="3">
        <v>7276.3191168159346</v>
      </c>
      <c r="T84" s="3">
        <v>5343.4753741522227</v>
      </c>
      <c r="U84" s="3">
        <v>5316.263072951192</v>
      </c>
      <c r="V84" s="3">
        <v>6742.8519484839226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>
        <v>98.968936833637557</v>
      </c>
      <c r="AW84" s="42">
        <v>1.5230292803165879E-2</v>
      </c>
      <c r="AX84" s="42" t="s">
        <v>100</v>
      </c>
      <c r="AY84" s="3">
        <v>7432.9361125488113</v>
      </c>
      <c r="AZ84" s="27">
        <v>106.28298711141618</v>
      </c>
      <c r="BA84" s="42">
        <v>-1.9247037483947543E-2</v>
      </c>
      <c r="BB84" s="42" t="s">
        <v>100</v>
      </c>
      <c r="BC84" s="26">
        <v>35.98345129251927</v>
      </c>
      <c r="BD84" s="5">
        <v>5.1955087163587784E-3</v>
      </c>
    </row>
    <row r="85" spans="1:56" x14ac:dyDescent="0.25">
      <c r="A85" s="35"/>
      <c r="B85" s="7">
        <v>41883</v>
      </c>
      <c r="C85" s="8">
        <v>165.78320224717004</v>
      </c>
      <c r="D85" s="8">
        <v>178.75010484980913</v>
      </c>
      <c r="E85" s="8">
        <v>154.02321952441051</v>
      </c>
      <c r="F85" s="8">
        <v>168.9415624625139</v>
      </c>
      <c r="G85" s="8">
        <v>167.79299380522022</v>
      </c>
      <c r="H85" s="33">
        <v>1.1100010792458901E-2</v>
      </c>
      <c r="I85" s="33">
        <v>3.0860819250981882E-2</v>
      </c>
      <c r="J85" s="33">
        <v>7.7499066135051208E-3</v>
      </c>
      <c r="K85" s="33">
        <v>1.1778721098624347E-2</v>
      </c>
      <c r="L85" s="33">
        <v>2.0005604060235301E-3</v>
      </c>
      <c r="M85" s="33">
        <v>0.12743974356848864</v>
      </c>
      <c r="N85" s="11">
        <v>0.18360557048289583</v>
      </c>
      <c r="O85" s="11">
        <v>0.12719042769407873</v>
      </c>
      <c r="P85" s="11">
        <v>0.11711973607827497</v>
      </c>
      <c r="Q85" s="11">
        <v>0.10340017001879143</v>
      </c>
      <c r="R85" s="10">
        <v>5935.9648260916401</v>
      </c>
      <c r="S85" s="10">
        <v>7500.8722858924548</v>
      </c>
      <c r="T85" s="10">
        <v>5384.8868092934663</v>
      </c>
      <c r="U85" s="10">
        <v>5378.8818529744003</v>
      </c>
      <c r="V85" s="10">
        <v>6756.3414311157385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>
        <v>98.254211071128765</v>
      </c>
      <c r="AW85" s="33">
        <v>-7.2217181003995743E-3</v>
      </c>
      <c r="AX85" s="33" t="s">
        <v>100</v>
      </c>
      <c r="AY85" s="10">
        <v>7379.2575432857038</v>
      </c>
      <c r="AZ85" s="28">
        <v>105.00190744470817</v>
      </c>
      <c r="BA85" s="33">
        <v>-1.2053478186166013E-2</v>
      </c>
      <c r="BB85" s="33" t="s">
        <v>100</v>
      </c>
      <c r="BC85" s="25">
        <v>35.549725547301925</v>
      </c>
      <c r="BD85" s="34">
        <v>5.2140787419643038E-3</v>
      </c>
    </row>
    <row r="86" spans="1:56" x14ac:dyDescent="0.25">
      <c r="A86" s="35"/>
      <c r="B86" s="6">
        <v>41913</v>
      </c>
      <c r="C86" s="2">
        <v>167.33920389154108</v>
      </c>
      <c r="D86" s="2">
        <v>181.80349289320222</v>
      </c>
      <c r="E86" s="2">
        <v>155.56627735314549</v>
      </c>
      <c r="F86" s="2">
        <v>170.63308077116076</v>
      </c>
      <c r="G86" s="2">
        <v>167.97397211187109</v>
      </c>
      <c r="H86" s="42">
        <v>9.3857617857517044E-3</v>
      </c>
      <c r="I86" s="42">
        <v>1.708188113209012E-2</v>
      </c>
      <c r="J86" s="42">
        <v>1.0018345503357383E-2</v>
      </c>
      <c r="K86" s="42">
        <v>1.0012446220995345E-2</v>
      </c>
      <c r="L86" s="42">
        <v>1.078580830740626E-3</v>
      </c>
      <c r="M86" s="42">
        <v>9.69840592385669E-2</v>
      </c>
      <c r="N86" s="4">
        <v>0.19994170823640056</v>
      </c>
      <c r="O86" s="4">
        <v>9.310276345768842E-2</v>
      </c>
      <c r="P86" s="4">
        <v>7.2943969454098534E-2</v>
      </c>
      <c r="Q86" s="4">
        <v>8.5468726143413942E-2</v>
      </c>
      <c r="R86" s="3">
        <v>5991.6783779179377</v>
      </c>
      <c r="S86" s="3">
        <v>7629.0012946670595</v>
      </c>
      <c r="T86" s="3">
        <v>5438.8344658454389</v>
      </c>
      <c r="U86" s="3">
        <v>5432.7376182563949</v>
      </c>
      <c r="V86" s="3">
        <v>6763.6286914692782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>
        <v>97.686673081154865</v>
      </c>
      <c r="AW86" s="42">
        <v>-5.7762205180504136E-3</v>
      </c>
      <c r="AX86" s="42" t="s">
        <v>100</v>
      </c>
      <c r="AY86" s="3">
        <v>7336.6333244562002</v>
      </c>
      <c r="AZ86" s="27">
        <v>104.7869820654158</v>
      </c>
      <c r="BA86" s="42">
        <v>-2.0468711904642108E-3</v>
      </c>
      <c r="BB86" s="42" t="s">
        <v>100</v>
      </c>
      <c r="BC86" s="26">
        <v>35.476959838250238</v>
      </c>
      <c r="BD86" s="5">
        <v>5.2359895065515359E-3</v>
      </c>
    </row>
    <row r="87" spans="1:56" x14ac:dyDescent="0.25">
      <c r="A87" s="35"/>
      <c r="B87" s="7">
        <v>41944</v>
      </c>
      <c r="C87" s="8">
        <v>168.99752833795824</v>
      </c>
      <c r="D87" s="8">
        <v>185.27182036003634</v>
      </c>
      <c r="E87" s="8">
        <v>157.43154773275427</v>
      </c>
      <c r="F87" s="8">
        <v>172.28321773023922</v>
      </c>
      <c r="G87" s="8">
        <v>167.87186830975486</v>
      </c>
      <c r="H87" s="33">
        <v>9.9099577854571477E-3</v>
      </c>
      <c r="I87" s="33">
        <v>1.9077342308662645E-2</v>
      </c>
      <c r="J87" s="33">
        <v>1.1990197434463789E-2</v>
      </c>
      <c r="K87" s="33">
        <v>9.6706743593960795E-3</v>
      </c>
      <c r="L87" s="33">
        <v>-6.0785490056891741E-4</v>
      </c>
      <c r="M87" s="33">
        <v>8.3555351342057049E-2</v>
      </c>
      <c r="N87" s="11">
        <v>0.21939638859356903</v>
      </c>
      <c r="O87" s="11">
        <v>7.9516454565778272E-2</v>
      </c>
      <c r="P87" s="11">
        <v>5.1846097612874731E-2</v>
      </c>
      <c r="Q87" s="11">
        <v>7.2200585017228036E-2</v>
      </c>
      <c r="R87" s="10">
        <v>6051.0556577071402</v>
      </c>
      <c r="S87" s="10">
        <v>7774.5423638386528</v>
      </c>
      <c r="T87" s="10">
        <v>5504.047164904292</v>
      </c>
      <c r="U87" s="10">
        <v>5485.2758546425939</v>
      </c>
      <c r="V87" s="10">
        <v>6759.51738662354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>
        <v>97.434433833825594</v>
      </c>
      <c r="AW87" s="33">
        <v>-2.5821254770312199E-3</v>
      </c>
      <c r="AX87" s="33" t="s">
        <v>100</v>
      </c>
      <c r="AY87" s="10">
        <v>7317.6892166334856</v>
      </c>
      <c r="AZ87" s="28">
        <v>105.21742437334478</v>
      </c>
      <c r="BA87" s="33">
        <v>4.1077841869734911E-3</v>
      </c>
      <c r="BB87" s="33" t="s">
        <v>100</v>
      </c>
      <c r="BC87" s="25">
        <v>35.622691532875692</v>
      </c>
      <c r="BD87" s="34">
        <v>5.2696939819565003E-3</v>
      </c>
    </row>
    <row r="88" spans="1:56" x14ac:dyDescent="0.25">
      <c r="A88" s="35"/>
      <c r="B88" s="6">
        <v>41974</v>
      </c>
      <c r="C88" s="2">
        <v>169.96660156472356</v>
      </c>
      <c r="D88" s="2">
        <v>185.85510445408468</v>
      </c>
      <c r="E88" s="2">
        <v>159.08911709941484</v>
      </c>
      <c r="F88" s="2">
        <v>172.92146891394952</v>
      </c>
      <c r="G88" s="2">
        <v>168.29664071536368</v>
      </c>
      <c r="H88" s="42">
        <v>5.7342449697098188E-3</v>
      </c>
      <c r="I88" s="42">
        <v>3.1482612569728899E-3</v>
      </c>
      <c r="J88" s="42">
        <v>1.0528825959802842E-2</v>
      </c>
      <c r="K88" s="42">
        <v>3.7046625441468878E-3</v>
      </c>
      <c r="L88" s="42">
        <v>2.5303370355360981E-3</v>
      </c>
      <c r="M88" s="42">
        <v>8.5042077190426113E-2</v>
      </c>
      <c r="N88" s="4">
        <v>0.2114581806742093</v>
      </c>
      <c r="O88" s="4">
        <v>8.79336193820075E-2</v>
      </c>
      <c r="P88" s="4">
        <v>5.3397748158015235E-2</v>
      </c>
      <c r="Q88" s="4">
        <v>6.4825172317372504E-2</v>
      </c>
      <c r="R88" s="3">
        <v>6085.7538931737809</v>
      </c>
      <c r="S88" s="3">
        <v>7799.0186543534201</v>
      </c>
      <c r="T88" s="3">
        <v>5561.998319578116</v>
      </c>
      <c r="U88" s="3">
        <v>5505.5969506456013</v>
      </c>
      <c r="V88" s="3">
        <v>6776.6212438092643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>
        <v>98.112618875339734</v>
      </c>
      <c r="AW88" s="42">
        <v>6.9604247166950312E-3</v>
      </c>
      <c r="AX88" s="42">
        <v>2.0265537722248705E-2</v>
      </c>
      <c r="AY88" s="3">
        <v>7368.6234415260333</v>
      </c>
      <c r="AZ88" s="27">
        <v>103.78469890296221</v>
      </c>
      <c r="BA88" s="42">
        <v>-1.3616808042162467E-2</v>
      </c>
      <c r="BB88" s="42">
        <v>-0.15966859258511168</v>
      </c>
      <c r="BC88" s="26">
        <v>35.137624180327357</v>
      </c>
      <c r="BD88" s="5">
        <v>5.1498689946142566E-3</v>
      </c>
    </row>
    <row r="89" spans="1:56" x14ac:dyDescent="0.25">
      <c r="A89" s="35"/>
      <c r="B89" s="7">
        <v>42005</v>
      </c>
      <c r="C89" s="8">
        <v>170.6882472271744</v>
      </c>
      <c r="D89" s="8">
        <v>187.29184115991728</v>
      </c>
      <c r="E89" s="8">
        <v>159.33416967721982</v>
      </c>
      <c r="F89" s="8">
        <v>173.78112345339258</v>
      </c>
      <c r="G89" s="8">
        <v>168.98370757804486</v>
      </c>
      <c r="H89" s="33">
        <v>4.245808622443106E-3</v>
      </c>
      <c r="I89" s="33">
        <v>7.730412947509634E-3</v>
      </c>
      <c r="J89" s="33">
        <v>1.5403478394554542E-3</v>
      </c>
      <c r="K89" s="33">
        <v>4.971358067001181E-3</v>
      </c>
      <c r="L89" s="33">
        <v>4.0824752042628414E-3</v>
      </c>
      <c r="M89" s="33">
        <v>8.6170411734797892E-2</v>
      </c>
      <c r="N89" s="11">
        <v>0.20556367369353379</v>
      </c>
      <c r="O89" s="11">
        <v>8.5297848575826007E-2</v>
      </c>
      <c r="P89" s="11">
        <v>6.0677170871238362E-2</v>
      </c>
      <c r="Q89" s="11">
        <v>6.1984532202109532E-2</v>
      </c>
      <c r="R89" s="10">
        <v>6111.5928395274841</v>
      </c>
      <c r="S89" s="10">
        <v>7859.3082891369022</v>
      </c>
      <c r="T89" s="10">
        <v>5570.5657316727338</v>
      </c>
      <c r="U89" s="10">
        <v>5532.96724445985</v>
      </c>
      <c r="V89" s="10">
        <v>6804.2866320057947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>
        <v>97.7642077004854</v>
      </c>
      <c r="AW89" s="33">
        <v>-3.5511352040966246E-3</v>
      </c>
      <c r="AX89" s="33">
        <v>-6.3897489798719898E-3</v>
      </c>
      <c r="AY89" s="10">
        <v>7342.4564634170993</v>
      </c>
      <c r="AZ89" s="28">
        <v>102.89513657458556</v>
      </c>
      <c r="BA89" s="33">
        <v>-8.5712281076073329E-3</v>
      </c>
      <c r="BB89" s="33">
        <v>-0.14223428658305759</v>
      </c>
      <c r="BC89" s="25">
        <v>34.83645158831839</v>
      </c>
      <c r="BD89" s="34">
        <v>4.935247831014811E-3</v>
      </c>
    </row>
    <row r="90" spans="1:56" x14ac:dyDescent="0.25">
      <c r="A90" s="35"/>
      <c r="B90" s="6">
        <v>42036</v>
      </c>
      <c r="C90" s="2">
        <v>171.13961289500679</v>
      </c>
      <c r="D90" s="2">
        <v>189.63117956217155</v>
      </c>
      <c r="E90" s="2">
        <v>158.6146047895698</v>
      </c>
      <c r="F90" s="2">
        <v>174.40954287237386</v>
      </c>
      <c r="G90" s="2">
        <v>169.56138176918031</v>
      </c>
      <c r="H90" s="42">
        <v>2.6443863310146153E-3</v>
      </c>
      <c r="I90" s="42">
        <v>1.2490338008140181E-2</v>
      </c>
      <c r="J90" s="42">
        <v>-4.5160739162712496E-3</v>
      </c>
      <c r="K90" s="42">
        <v>3.6161546576134063E-3</v>
      </c>
      <c r="L90" s="42">
        <v>3.4185200420500002E-3</v>
      </c>
      <c r="M90" s="42">
        <v>8.4526227903909401E-2</v>
      </c>
      <c r="N90" s="4">
        <v>0.21242681888604231</v>
      </c>
      <c r="O90" s="4">
        <v>7.4861417520344808E-2</v>
      </c>
      <c r="P90" s="4">
        <v>6.4184148215014947E-2</v>
      </c>
      <c r="Q90" s="4">
        <v>5.6107418254404129E-2</v>
      </c>
      <c r="R90" s="3">
        <v>6127.7542520930574</v>
      </c>
      <c r="S90" s="3">
        <v>7957.4737061783999</v>
      </c>
      <c r="T90" s="3">
        <v>5545.4086450730529</v>
      </c>
      <c r="U90" s="3">
        <v>5552.975309731326</v>
      </c>
      <c r="V90" s="3">
        <v>6827.5472222291601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>
        <v>98.499480067058087</v>
      </c>
      <c r="AW90" s="42">
        <v>7.5208748054840999E-3</v>
      </c>
      <c r="AX90" s="42">
        <v>4.5350023896562064E-3</v>
      </c>
      <c r="AY90" s="3">
        <v>7397.6781592431762</v>
      </c>
      <c r="AZ90" s="27">
        <v>101.63406751695443</v>
      </c>
      <c r="BA90" s="42">
        <v>-1.2255866502660445E-2</v>
      </c>
      <c r="BB90" s="42">
        <v>-0.13219413634090604</v>
      </c>
      <c r="BC90" s="26">
        <v>34.40950068822557</v>
      </c>
      <c r="BD90" s="5">
        <v>4.8576045908915386E-3</v>
      </c>
    </row>
    <row r="91" spans="1:56" x14ac:dyDescent="0.25">
      <c r="A91" s="35"/>
      <c r="B91" s="7">
        <v>42064</v>
      </c>
      <c r="C91" s="8">
        <v>171.17809926711402</v>
      </c>
      <c r="D91" s="8">
        <v>191.36153091726021</v>
      </c>
      <c r="E91" s="8">
        <v>157.70357351027349</v>
      </c>
      <c r="F91" s="8">
        <v>174.84717890045889</v>
      </c>
      <c r="G91" s="8">
        <v>169.00849488382889</v>
      </c>
      <c r="H91" s="33">
        <v>2.2488289798143772E-4</v>
      </c>
      <c r="I91" s="33">
        <v>9.1248251425938964E-3</v>
      </c>
      <c r="J91" s="33">
        <v>-5.7436783990033637E-3</v>
      </c>
      <c r="K91" s="33">
        <v>2.5092435934269378E-3</v>
      </c>
      <c r="L91" s="33">
        <v>-3.2606887227661996E-3</v>
      </c>
      <c r="M91" s="33">
        <v>7.8932016391088933E-2</v>
      </c>
      <c r="N91" s="11">
        <v>0.20057299413097662</v>
      </c>
      <c r="O91" s="11">
        <v>5.9644543135655592E-2</v>
      </c>
      <c r="P91" s="11">
        <v>6.7372863804297412E-2</v>
      </c>
      <c r="Q91" s="11">
        <v>4.957387966420379E-2</v>
      </c>
      <c r="R91" s="10">
        <v>6129.1322792273859</v>
      </c>
      <c r="S91" s="10">
        <v>8030.0842623240669</v>
      </c>
      <c r="T91" s="10">
        <v>5513.5576012247002</v>
      </c>
      <c r="U91" s="10">
        <v>5566.9090774517272</v>
      </c>
      <c r="V91" s="10">
        <v>6805.2847159974835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>
        <v>99.187094651742314</v>
      </c>
      <c r="AW91" s="33">
        <v>6.980895576464894E-3</v>
      </c>
      <c r="AX91" s="33">
        <v>2.6960887046199478E-2</v>
      </c>
      <c r="AY91" s="10">
        <v>7449.3205779811487</v>
      </c>
      <c r="AZ91" s="28">
        <v>100.90431400017177</v>
      </c>
      <c r="BA91" s="33">
        <v>-7.1802057578865324E-3</v>
      </c>
      <c r="BB91" s="33">
        <v>-0.12258364395359589</v>
      </c>
      <c r="BC91" s="25">
        <v>34.16243339325797</v>
      </c>
      <c r="BD91" s="34">
        <v>4.7955385014133278E-3</v>
      </c>
    </row>
    <row r="92" spans="1:56" x14ac:dyDescent="0.25">
      <c r="A92" s="35"/>
      <c r="B92" s="6">
        <v>42095</v>
      </c>
      <c r="C92" s="2">
        <v>171.92300992827282</v>
      </c>
      <c r="D92" s="2">
        <v>191.7062291229112</v>
      </c>
      <c r="E92" s="2">
        <v>158.67262570378085</v>
      </c>
      <c r="F92" s="2">
        <v>175.63498160472756</v>
      </c>
      <c r="G92" s="2">
        <v>169.5935113001911</v>
      </c>
      <c r="H92" s="42">
        <v>4.351670361734776E-3</v>
      </c>
      <c r="I92" s="42">
        <v>1.801293102112805E-3</v>
      </c>
      <c r="J92" s="42">
        <v>6.144770038734957E-3</v>
      </c>
      <c r="K92" s="42">
        <v>4.505664370582434E-3</v>
      </c>
      <c r="L92" s="42">
        <v>3.4614616073844534E-3</v>
      </c>
      <c r="M92" s="42">
        <v>8.0904063921432456E-2</v>
      </c>
      <c r="N92" s="4">
        <v>0.19154416366416238</v>
      </c>
      <c r="O92" s="4">
        <v>6.1018650795647389E-2</v>
      </c>
      <c r="P92" s="4">
        <v>7.4498076954461645E-2</v>
      </c>
      <c r="Q92" s="4">
        <v>4.9618017645230106E-2</v>
      </c>
      <c r="R92" s="3">
        <v>6155.8042425100512</v>
      </c>
      <c r="S92" s="3">
        <v>8044.5487977151752</v>
      </c>
      <c r="T92" s="3">
        <v>5547.4371447795447</v>
      </c>
      <c r="U92" s="3">
        <v>5591.9917013362738</v>
      </c>
      <c r="V92" s="3">
        <v>6828.8409477692285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>
        <v>99.782158266928619</v>
      </c>
      <c r="AW92" s="42">
        <v>5.9994056411838172E-3</v>
      </c>
      <c r="AX92" s="42">
        <v>4.1169210552416846E-2</v>
      </c>
      <c r="AY92" s="3">
        <v>7494.0120738796768</v>
      </c>
      <c r="AZ92" s="27">
        <v>100.0760666139752</v>
      </c>
      <c r="BA92" s="42">
        <v>-8.2082455483039173E-3</v>
      </c>
      <c r="BB92" s="42">
        <v>-0.1103008358453359</v>
      </c>
      <c r="BC92" s="26">
        <v>33.882019751438534</v>
      </c>
      <c r="BD92" s="5">
        <v>4.754453369994343E-3</v>
      </c>
    </row>
    <row r="93" spans="1:56" x14ac:dyDescent="0.25">
      <c r="A93" s="35"/>
      <c r="B93" s="7">
        <v>42125</v>
      </c>
      <c r="C93" s="8">
        <v>172.14060003564941</v>
      </c>
      <c r="D93" s="8">
        <v>192.30969793092027</v>
      </c>
      <c r="E93" s="8">
        <v>159.16371616378819</v>
      </c>
      <c r="F93" s="8">
        <v>174.99202975947787</v>
      </c>
      <c r="G93" s="8">
        <v>170.60151859745426</v>
      </c>
      <c r="H93" s="33">
        <v>1.2656252788232742E-3</v>
      </c>
      <c r="I93" s="33">
        <v>3.1478831479292888E-3</v>
      </c>
      <c r="J93" s="33">
        <v>3.0949917027536453E-3</v>
      </c>
      <c r="K93" s="33">
        <v>-3.6607277170825209E-3</v>
      </c>
      <c r="L93" s="33">
        <v>5.9436666505414248E-3</v>
      </c>
      <c r="M93" s="33">
        <v>7.7904897832305142E-2</v>
      </c>
      <c r="N93" s="11">
        <v>0.18526698656397</v>
      </c>
      <c r="O93" s="11">
        <v>5.7178103616370768E-2</v>
      </c>
      <c r="P93" s="11">
        <v>6.9698678743527642E-2</v>
      </c>
      <c r="Q93" s="11">
        <v>5.2997779595948424E-2</v>
      </c>
      <c r="R93" s="10">
        <v>6163.5951839708596</v>
      </c>
      <c r="S93" s="10">
        <v>8069.8720973081963</v>
      </c>
      <c r="T93" s="10">
        <v>5564.6064167141849</v>
      </c>
      <c r="U93" s="10">
        <v>5571.5209423214974</v>
      </c>
      <c r="V93" s="10">
        <v>6869.4293019723355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>
        <v>99.326789607853314</v>
      </c>
      <c r="AW93" s="33">
        <v>-4.5636280772474265E-3</v>
      </c>
      <c r="AX93" s="33">
        <v>4.4542077356787058E-2</v>
      </c>
      <c r="AY93" s="10">
        <v>7459.8121899680882</v>
      </c>
      <c r="AZ93" s="28">
        <v>100.40963282318612</v>
      </c>
      <c r="BA93" s="33">
        <v>3.3331266954922559E-3</v>
      </c>
      <c r="BB93" s="33">
        <v>-0.10586757705825078</v>
      </c>
      <c r="BC93" s="25">
        <v>33.994952815969256</v>
      </c>
      <c r="BD93" s="34">
        <v>4.8029816526320704E-3</v>
      </c>
    </row>
    <row r="94" spans="1:56" x14ac:dyDescent="0.25">
      <c r="A94" s="35"/>
      <c r="B94" s="6">
        <v>42156</v>
      </c>
      <c r="C94" s="2">
        <v>172.19684318867019</v>
      </c>
      <c r="D94" s="2">
        <v>192.64022045257266</v>
      </c>
      <c r="E94" s="2">
        <v>159.26379435288831</v>
      </c>
      <c r="F94" s="2">
        <v>174.82255740886282</v>
      </c>
      <c r="G94" s="2">
        <v>170.73810937044033</v>
      </c>
      <c r="H94" s="42">
        <v>3.2672799449473533E-4</v>
      </c>
      <c r="I94" s="42">
        <v>1.7186991878648031E-3</v>
      </c>
      <c r="J94" s="42">
        <v>6.2877514745346929E-4</v>
      </c>
      <c r="K94" s="42">
        <v>-9.6845753974042449E-4</v>
      </c>
      <c r="L94" s="42">
        <v>8.0064218717972166E-4</v>
      </c>
      <c r="M94" s="42">
        <v>7.2497616163219147E-2</v>
      </c>
      <c r="N94" s="4">
        <v>0.18538837056770929</v>
      </c>
      <c r="O94" s="4">
        <v>5.4416903702685593E-2</v>
      </c>
      <c r="P94" s="4">
        <v>6.3522189604560797E-2</v>
      </c>
      <c r="Q94" s="4">
        <v>3.9914448225482735E-2</v>
      </c>
      <c r="R94" s="3">
        <v>6165.6090030641963</v>
      </c>
      <c r="S94" s="3">
        <v>8083.7417799280129</v>
      </c>
      <c r="T94" s="3">
        <v>5568.1053029343748</v>
      </c>
      <c r="U94" s="3">
        <v>5566.1251608570847</v>
      </c>
      <c r="V94" s="3">
        <v>6874.9292568733445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>
        <v>99.131984273941057</v>
      </c>
      <c r="AW94" s="42">
        <v>-1.9612567231997806E-3</v>
      </c>
      <c r="AX94" s="42">
        <v>3.4430145561816783E-2</v>
      </c>
      <c r="AY94" s="3">
        <v>7445.1815831567055</v>
      </c>
      <c r="AZ94" s="27">
        <v>99.514849526093215</v>
      </c>
      <c r="BA94" s="42">
        <v>-8.9113292413741177E-3</v>
      </c>
      <c r="BB94" s="42">
        <v>-0.1067843610800977</v>
      </c>
      <c r="BC94" s="26">
        <v>33.692012598881178</v>
      </c>
      <c r="BD94" s="5">
        <v>4.7990396904874508E-3</v>
      </c>
    </row>
    <row r="95" spans="1:56" x14ac:dyDescent="0.25">
      <c r="A95" s="35"/>
      <c r="B95" s="7">
        <v>42186</v>
      </c>
      <c r="C95" s="8">
        <v>171.94968240299849</v>
      </c>
      <c r="D95" s="8">
        <v>193.02466237709319</v>
      </c>
      <c r="E95" s="8">
        <v>158.27351581413839</v>
      </c>
      <c r="F95" s="8">
        <v>174.45598412641721</v>
      </c>
      <c r="G95" s="8">
        <v>171.70224534906959</v>
      </c>
      <c r="H95" s="33">
        <v>-1.4353386571720602E-3</v>
      </c>
      <c r="I95" s="33">
        <v>1.9956472413567602E-3</v>
      </c>
      <c r="J95" s="33">
        <v>-6.2178509734340838E-3</v>
      </c>
      <c r="K95" s="33">
        <v>-2.0968305685421886E-3</v>
      </c>
      <c r="L95" s="33">
        <v>5.6468704156574841E-3</v>
      </c>
      <c r="M95" s="33">
        <v>5.9527858741473594E-2</v>
      </c>
      <c r="N95" s="11">
        <v>0.1520638435420214</v>
      </c>
      <c r="O95" s="11">
        <v>3.9115712923469825E-2</v>
      </c>
      <c r="P95" s="11">
        <v>5.3889534029006869E-2</v>
      </c>
      <c r="Q95" s="11">
        <v>3.5724305449050586E-2</v>
      </c>
      <c r="R95" s="10">
        <v>6156.7592661170902</v>
      </c>
      <c r="S95" s="10">
        <v>8099.8740769109663</v>
      </c>
      <c r="T95" s="10">
        <v>5533.4836539563403</v>
      </c>
      <c r="U95" s="10">
        <v>5554.4539394714675</v>
      </c>
      <c r="V95" s="10">
        <v>6913.7510915037219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>
        <v>98.956329162224222</v>
      </c>
      <c r="AW95" s="33">
        <v>-1.7719317635308219E-3</v>
      </c>
      <c r="AX95" s="33">
        <v>1.5100962425877329E-2</v>
      </c>
      <c r="AY95" s="10">
        <v>7431.9892294242545</v>
      </c>
      <c r="AZ95" s="28">
        <v>99.389436609482175</v>
      </c>
      <c r="BA95" s="33">
        <v>-1.2602432421722192E-3</v>
      </c>
      <c r="BB95" s="33">
        <v>-8.2859006443178895E-2</v>
      </c>
      <c r="BC95" s="25">
        <v>33.64955246768826</v>
      </c>
      <c r="BD95" s="34">
        <v>4.7913393421573167E-3</v>
      </c>
    </row>
    <row r="96" spans="1:56" x14ac:dyDescent="0.25">
      <c r="A96" s="35"/>
      <c r="B96" s="6">
        <v>42217</v>
      </c>
      <c r="C96" s="2">
        <v>171.4231114359186</v>
      </c>
      <c r="D96" s="2">
        <v>193.52717071627302</v>
      </c>
      <c r="E96" s="2">
        <v>156.77628397412937</v>
      </c>
      <c r="F96" s="2">
        <v>174.42940270763884</v>
      </c>
      <c r="G96" s="2">
        <v>171.15119208425105</v>
      </c>
      <c r="H96" s="42">
        <v>-3.0623549850227294E-3</v>
      </c>
      <c r="I96" s="42">
        <v>2.6033374854354317E-3</v>
      </c>
      <c r="J96" s="42">
        <v>-9.459774949128209E-3</v>
      </c>
      <c r="K96" s="42">
        <v>-1.5236748060817895E-4</v>
      </c>
      <c r="L96" s="42">
        <v>-3.209353865456158E-3</v>
      </c>
      <c r="M96" s="42">
        <v>4.5497417552102348E-2</v>
      </c>
      <c r="N96" s="4">
        <v>0.11608089919458786</v>
      </c>
      <c r="O96" s="4">
        <v>2.5762777988820318E-2</v>
      </c>
      <c r="P96" s="4">
        <v>4.4644996891699984E-2</v>
      </c>
      <c r="Q96" s="4">
        <v>2.2054535731415026E-2</v>
      </c>
      <c r="R96" s="3">
        <v>6137.9050836869128</v>
      </c>
      <c r="S96" s="3">
        <v>8120.9607827226964</v>
      </c>
      <c r="T96" s="3">
        <v>5481.1381439052338</v>
      </c>
      <c r="U96" s="3">
        <v>5553.6076213185561</v>
      </c>
      <c r="V96" s="3">
        <v>6891.5624177134032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>
        <v>98.800355044147437</v>
      </c>
      <c r="AW96" s="42">
        <v>-1.5761914310815691E-3</v>
      </c>
      <c r="AX96" s="42">
        <v>-1.7033808271932349E-3</v>
      </c>
      <c r="AY96" s="3">
        <v>7420.2749916849452</v>
      </c>
      <c r="AZ96" s="27">
        <v>99.055245918381019</v>
      </c>
      <c r="BA96" s="42">
        <v>-3.3624367186449833E-3</v>
      </c>
      <c r="BB96" s="42">
        <v>-6.8004686257625901E-2</v>
      </c>
      <c r="BC96" s="26">
        <v>33.536407976904933</v>
      </c>
      <c r="BD96" s="5">
        <v>4.7657633510577403E-3</v>
      </c>
    </row>
    <row r="97" spans="1:56" x14ac:dyDescent="0.25">
      <c r="A97" s="35"/>
      <c r="B97" s="7">
        <v>42248</v>
      </c>
      <c r="C97" s="8">
        <v>171.49850486609046</v>
      </c>
      <c r="D97" s="8">
        <v>192.97183255909238</v>
      </c>
      <c r="E97" s="8">
        <v>157.21656896402516</v>
      </c>
      <c r="F97" s="8">
        <v>174.45592046213946</v>
      </c>
      <c r="G97" s="8">
        <v>171.20930238825989</v>
      </c>
      <c r="H97" s="33">
        <v>4.3980901723407093E-4</v>
      </c>
      <c r="I97" s="33">
        <v>-2.8695617009501218E-3</v>
      </c>
      <c r="J97" s="33">
        <v>2.8083647522122654E-3</v>
      </c>
      <c r="K97" s="33">
        <v>1.5202571406521003E-4</v>
      </c>
      <c r="L97" s="33">
        <v>3.3952614236096659E-4</v>
      </c>
      <c r="M97" s="33">
        <v>3.4474557985671783E-2</v>
      </c>
      <c r="N97" s="11">
        <v>7.9562066390018282E-2</v>
      </c>
      <c r="O97" s="11">
        <v>2.0732909294293389E-2</v>
      </c>
      <c r="P97" s="11">
        <v>3.2640623889394371E-2</v>
      </c>
      <c r="Q97" s="11">
        <v>2.0360257633911916E-2</v>
      </c>
      <c r="R97" s="10">
        <v>6140.6045896896449</v>
      </c>
      <c r="S97" s="10">
        <v>8097.6571846856777</v>
      </c>
      <c r="T97" s="10">
        <v>5496.5311790705837</v>
      </c>
      <c r="U97" s="10">
        <v>5554.4519124828257</v>
      </c>
      <c r="V97" s="10">
        <v>6893.9022833159288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>
        <v>99.326084556193024</v>
      </c>
      <c r="AW97" s="33">
        <v>5.3211297855221672E-3</v>
      </c>
      <c r="AX97" s="33">
        <v>1.090918621582837E-2</v>
      </c>
      <c r="AY97" s="10">
        <v>7459.7592379599664</v>
      </c>
      <c r="AZ97" s="28">
        <v>98.662479594518459</v>
      </c>
      <c r="BA97" s="33">
        <v>-3.9651239085932884E-3</v>
      </c>
      <c r="BB97" s="33">
        <v>-6.0374406565213312E-2</v>
      </c>
      <c r="BC97" s="25">
        <v>33.403431963827366</v>
      </c>
      <c r="BD97" s="34">
        <v>4.6994150312810882E-3</v>
      </c>
    </row>
    <row r="98" spans="1:56" x14ac:dyDescent="0.25">
      <c r="A98" s="35"/>
      <c r="B98" s="6">
        <v>42278</v>
      </c>
      <c r="C98" s="2">
        <v>170.99577769848574</v>
      </c>
      <c r="D98" s="2">
        <v>189.38552585290776</v>
      </c>
      <c r="E98" s="2">
        <v>157.13649060969689</v>
      </c>
      <c r="F98" s="2">
        <v>175.28678557341337</v>
      </c>
      <c r="G98" s="2">
        <v>170.32118025289711</v>
      </c>
      <c r="H98" s="42">
        <v>-2.9313793026781868E-3</v>
      </c>
      <c r="I98" s="42">
        <v>-1.8584612368680295E-2</v>
      </c>
      <c r="J98" s="42">
        <v>-5.0935060379415963E-4</v>
      </c>
      <c r="K98" s="42">
        <v>4.7626077067083484E-3</v>
      </c>
      <c r="L98" s="42">
        <v>-5.1873474336618106E-3</v>
      </c>
      <c r="M98" s="42">
        <v>2.1851268094442711E-2</v>
      </c>
      <c r="N98" s="4">
        <v>4.1704550550959452E-2</v>
      </c>
      <c r="O98" s="4">
        <v>1.0093532372616343E-2</v>
      </c>
      <c r="P98" s="4">
        <v>2.7273168726841268E-2</v>
      </c>
      <c r="Q98" s="4">
        <v>1.3973641936994685E-2</v>
      </c>
      <c r="R98" s="3">
        <v>6122.6041484894977</v>
      </c>
      <c r="S98" s="3">
        <v>7947.1653648138354</v>
      </c>
      <c r="T98" s="3">
        <v>5493.731517595751</v>
      </c>
      <c r="U98" s="3">
        <v>5580.905587967758</v>
      </c>
      <c r="V98" s="3">
        <v>6858.1412169986543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>
        <v>99.437699831885652</v>
      </c>
      <c r="AW98" s="42">
        <v>1.1237257180864214E-3</v>
      </c>
      <c r="AX98" s="42">
        <v>1.7924929731981898E-2</v>
      </c>
      <c r="AY98" s="3">
        <v>7468.1419612663958</v>
      </c>
      <c r="AZ98" s="27">
        <v>98.891423393610793</v>
      </c>
      <c r="BA98" s="42">
        <v>2.3204748150791915E-3</v>
      </c>
      <c r="BB98" s="42">
        <v>-5.6262319570617669E-2</v>
      </c>
      <c r="BC98" s="26">
        <v>33.48094378643664</v>
      </c>
      <c r="BD98" s="5">
        <v>4.6864704021582701E-3</v>
      </c>
    </row>
    <row r="99" spans="1:56" x14ac:dyDescent="0.25">
      <c r="A99" s="35"/>
      <c r="B99" s="7">
        <v>42309</v>
      </c>
      <c r="C99" s="8">
        <v>170.55065966145625</v>
      </c>
      <c r="D99" s="8">
        <v>185.1135426865911</v>
      </c>
      <c r="E99" s="8">
        <v>157.10109778810161</v>
      </c>
      <c r="F99" s="8">
        <v>176.02139622536259</v>
      </c>
      <c r="G99" s="8">
        <v>170.65436046898256</v>
      </c>
      <c r="H99" s="33">
        <v>-2.6030937314390993E-3</v>
      </c>
      <c r="I99" s="33">
        <v>-2.2557073182216801E-2</v>
      </c>
      <c r="J99" s="33">
        <v>-2.2523617180175682E-4</v>
      </c>
      <c r="K99" s="33">
        <v>4.1909072012823187E-3</v>
      </c>
      <c r="L99" s="33">
        <v>1.9561878070051848E-3</v>
      </c>
      <c r="M99" s="33">
        <v>9.1902605841198692E-3</v>
      </c>
      <c r="N99" s="11">
        <v>-8.5429976959072729E-4</v>
      </c>
      <c r="O99" s="11">
        <v>-2.0990071520710085E-3</v>
      </c>
      <c r="P99" s="11">
        <v>2.1697867873448962E-2</v>
      </c>
      <c r="Q99" s="11">
        <v>1.657509496524745E-2</v>
      </c>
      <c r="R99" s="10">
        <v>6106.6664360104814</v>
      </c>
      <c r="S99" s="10">
        <v>7767.9005740885505</v>
      </c>
      <c r="T99" s="10">
        <v>5492.4941305398215</v>
      </c>
      <c r="U99" s="10">
        <v>5604.2946453860477</v>
      </c>
      <c r="V99" s="10">
        <v>6871.5570292260672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>
        <v>100.03758793874383</v>
      </c>
      <c r="AW99" s="33">
        <v>6.0328035329897068E-3</v>
      </c>
      <c r="AX99" s="33">
        <v>2.6716982923695287E-2</v>
      </c>
      <c r="AY99" s="10">
        <v>7513.195794475193</v>
      </c>
      <c r="AZ99" s="28">
        <v>99.249957867814047</v>
      </c>
      <c r="BA99" s="33">
        <v>3.6255365925537174E-3</v>
      </c>
      <c r="BB99" s="33">
        <v>-5.6715572929786573E-2</v>
      </c>
      <c r="BC99" s="25">
        <v>33.602330173287598</v>
      </c>
      <c r="BD99" s="34">
        <v>4.6722300183016556E-3</v>
      </c>
    </row>
    <row r="100" spans="1:56" x14ac:dyDescent="0.25">
      <c r="A100" s="35"/>
      <c r="B100" s="6">
        <v>42339</v>
      </c>
      <c r="C100" s="2">
        <v>169.96110185038984</v>
      </c>
      <c r="D100" s="2">
        <v>182.58638194168682</v>
      </c>
      <c r="E100" s="2">
        <v>155.62508959038522</v>
      </c>
      <c r="F100" s="2">
        <v>176.92520968668569</v>
      </c>
      <c r="G100" s="2">
        <v>170.98989545037279</v>
      </c>
      <c r="H100" s="42">
        <v>-3.4567899780433976E-3</v>
      </c>
      <c r="I100" s="42">
        <v>-1.3651949545274059E-2</v>
      </c>
      <c r="J100" s="42">
        <v>-9.395276153367417E-3</v>
      </c>
      <c r="K100" s="42">
        <v>5.1346795372872265E-3</v>
      </c>
      <c r="L100" s="42">
        <v>1.9661670552579263E-3</v>
      </c>
      <c r="M100" s="42">
        <v>-3.235761780895352E-5</v>
      </c>
      <c r="N100" s="4">
        <v>-1.7587477739710922E-2</v>
      </c>
      <c r="O100" s="4">
        <v>-2.1774132462278661E-2</v>
      </c>
      <c r="P100" s="4">
        <v>2.3153520484657353E-2</v>
      </c>
      <c r="Q100" s="4">
        <v>1.6003021353017566E-2</v>
      </c>
      <c r="R100" s="3">
        <v>6085.5569726752265</v>
      </c>
      <c r="S100" s="3">
        <v>7661.8535873783876</v>
      </c>
      <c r="T100" s="3">
        <v>5440.8906314126498</v>
      </c>
      <c r="U100" s="3">
        <v>5633.0709024226398</v>
      </c>
      <c r="V100" s="3">
        <v>6885.0676582752567</v>
      </c>
      <c r="W100" s="2">
        <v>100</v>
      </c>
      <c r="X100" s="2">
        <v>100</v>
      </c>
      <c r="Y100" s="2">
        <v>100</v>
      </c>
      <c r="Z100" s="2">
        <v>100</v>
      </c>
      <c r="AA100" s="2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21.156387609182019</v>
      </c>
      <c r="AM100" s="2">
        <v>32.927280935342004</v>
      </c>
      <c r="AN100" s="2">
        <v>19.983426354235281</v>
      </c>
      <c r="AO100" s="2">
        <v>17.41515275057268</v>
      </c>
      <c r="AP100" s="2">
        <v>20.086803645719282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>
        <v>99.608667520361934</v>
      </c>
      <c r="AW100" s="42">
        <v>-4.2875925661516514E-3</v>
      </c>
      <c r="AX100" s="42">
        <v>1.5248279601251413E-2</v>
      </c>
      <c r="AY100" s="3">
        <v>7480.9822720387601</v>
      </c>
      <c r="AZ100" s="27">
        <v>100</v>
      </c>
      <c r="BA100" s="42">
        <v>7.5571027766570048E-3</v>
      </c>
      <c r="BB100" s="42">
        <v>-3.6466829339658835E-2</v>
      </c>
      <c r="BC100" s="26">
        <v>33.856266435942295</v>
      </c>
      <c r="BD100" s="5">
        <v>4.7210503077147956E-3</v>
      </c>
    </row>
    <row r="101" spans="1:56" x14ac:dyDescent="0.25">
      <c r="A101" s="35"/>
      <c r="B101" s="7">
        <v>42370</v>
      </c>
      <c r="C101" s="8">
        <v>170.25175179261228</v>
      </c>
      <c r="D101" s="8">
        <v>184.39333159427002</v>
      </c>
      <c r="E101" s="8">
        <v>155.21699436507018</v>
      </c>
      <c r="F101" s="8">
        <v>177.2710786465021</v>
      </c>
      <c r="G101" s="8">
        <v>171.56669402563716</v>
      </c>
      <c r="H101" s="33">
        <v>1.7100968342645452E-3</v>
      </c>
      <c r="I101" s="33">
        <v>9.8964097616014799E-3</v>
      </c>
      <c r="J101" s="33">
        <v>-2.6222971269553854E-3</v>
      </c>
      <c r="K101" s="33">
        <v>1.9548879463186482E-3</v>
      </c>
      <c r="L101" s="33">
        <v>3.3732904142969172E-3</v>
      </c>
      <c r="M101" s="33">
        <v>-2.557267074054459E-3</v>
      </c>
      <c r="N101" s="11">
        <v>-1.5475898724132908E-2</v>
      </c>
      <c r="O101" s="11">
        <v>-2.5839876785313742E-2</v>
      </c>
      <c r="P101" s="11">
        <v>2.0082475724387372E-2</v>
      </c>
      <c r="Q101" s="11">
        <v>1.5285417065425522E-2</v>
      </c>
      <c r="R101" s="10">
        <v>6095.9638643889348</v>
      </c>
      <c r="S101" s="10">
        <v>7737.67843001248</v>
      </c>
      <c r="T101" s="10">
        <v>5426.622999541818</v>
      </c>
      <c r="U101" s="10">
        <v>5644.0829248305445</v>
      </c>
      <c r="V101" s="10">
        <v>6908.2929910087032</v>
      </c>
      <c r="W101" s="8">
        <v>99.629220272449402</v>
      </c>
      <c r="X101" s="8">
        <v>97.975576981956195</v>
      </c>
      <c r="Y101" s="8">
        <v>100.41184806288426</v>
      </c>
      <c r="Z101" s="8">
        <v>99.775062970648236</v>
      </c>
      <c r="AA101" s="8">
        <v>100.00507995943708</v>
      </c>
      <c r="AB101" s="33">
        <v>-3.7077972755059727E-3</v>
      </c>
      <c r="AC101" s="33">
        <v>-2.0244230180438045E-2</v>
      </c>
      <c r="AD101" s="33">
        <v>4.1184806288426549E-3</v>
      </c>
      <c r="AE101" s="33">
        <v>-2.2493702935175207E-3</v>
      </c>
      <c r="AF101" s="33">
        <v>5.0799594370873726E-5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21.077944012845148</v>
      </c>
      <c r="AM101" s="8">
        <v>32.260693480870991</v>
      </c>
      <c r="AN101" s="8">
        <v>20.065727708573103</v>
      </c>
      <c r="AO101" s="8">
        <v>17.375979623318468</v>
      </c>
      <c r="AP101" s="8">
        <v>20.087824047196694</v>
      </c>
      <c r="AQ101" s="34">
        <v>3.2940680015446288E-3</v>
      </c>
      <c r="AR101" s="34">
        <v>3.9640871444997072E-3</v>
      </c>
      <c r="AS101" s="34">
        <v>3.5169525195762274E-3</v>
      </c>
      <c r="AT101" s="34">
        <v>3.0780096333396885E-3</v>
      </c>
      <c r="AU101" s="34">
        <v>2.8731742454748284E-3</v>
      </c>
      <c r="AV101" s="28">
        <v>100</v>
      </c>
      <c r="AW101" s="33">
        <v>3.9286990718761846E-3</v>
      </c>
      <c r="AX101" s="33">
        <v>2.2869231512255173E-2</v>
      </c>
      <c r="AY101" s="10">
        <v>7510.3728001476411</v>
      </c>
      <c r="AZ101" s="28">
        <v>100.38033584547914</v>
      </c>
      <c r="BA101" s="33">
        <v>3.8033584547914304E-3</v>
      </c>
      <c r="BB101" s="33">
        <v>-2.4440423647074105E-2</v>
      </c>
      <c r="BC101" s="25">
        <v>33.985033953139109</v>
      </c>
      <c r="BD101" s="34">
        <v>4.631047761790374E-3</v>
      </c>
    </row>
    <row r="102" spans="1:56" x14ac:dyDescent="0.25">
      <c r="A102" s="35"/>
      <c r="B102" s="6">
        <v>42401</v>
      </c>
      <c r="C102" s="2">
        <v>170.36773707014785</v>
      </c>
      <c r="D102" s="2">
        <v>183.93718476263217</v>
      </c>
      <c r="E102" s="2">
        <v>155.24137271277652</v>
      </c>
      <c r="F102" s="2">
        <v>176.99014653767424</v>
      </c>
      <c r="G102" s="2">
        <v>173.08338897023859</v>
      </c>
      <c r="H102" s="42">
        <v>6.8125746909718948E-4</v>
      </c>
      <c r="I102" s="42">
        <v>-2.4737707578359096E-3</v>
      </c>
      <c r="J102" s="42">
        <v>1.5705978463303951E-4</v>
      </c>
      <c r="K102" s="42">
        <v>-1.5847599674624025E-3</v>
      </c>
      <c r="L102" s="42">
        <v>8.8402644418547217E-3</v>
      </c>
      <c r="M102" s="42">
        <v>-4.5102113520174569E-3</v>
      </c>
      <c r="N102" s="4">
        <v>-3.0026680278453788E-2</v>
      </c>
      <c r="O102" s="4">
        <v>-2.126684412994917E-2</v>
      </c>
      <c r="P102" s="4">
        <v>1.4796229740644096E-2</v>
      </c>
      <c r="Q102" s="4">
        <v>2.0771281551908327E-2</v>
      </c>
      <c r="R102" s="3">
        <v>6100.1167853028956</v>
      </c>
      <c r="S102" s="3">
        <v>7718.5371873787781</v>
      </c>
      <c r="T102" s="3">
        <v>5427.4753037814098</v>
      </c>
      <c r="U102" s="3">
        <v>5635.1384081582346</v>
      </c>
      <c r="V102" s="3">
        <v>6969.3641278910318</v>
      </c>
      <c r="W102" s="2">
        <v>99.029400777087162</v>
      </c>
      <c r="X102" s="2">
        <v>97.212243830002436</v>
      </c>
      <c r="Y102" s="2">
        <v>99.521048848814573</v>
      </c>
      <c r="Z102" s="2">
        <v>99.275707931314301</v>
      </c>
      <c r="AA102" s="2">
        <v>100.14306758297252</v>
      </c>
      <c r="AB102" s="42">
        <v>-6.020517813167283E-3</v>
      </c>
      <c r="AC102" s="42">
        <v>-7.7910554391972453E-3</v>
      </c>
      <c r="AD102" s="42">
        <v>-8.8714552242062875E-3</v>
      </c>
      <c r="AE102" s="42">
        <v>-5.004808059914055E-3</v>
      </c>
      <c r="AF102" s="42">
        <v>1.379806141761958E-3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20.951043875450875</v>
      </c>
      <c r="AM102" s="2">
        <v>32.009348629454571</v>
      </c>
      <c r="AN102" s="2">
        <v>19.887715503665383</v>
      </c>
      <c r="AO102" s="2">
        <v>17.289016180450783</v>
      </c>
      <c r="AP102" s="2">
        <v>20.115541350191652</v>
      </c>
      <c r="AQ102" s="5">
        <v>3.2753248115328891E-3</v>
      </c>
      <c r="AR102" s="5">
        <v>3.9604808698737656E-3</v>
      </c>
      <c r="AS102" s="5">
        <v>3.4856341126291209E-3</v>
      </c>
      <c r="AT102" s="5">
        <v>3.070426625616495E-3</v>
      </c>
      <c r="AU102" s="5">
        <v>2.8458956901285955E-3</v>
      </c>
      <c r="AV102" s="27">
        <v>99.430713961329303</v>
      </c>
      <c r="AW102" s="42">
        <v>-5.6928603867069843E-3</v>
      </c>
      <c r="AX102" s="42">
        <v>9.4542011149423288E-3</v>
      </c>
      <c r="AY102" s="3">
        <v>7467.6172963442796</v>
      </c>
      <c r="AZ102" s="27">
        <v>99.53853480012279</v>
      </c>
      <c r="BA102" s="42">
        <v>-8.3861150519777047E-3</v>
      </c>
      <c r="BB102" s="42">
        <v>-2.0618408453268566E-2</v>
      </c>
      <c r="BC102" s="26">
        <v>33.700031548362716</v>
      </c>
      <c r="BD102" s="5">
        <v>4.6246751935811025E-3</v>
      </c>
    </row>
    <row r="103" spans="1:56" x14ac:dyDescent="0.25">
      <c r="A103" s="35"/>
      <c r="B103" s="7">
        <v>42430</v>
      </c>
      <c r="C103" s="8">
        <v>170.88771179229971</v>
      </c>
      <c r="D103" s="8">
        <v>183.05232351130479</v>
      </c>
      <c r="E103" s="8">
        <v>156.16748687619059</v>
      </c>
      <c r="F103" s="8">
        <v>176.74935457112716</v>
      </c>
      <c r="G103" s="8">
        <v>175.28089510017742</v>
      </c>
      <c r="H103" s="33">
        <v>3.0520727169003896E-3</v>
      </c>
      <c r="I103" s="33">
        <v>-4.8106708410768674E-3</v>
      </c>
      <c r="J103" s="33">
        <v>5.9656401333655316E-3</v>
      </c>
      <c r="K103" s="33">
        <v>-1.3604823277313046E-3</v>
      </c>
      <c r="L103" s="33">
        <v>1.2696227772132942E-2</v>
      </c>
      <c r="M103" s="33">
        <v>-1.696405533520795E-3</v>
      </c>
      <c r="N103" s="11">
        <v>-4.3421514063597844E-2</v>
      </c>
      <c r="O103" s="11">
        <v>-9.7403413244965265E-3</v>
      </c>
      <c r="P103" s="11">
        <v>1.0879075559756091E-2</v>
      </c>
      <c r="Q103" s="11">
        <v>3.7112928676513945E-2</v>
      </c>
      <c r="R103" s="10">
        <v>6118.7347853132242</v>
      </c>
      <c r="S103" s="10">
        <v>7681.4058455956874</v>
      </c>
      <c r="T103" s="10">
        <v>5459.853668276497</v>
      </c>
      <c r="U103" s="10">
        <v>5627.4719019396152</v>
      </c>
      <c r="V103" s="10">
        <v>7057.8487622856692</v>
      </c>
      <c r="W103" s="8">
        <v>98.36158942130146</v>
      </c>
      <c r="X103" s="8">
        <v>96.095371681829292</v>
      </c>
      <c r="Y103" s="8">
        <v>98.463093348563703</v>
      </c>
      <c r="Z103" s="8">
        <v>99.047189766468946</v>
      </c>
      <c r="AA103" s="8">
        <v>100.03822730075754</v>
      </c>
      <c r="AB103" s="33">
        <v>-6.7435665625094586E-3</v>
      </c>
      <c r="AC103" s="33">
        <v>-1.1489006982764874E-2</v>
      </c>
      <c r="AD103" s="33">
        <v>-1.0630469759799649E-2</v>
      </c>
      <c r="AE103" s="33">
        <v>-2.3018537929083019E-3</v>
      </c>
      <c r="AF103" s="33">
        <v>-1.046905040412469E-3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20.809759116522716</v>
      </c>
      <c r="AM103" s="8">
        <v>31.641592999537007</v>
      </c>
      <c r="AN103" s="8">
        <v>19.67629974541217</v>
      </c>
      <c r="AO103" s="8">
        <v>17.249219392980162</v>
      </c>
      <c r="AP103" s="8">
        <v>20.094482288561512</v>
      </c>
      <c r="AQ103" s="34">
        <v>3.240422178486438E-3</v>
      </c>
      <c r="AR103" s="34">
        <v>3.8952847718794602E-3</v>
      </c>
      <c r="AS103" s="34">
        <v>3.428971967362659E-3</v>
      </c>
      <c r="AT103" s="34">
        <v>3.0556914772951007E-3</v>
      </c>
      <c r="AU103" s="34">
        <v>2.828006102482683E-3</v>
      </c>
      <c r="AV103" s="28">
        <v>99.081665072652441</v>
      </c>
      <c r="AW103" s="33">
        <v>-3.5104735224230047E-3</v>
      </c>
      <c r="AX103" s="33">
        <v>-1.0629364582160905E-3</v>
      </c>
      <c r="AY103" s="10">
        <v>7441.4024235498746</v>
      </c>
      <c r="AZ103" s="28">
        <v>98.887857081690669</v>
      </c>
      <c r="BA103" s="33">
        <v>-6.5369429009448773E-3</v>
      </c>
      <c r="BB103" s="33">
        <v>-1.9983852409696468E-2</v>
      </c>
      <c r="BC103" s="25">
        <v>33.479736366371029</v>
      </c>
      <c r="BD103" s="34">
        <v>4.6065741994927656E-3</v>
      </c>
    </row>
    <row r="104" spans="1:56" x14ac:dyDescent="0.25">
      <c r="A104" s="35"/>
      <c r="B104" s="6">
        <v>42461</v>
      </c>
      <c r="C104" s="2">
        <v>171.2619998746826</v>
      </c>
      <c r="D104" s="2">
        <v>182.93809266092148</v>
      </c>
      <c r="E104" s="2">
        <v>156.37117004877348</v>
      </c>
      <c r="F104" s="2">
        <v>176.36779955783479</v>
      </c>
      <c r="G104" s="2">
        <v>177.92160173039565</v>
      </c>
      <c r="H104" s="42">
        <v>2.1902574413178505E-3</v>
      </c>
      <c r="I104" s="42">
        <v>-6.2403387289570989E-4</v>
      </c>
      <c r="J104" s="42">
        <v>1.304261063920241E-3</v>
      </c>
      <c r="K104" s="42">
        <v>-2.158734973704334E-3</v>
      </c>
      <c r="L104" s="42">
        <v>1.5065570202097698E-2</v>
      </c>
      <c r="M104" s="42">
        <v>-3.8448027048036959E-3</v>
      </c>
      <c r="N104" s="4">
        <v>-4.5737358155264141E-2</v>
      </c>
      <c r="O104" s="4">
        <v>-1.4504427873424541E-2</v>
      </c>
      <c r="P104" s="4">
        <v>4.1723917776042008E-3</v>
      </c>
      <c r="Q104" s="4">
        <v>4.9106185527719282E-2</v>
      </c>
      <c r="R104" s="3">
        <v>6132.1363897082083</v>
      </c>
      <c r="S104" s="3">
        <v>7676.6123881565773</v>
      </c>
      <c r="T104" s="3">
        <v>5466.9747428307319</v>
      </c>
      <c r="U104" s="3">
        <v>5615.3236815313594</v>
      </c>
      <c r="V104" s="3">
        <v>7164.1792782896719</v>
      </c>
      <c r="W104" s="2">
        <v>97.737787337268841</v>
      </c>
      <c r="X104" s="2">
        <v>95.596242712673629</v>
      </c>
      <c r="Y104" s="2">
        <v>97.059079497785788</v>
      </c>
      <c r="Z104" s="2">
        <v>98.760722830017713</v>
      </c>
      <c r="AA104" s="2">
        <v>100.27874338957743</v>
      </c>
      <c r="AB104" s="42">
        <v>-6.3419276539010668E-3</v>
      </c>
      <c r="AC104" s="42">
        <v>-5.1940999906663647E-3</v>
      </c>
      <c r="AD104" s="42">
        <v>-1.4259290491795151E-2</v>
      </c>
      <c r="AE104" s="42">
        <v>-2.8922267974150649E-3</v>
      </c>
      <c r="AF104" s="42">
        <v>2.4042418114507053E-3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20.677785129710621</v>
      </c>
      <c r="AM104" s="2">
        <v>31.477243401633444</v>
      </c>
      <c r="AN104" s="2">
        <v>19.395729671538703</v>
      </c>
      <c r="AO104" s="2">
        <v>17.199330738417292</v>
      </c>
      <c r="AP104" s="2">
        <v>20.142794283059128</v>
      </c>
      <c r="AQ104" s="5">
        <v>3.2087069484045723E-3</v>
      </c>
      <c r="AR104" s="5">
        <v>3.8597588354309263E-3</v>
      </c>
      <c r="AS104" s="5">
        <v>3.3723812667763621E-3</v>
      </c>
      <c r="AT104" s="5">
        <v>3.0531043510577337E-3</v>
      </c>
      <c r="AU104" s="5">
        <v>2.7859780917518541E-3</v>
      </c>
      <c r="AV104" s="27">
        <v>98.054425811300447</v>
      </c>
      <c r="AW104" s="42">
        <v>-1.036760192310824E-2</v>
      </c>
      <c r="AX104" s="42">
        <v>-1.731504394810035E-2</v>
      </c>
      <c r="AY104" s="3">
        <v>7364.252925472857</v>
      </c>
      <c r="AZ104" s="27">
        <v>97.533708862274977</v>
      </c>
      <c r="BA104" s="42">
        <v>-1.3693776560422836E-2</v>
      </c>
      <c r="BB104" s="42">
        <v>-2.5404253361664297E-2</v>
      </c>
      <c r="BC104" s="26">
        <v>33.021272337268087</v>
      </c>
      <c r="BD104" s="5">
        <v>4.5855682929139422E-3</v>
      </c>
    </row>
    <row r="105" spans="1:56" x14ac:dyDescent="0.25">
      <c r="A105" s="35"/>
      <c r="B105" s="7">
        <v>42491</v>
      </c>
      <c r="C105" s="8">
        <v>171.71326528358159</v>
      </c>
      <c r="D105" s="8">
        <v>182.02713596692811</v>
      </c>
      <c r="E105" s="8">
        <v>157.45992105460886</v>
      </c>
      <c r="F105" s="8">
        <v>175.70757501408488</v>
      </c>
      <c r="G105" s="8">
        <v>180.29762172002873</v>
      </c>
      <c r="H105" s="33">
        <v>2.63494183899065E-3</v>
      </c>
      <c r="I105" s="33">
        <v>-4.9795899844754694E-3</v>
      </c>
      <c r="J105" s="33">
        <v>6.9626070169825716E-3</v>
      </c>
      <c r="K105" s="33">
        <v>-3.7434528604718717E-3</v>
      </c>
      <c r="L105" s="33">
        <v>1.3354308675983211E-2</v>
      </c>
      <c r="M105" s="33">
        <v>-2.4824750929143269E-3</v>
      </c>
      <c r="N105" s="11">
        <v>-5.3468764574138961E-2</v>
      </c>
      <c r="O105" s="11">
        <v>-1.0704670324648835E-2</v>
      </c>
      <c r="P105" s="11">
        <v>4.0890162574289679E-3</v>
      </c>
      <c r="Q105" s="11">
        <v>5.6834799609569053E-2</v>
      </c>
      <c r="R105" s="10">
        <v>6148.2942124438468</v>
      </c>
      <c r="S105" s="10">
        <v>7638.3860059938124</v>
      </c>
      <c r="T105" s="10">
        <v>5505.0391395368324</v>
      </c>
      <c r="U105" s="10">
        <v>5594.3029820332549</v>
      </c>
      <c r="V105" s="10">
        <v>7259.8519397820355</v>
      </c>
      <c r="W105" s="8">
        <v>97.263295219451791</v>
      </c>
      <c r="X105" s="8">
        <v>95.72648060192094</v>
      </c>
      <c r="Y105" s="8">
        <v>96.409741423941497</v>
      </c>
      <c r="Z105" s="8">
        <v>98.126421798511601</v>
      </c>
      <c r="AA105" s="8">
        <v>99.665487394702467</v>
      </c>
      <c r="AB105" s="33">
        <v>-4.8547458536143898E-3</v>
      </c>
      <c r="AC105" s="33">
        <v>1.3623745615061462E-3</v>
      </c>
      <c r="AD105" s="33">
        <v>-6.6901322081784984E-3</v>
      </c>
      <c r="AE105" s="33">
        <v>-6.4226041824120301E-3</v>
      </c>
      <c r="AF105" s="33">
        <v>-6.1155133595212092E-3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20.577399738090229</v>
      </c>
      <c r="AM105" s="8">
        <v>31.520127197310167</v>
      </c>
      <c r="AN105" s="8">
        <v>19.265969675762019</v>
      </c>
      <c r="AO105" s="8">
        <v>17.088866244882041</v>
      </c>
      <c r="AP105" s="8">
        <v>20.01961075552299</v>
      </c>
      <c r="AQ105" s="34">
        <v>3.1834494155526766E-3</v>
      </c>
      <c r="AR105" s="34">
        <v>3.901972543941873E-3</v>
      </c>
      <c r="AS105" s="34">
        <v>3.3202292194554235E-3</v>
      </c>
      <c r="AT105" s="34">
        <v>3.050397818083847E-3</v>
      </c>
      <c r="AU105" s="34">
        <v>2.7203696732975321E-3</v>
      </c>
      <c r="AV105" s="28">
        <v>97.390286543709792</v>
      </c>
      <c r="AW105" s="33">
        <v>-6.7731697176907904E-3</v>
      </c>
      <c r="AX105" s="33">
        <v>-1.9496281635487556E-2</v>
      </c>
      <c r="AY105" s="10">
        <v>7314.3735905646281</v>
      </c>
      <c r="AZ105" s="28">
        <v>96.443455088349793</v>
      </c>
      <c r="BA105" s="33">
        <v>-1.1178225319665757E-2</v>
      </c>
      <c r="BB105" s="33">
        <v>-3.9499972495870672E-2</v>
      </c>
      <c r="BC105" s="25">
        <v>32.652153114740059</v>
      </c>
      <c r="BD105" s="34">
        <v>4.5573385287102702E-3</v>
      </c>
    </row>
    <row r="106" spans="1:56" x14ac:dyDescent="0.25">
      <c r="A106" s="35"/>
      <c r="B106" s="6">
        <v>42522</v>
      </c>
      <c r="C106" s="2">
        <v>172.39846388499257</v>
      </c>
      <c r="D106" s="2">
        <v>181.53277438917033</v>
      </c>
      <c r="E106" s="2">
        <v>158.72360815962972</v>
      </c>
      <c r="F106" s="2">
        <v>175.84370291268834</v>
      </c>
      <c r="G106" s="2">
        <v>181.7198155248177</v>
      </c>
      <c r="H106" s="42">
        <v>3.9903649859514747E-3</v>
      </c>
      <c r="I106" s="42">
        <v>-2.715867472900339E-3</v>
      </c>
      <c r="J106" s="42">
        <v>8.025452423430373E-3</v>
      </c>
      <c r="K106" s="42">
        <v>7.747412061919071E-4</v>
      </c>
      <c r="L106" s="42">
        <v>7.8880341915845628E-3</v>
      </c>
      <c r="M106" s="42">
        <v>1.1708733597484144E-3</v>
      </c>
      <c r="N106" s="4">
        <v>-5.7659018647857829E-2</v>
      </c>
      <c r="O106" s="4">
        <v>-3.3917702102568281E-3</v>
      </c>
      <c r="P106" s="4">
        <v>5.8410397317167906E-3</v>
      </c>
      <c r="Q106" s="4">
        <v>6.431900994376738E-2</v>
      </c>
      <c r="R106" s="3">
        <v>6172.8281503925109</v>
      </c>
      <c r="S106" s="3">
        <v>7617.6411618946759</v>
      </c>
      <c r="T106" s="3">
        <v>5549.2195692403066</v>
      </c>
      <c r="U106" s="3">
        <v>5598.637119073358</v>
      </c>
      <c r="V106" s="3">
        <v>7317.1179001088785</v>
      </c>
      <c r="W106" s="2">
        <v>96.981409660262202</v>
      </c>
      <c r="X106" s="2">
        <v>96.805248162484105</v>
      </c>
      <c r="Y106" s="2">
        <v>95.855029452853515</v>
      </c>
      <c r="Z106" s="2">
        <v>97.474981649171852</v>
      </c>
      <c r="AA106" s="2">
        <v>98.794590400720011</v>
      </c>
      <c r="AB106" s="42">
        <v>-2.8981699473947242E-3</v>
      </c>
      <c r="AC106" s="42">
        <v>1.1269270047117166E-2</v>
      </c>
      <c r="AD106" s="42">
        <v>-5.7536921362412331E-3</v>
      </c>
      <c r="AE106" s="42">
        <v>-6.6387843090557948E-3</v>
      </c>
      <c r="AF106" s="42">
        <v>-8.7382003213757296E-3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20.517762936573771</v>
      </c>
      <c r="AM106" s="2">
        <v>31.875336022616136</v>
      </c>
      <c r="AN106" s="2">
        <v>19.155119217541525</v>
      </c>
      <c r="AO106" s="2">
        <v>16.975416947795967</v>
      </c>
      <c r="AP106" s="2">
        <v>19.844675386385262</v>
      </c>
      <c r="AQ106" s="5">
        <v>3.1558990952524008E-3</v>
      </c>
      <c r="AR106" s="5">
        <v>3.9543367401056757E-3</v>
      </c>
      <c r="AS106" s="5">
        <v>3.271459789124622E-3</v>
      </c>
      <c r="AT106" s="5">
        <v>3.0272796226087028E-3</v>
      </c>
      <c r="AU106" s="5">
        <v>2.672314069228931E-3</v>
      </c>
      <c r="AV106" s="27">
        <v>96.837633949404065</v>
      </c>
      <c r="AW106" s="42">
        <v>-5.6746171914966179E-3</v>
      </c>
      <c r="AX106" s="42">
        <v>-2.3144400279498045E-2</v>
      </c>
      <c r="AY106" s="3">
        <v>7272.8673204425804</v>
      </c>
      <c r="AZ106" s="27">
        <v>95.185249408801056</v>
      </c>
      <c r="BA106" s="42">
        <v>-1.3046045254145168E-2</v>
      </c>
      <c r="BB106" s="42">
        <v>-4.3507075958115426E-2</v>
      </c>
      <c r="BC106" s="26">
        <v>32.22617164755988</v>
      </c>
      <c r="BD106" s="5">
        <v>4.5082930532339468E-3</v>
      </c>
    </row>
    <row r="107" spans="1:56" x14ac:dyDescent="0.25">
      <c r="A107" s="35"/>
      <c r="B107" s="7">
        <v>42552</v>
      </c>
      <c r="C107" s="8">
        <v>173.42565199744547</v>
      </c>
      <c r="D107" s="8">
        <v>181.22998274076974</v>
      </c>
      <c r="E107" s="8">
        <v>160.61980309314913</v>
      </c>
      <c r="F107" s="8">
        <v>176.69642216755449</v>
      </c>
      <c r="G107" s="8">
        <v>182.18576881523606</v>
      </c>
      <c r="H107" s="33">
        <v>5.9582207944621438E-3</v>
      </c>
      <c r="I107" s="33">
        <v>-1.6679723505545066E-3</v>
      </c>
      <c r="J107" s="33">
        <v>1.1946521097305094E-2</v>
      </c>
      <c r="K107" s="33">
        <v>4.8493021970173692E-3</v>
      </c>
      <c r="L107" s="33">
        <v>2.5641303292800307E-3</v>
      </c>
      <c r="M107" s="33">
        <v>8.5837296924327067E-3</v>
      </c>
      <c r="N107" s="11">
        <v>-6.1104521521096355E-2</v>
      </c>
      <c r="O107" s="11">
        <v>1.4824257027094889E-2</v>
      </c>
      <c r="P107" s="11">
        <v>1.2842425855187578E-2</v>
      </c>
      <c r="Q107" s="11">
        <v>6.1056414520692659E-2</v>
      </c>
      <c r="R107" s="10">
        <v>6209.6072234388221</v>
      </c>
      <c r="S107" s="10">
        <v>7604.9351470601896</v>
      </c>
      <c r="T107" s="10">
        <v>5615.5134378978146</v>
      </c>
      <c r="U107" s="10">
        <v>5625.7866023551824</v>
      </c>
      <c r="V107" s="10">
        <v>7335.879944039465</v>
      </c>
      <c r="W107" s="8">
        <v>96.70373615628921</v>
      </c>
      <c r="X107" s="8">
        <v>97.247927480710672</v>
      </c>
      <c r="Y107" s="8">
        <v>95.738640126497742</v>
      </c>
      <c r="Z107" s="8">
        <v>97.094406462699709</v>
      </c>
      <c r="AA107" s="8">
        <v>97.19173406681476</v>
      </c>
      <c r="AB107" s="33">
        <v>-2.8631621766038581E-3</v>
      </c>
      <c r="AC107" s="33">
        <v>4.572885526655939E-3</v>
      </c>
      <c r="AD107" s="33">
        <v>-1.2142224254703656E-3</v>
      </c>
      <c r="AE107" s="33">
        <v>-3.9043370927926702E-3</v>
      </c>
      <c r="AF107" s="33">
        <v>-1.62241305662984E-2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20.459017253785248</v>
      </c>
      <c r="AM107" s="8">
        <v>32.021098285371252</v>
      </c>
      <c r="AN107" s="8">
        <v>19.131860642225028</v>
      </c>
      <c r="AO107" s="8">
        <v>16.909139197741066</v>
      </c>
      <c r="AP107" s="8">
        <v>19.522712781870737</v>
      </c>
      <c r="AQ107" s="34">
        <v>3.1241899163145332E-3</v>
      </c>
      <c r="AR107" s="34">
        <v>3.9962881294635525E-3</v>
      </c>
      <c r="AS107" s="34">
        <v>3.2231544513976616E-3</v>
      </c>
      <c r="AT107" s="34">
        <v>2.9995938093170665E-3</v>
      </c>
      <c r="AU107" s="34">
        <v>2.6170243273651579E-3</v>
      </c>
      <c r="AV107" s="28">
        <v>97.519080683266694</v>
      </c>
      <c r="AW107" s="33">
        <v>7.0370031368039146E-3</v>
      </c>
      <c r="AX107" s="33">
        <v>-1.4524068254405109E-2</v>
      </c>
      <c r="AY107" s="10">
        <v>7324.0465105900939</v>
      </c>
      <c r="AZ107" s="28">
        <v>94.069709690836532</v>
      </c>
      <c r="BA107" s="33">
        <v>-1.1719670063304752E-2</v>
      </c>
      <c r="BB107" s="33">
        <v>-5.3524067548020637E-2</v>
      </c>
      <c r="BC107" s="25">
        <v>31.848491548447047</v>
      </c>
      <c r="BD107" s="34">
        <v>4.3997905802998756E-3</v>
      </c>
    </row>
    <row r="108" spans="1:56" x14ac:dyDescent="0.25">
      <c r="A108" s="35"/>
      <c r="B108" s="6">
        <v>42583</v>
      </c>
      <c r="C108" s="2">
        <v>174.66882205228936</v>
      </c>
      <c r="D108" s="2">
        <v>182.04738149163001</v>
      </c>
      <c r="E108" s="2">
        <v>162.0212018931318</v>
      </c>
      <c r="F108" s="2">
        <v>177.91568317461892</v>
      </c>
      <c r="G108" s="2">
        <v>183.40331588308771</v>
      </c>
      <c r="H108" s="42">
        <v>7.1683170311055431E-3</v>
      </c>
      <c r="I108" s="42">
        <v>4.5102843276735418E-3</v>
      </c>
      <c r="J108" s="42">
        <v>8.7249440790930395E-3</v>
      </c>
      <c r="K108" s="42">
        <v>6.900315196581912E-3</v>
      </c>
      <c r="L108" s="42">
        <v>6.6829976664447019E-3</v>
      </c>
      <c r="M108" s="42">
        <v>1.8933914973209731E-2</v>
      </c>
      <c r="N108" s="4">
        <v>-5.9318746727679561E-2</v>
      </c>
      <c r="O108" s="4">
        <v>3.3454791669050632E-2</v>
      </c>
      <c r="P108" s="4">
        <v>1.998677065255694E-2</v>
      </c>
      <c r="Q108" s="4">
        <v>7.1586552507360901E-2</v>
      </c>
      <c r="R108" s="3">
        <v>6254.1196566550752</v>
      </c>
      <c r="S108" s="3">
        <v>7639.2355668669497</v>
      </c>
      <c r="T108" s="3">
        <v>5664.508478618869</v>
      </c>
      <c r="U108" s="3">
        <v>5664.6063031401409</v>
      </c>
      <c r="V108" s="3">
        <v>7384.9056125868001</v>
      </c>
      <c r="W108" s="2">
        <v>96.760250738326903</v>
      </c>
      <c r="X108" s="2">
        <v>97.835904032771055</v>
      </c>
      <c r="Y108" s="2">
        <v>95.276900666959094</v>
      </c>
      <c r="Z108" s="2">
        <v>97.486455159956719</v>
      </c>
      <c r="AA108" s="2">
        <v>96.7859703856316</v>
      </c>
      <c r="AB108" s="42">
        <v>5.844094994049559E-4</v>
      </c>
      <c r="AC108" s="42">
        <v>6.0461602349006164E-3</v>
      </c>
      <c r="AD108" s="42">
        <v>-4.8229164204605258E-3</v>
      </c>
      <c r="AE108" s="42">
        <v>4.0378092985986942E-3</v>
      </c>
      <c r="AF108" s="42">
        <v>-4.1748785025711053E-3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20.470973697816852</v>
      </c>
      <c r="AM108" s="2">
        <v>32.21470297650211</v>
      </c>
      <c r="AN108" s="2">
        <v>19.03958927737968</v>
      </c>
      <c r="AO108" s="2">
        <v>16.977415077225004</v>
      </c>
      <c r="AP108" s="2">
        <v>19.441207827965833</v>
      </c>
      <c r="AQ108" s="5">
        <v>3.0979296148028121E-3</v>
      </c>
      <c r="AR108" s="5">
        <v>3.9938144425853798E-3</v>
      </c>
      <c r="AS108" s="5">
        <v>3.1768701343513487E-3</v>
      </c>
      <c r="AT108" s="5">
        <v>2.9859369465851026E-3</v>
      </c>
      <c r="AU108" s="5">
        <v>2.5897939043203707E-3</v>
      </c>
      <c r="AV108" s="27">
        <v>97.848442262389398</v>
      </c>
      <c r="AW108" s="42">
        <v>3.3774065220367787E-3</v>
      </c>
      <c r="AX108" s="42">
        <v>-9.6347101316861528E-3</v>
      </c>
      <c r="AY108" s="3">
        <v>7348.782793042662</v>
      </c>
      <c r="AZ108" s="27">
        <v>93.089123568108491</v>
      </c>
      <c r="BA108" s="42">
        <v>-1.0424036875959011E-2</v>
      </c>
      <c r="BB108" s="42">
        <v>-6.0230251259872247E-2</v>
      </c>
      <c r="BC108" s="26">
        <v>31.516501698102367</v>
      </c>
      <c r="BD108" s="5">
        <v>4.3229557568347995E-3</v>
      </c>
    </row>
    <row r="109" spans="1:56" x14ac:dyDescent="0.25">
      <c r="A109" s="35"/>
      <c r="B109" s="7">
        <v>42614</v>
      </c>
      <c r="C109" s="8">
        <v>175.45688660997143</v>
      </c>
      <c r="D109" s="8">
        <v>182.66462320387248</v>
      </c>
      <c r="E109" s="8">
        <v>163.32318013616384</v>
      </c>
      <c r="F109" s="8">
        <v>178.61851632328649</v>
      </c>
      <c r="G109" s="8">
        <v>183.3861125800376</v>
      </c>
      <c r="H109" s="33">
        <v>4.5117643115849286E-3</v>
      </c>
      <c r="I109" s="33">
        <v>3.3905552894254081E-3</v>
      </c>
      <c r="J109" s="33">
        <v>8.0358510356615415E-3</v>
      </c>
      <c r="K109" s="33">
        <v>3.9503720870844566E-3</v>
      </c>
      <c r="L109" s="33">
        <v>-9.3800392688059915E-5</v>
      </c>
      <c r="M109" s="33">
        <v>2.3081144334009096E-2</v>
      </c>
      <c r="N109" s="11">
        <v>-5.3413025199227415E-2</v>
      </c>
      <c r="O109" s="11">
        <v>3.8842033078180238E-2</v>
      </c>
      <c r="P109" s="11">
        <v>2.3860444805313463E-2</v>
      </c>
      <c r="Q109" s="11">
        <v>7.1122363223954821E-2</v>
      </c>
      <c r="R109" s="10">
        <v>6282.3367705223518</v>
      </c>
      <c r="S109" s="10">
        <v>7665.1368174253566</v>
      </c>
      <c r="T109" s="10">
        <v>5710.0276249432918</v>
      </c>
      <c r="U109" s="10">
        <v>5686.9836057643879</v>
      </c>
      <c r="V109" s="10">
        <v>7384.2129055403757</v>
      </c>
      <c r="W109" s="8">
        <v>96.655963960377974</v>
      </c>
      <c r="X109" s="8">
        <v>97.812051135744909</v>
      </c>
      <c r="Y109" s="8">
        <v>94.864772507923661</v>
      </c>
      <c r="Z109" s="8">
        <v>97.337530530727435</v>
      </c>
      <c r="AA109" s="8">
        <v>97.440309840709432</v>
      </c>
      <c r="AB109" s="33">
        <v>-1.0777853214844479E-3</v>
      </c>
      <c r="AC109" s="33">
        <v>-2.4380514762921244E-4</v>
      </c>
      <c r="AD109" s="33">
        <v>-4.3255831807126367E-3</v>
      </c>
      <c r="AE109" s="33">
        <v>-1.5276443172020772E-3</v>
      </c>
      <c r="AF109" s="33">
        <v>6.7606849677769049E-3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20.448910382848851</v>
      </c>
      <c r="AM109" s="8">
        <v>32.206848866087093</v>
      </c>
      <c r="AN109" s="8">
        <v>18.957231950233769</v>
      </c>
      <c r="AO109" s="8">
        <v>16.9514796255615</v>
      </c>
      <c r="AP109" s="8">
        <v>19.572643709483788</v>
      </c>
      <c r="AQ109" s="34">
        <v>3.0773174498984241E-3</v>
      </c>
      <c r="AR109" s="34">
        <v>3.9676294789723499E-3</v>
      </c>
      <c r="AS109" s="34">
        <v>3.1365324809258387E-3</v>
      </c>
      <c r="AT109" s="34">
        <v>2.9708754306851863E-3</v>
      </c>
      <c r="AU109" s="34">
        <v>2.6011193333236901E-3</v>
      </c>
      <c r="AV109" s="28">
        <v>97.878385385928183</v>
      </c>
      <c r="AW109" s="33">
        <v>3.0601533194058003E-4</v>
      </c>
      <c r="AX109" s="33">
        <v>-1.4575216336508379E-2</v>
      </c>
      <c r="AY109" s="10">
        <v>7351.0316332484335</v>
      </c>
      <c r="AZ109" s="28">
        <v>92.394454860340289</v>
      </c>
      <c r="BA109" s="33">
        <v>-7.462404641289215E-3</v>
      </c>
      <c r="BB109" s="33">
        <v>-6.352997370366531E-2</v>
      </c>
      <c r="BC109" s="25">
        <v>31.281312809553246</v>
      </c>
      <c r="BD109" s="34">
        <v>4.265755754364422E-3</v>
      </c>
    </row>
    <row r="110" spans="1:56" x14ac:dyDescent="0.25">
      <c r="A110" s="35"/>
      <c r="B110" s="6">
        <v>42644</v>
      </c>
      <c r="C110" s="2">
        <v>175.77106998587476</v>
      </c>
      <c r="D110" s="2">
        <v>182.90525004183621</v>
      </c>
      <c r="E110" s="2">
        <v>164.16634019002908</v>
      </c>
      <c r="F110" s="2">
        <v>178.25475571098181</v>
      </c>
      <c r="G110" s="2">
        <v>184.05073359526543</v>
      </c>
      <c r="H110" s="42">
        <v>1.7906585599100394E-3</v>
      </c>
      <c r="I110" s="42">
        <v>1.3173149444222728E-3</v>
      </c>
      <c r="J110" s="42">
        <v>5.1625253265474534E-3</v>
      </c>
      <c r="K110" s="42">
        <v>-2.0365224154382214E-3</v>
      </c>
      <c r="L110" s="42">
        <v>3.6241621891502348E-3</v>
      </c>
      <c r="M110" s="42">
        <v>2.7926375444247586E-2</v>
      </c>
      <c r="N110" s="4">
        <v>-3.4217376337960848E-2</v>
      </c>
      <c r="O110" s="4">
        <v>4.4737218917490384E-2</v>
      </c>
      <c r="P110" s="4">
        <v>1.6932081490680373E-2</v>
      </c>
      <c r="Q110" s="4">
        <v>8.0609782776178251E-2</v>
      </c>
      <c r="R110" s="3">
        <v>6293.5862906367256</v>
      </c>
      <c r="S110" s="3">
        <v>7675.2342167059933</v>
      </c>
      <c r="T110" s="3">
        <v>5739.5057871723475</v>
      </c>
      <c r="U110" s="3">
        <v>5675.4019361750197</v>
      </c>
      <c r="V110" s="3">
        <v>7410.9744907492704</v>
      </c>
      <c r="W110" s="2">
        <v>96.613482434684599</v>
      </c>
      <c r="X110" s="2">
        <v>97.83143962151658</v>
      </c>
      <c r="Y110" s="2">
        <v>94.541266280334895</v>
      </c>
      <c r="Z110" s="2">
        <v>97.164401511297982</v>
      </c>
      <c r="AA110" s="2">
        <v>98.346842404241912</v>
      </c>
      <c r="AB110" s="42">
        <v>-4.3951272071308305E-4</v>
      </c>
      <c r="AC110" s="42">
        <v>1.9822185044206274E-4</v>
      </c>
      <c r="AD110" s="42">
        <v>-3.4101829270896051E-3</v>
      </c>
      <c r="AE110" s="42">
        <v>-1.7786461037738676E-3</v>
      </c>
      <c r="AF110" s="42">
        <v>9.3034655268895029E-3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20.439922826610864</v>
      </c>
      <c r="AM110" s="2">
        <v>32.213232967266237</v>
      </c>
      <c r="AN110" s="2">
        <v>18.892584321492205</v>
      </c>
      <c r="AO110" s="2">
        <v>16.921328942372291</v>
      </c>
      <c r="AP110" s="2">
        <v>19.754737125505063</v>
      </c>
      <c r="AQ110" s="5">
        <v>3.066639052991699E-3</v>
      </c>
      <c r="AR110" s="5">
        <v>3.9282468467212051E-3</v>
      </c>
      <c r="AS110" s="5">
        <v>3.1106775320507421E-3</v>
      </c>
      <c r="AT110" s="5">
        <v>2.9715237990142447E-3</v>
      </c>
      <c r="AU110" s="5">
        <v>2.6149284692443112E-3</v>
      </c>
      <c r="AV110" s="27">
        <v>97.039791535613872</v>
      </c>
      <c r="AW110" s="42">
        <v>-8.5677123402453353E-3</v>
      </c>
      <c r="AX110" s="42">
        <v>-2.4114679848043608E-2</v>
      </c>
      <c r="AY110" s="3">
        <v>7288.0501088107167</v>
      </c>
      <c r="AZ110" s="27">
        <v>92.516397358305738</v>
      </c>
      <c r="BA110" s="42">
        <v>1.3198032084261136E-3</v>
      </c>
      <c r="BB110" s="42">
        <v>-6.446490318913678E-2</v>
      </c>
      <c r="BC110" s="26">
        <v>31.322597986563071</v>
      </c>
      <c r="BD110" s="5">
        <v>4.3016275269985981E-3</v>
      </c>
    </row>
    <row r="111" spans="1:56" x14ac:dyDescent="0.25">
      <c r="A111" s="35"/>
      <c r="B111" s="7">
        <v>42675</v>
      </c>
      <c r="C111" s="8">
        <v>176.26304809702845</v>
      </c>
      <c r="D111" s="8">
        <v>185.09685092444624</v>
      </c>
      <c r="E111" s="8">
        <v>164.66081246633283</v>
      </c>
      <c r="F111" s="8">
        <v>178.0248802864742</v>
      </c>
      <c r="G111" s="8">
        <v>184.84399915090603</v>
      </c>
      <c r="H111" s="33">
        <v>2.7989709068346798E-3</v>
      </c>
      <c r="I111" s="33">
        <v>1.1982164984923797E-2</v>
      </c>
      <c r="J111" s="33">
        <v>3.0120198557838243E-3</v>
      </c>
      <c r="K111" s="33">
        <v>-1.2895892936529332E-3</v>
      </c>
      <c r="L111" s="33">
        <v>4.3100374562211885E-3</v>
      </c>
      <c r="M111" s="33">
        <v>3.3493792676682066E-2</v>
      </c>
      <c r="N111" s="11">
        <v>-9.0170399759004205E-5</v>
      </c>
      <c r="O111" s="11">
        <v>4.8120062715460987E-2</v>
      </c>
      <c r="P111" s="11">
        <v>1.138204845589641E-2</v>
      </c>
      <c r="Q111" s="11">
        <v>8.3148409703263981E-2</v>
      </c>
      <c r="R111" s="10">
        <v>6311.2018555638724</v>
      </c>
      <c r="S111" s="10">
        <v>7767.2001393884975</v>
      </c>
      <c r="T111" s="10">
        <v>5756.7932925656978</v>
      </c>
      <c r="U111" s="10">
        <v>5668.0829986009512</v>
      </c>
      <c r="V111" s="10">
        <v>7442.9160683915006</v>
      </c>
      <c r="W111" s="8">
        <v>96.520104080464009</v>
      </c>
      <c r="X111" s="8">
        <v>97.299651211296734</v>
      </c>
      <c r="Y111" s="8">
        <v>94.69106383128576</v>
      </c>
      <c r="Z111" s="8">
        <v>97.216803633522417</v>
      </c>
      <c r="AA111" s="8">
        <v>97.982449695650715</v>
      </c>
      <c r="AB111" s="33">
        <v>-9.6651473342471302E-4</v>
      </c>
      <c r="AC111" s="33">
        <v>-5.4357618806101151E-3</v>
      </c>
      <c r="AD111" s="33">
        <v>1.5844673637719821E-3</v>
      </c>
      <c r="AE111" s="33">
        <v>5.3931400193251051E-4</v>
      </c>
      <c r="AF111" s="33">
        <v>-3.7051795429628937E-3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20.420167340048881</v>
      </c>
      <c r="AM111" s="8">
        <v>32.038129503451557</v>
      </c>
      <c r="AN111" s="8">
        <v>18.922519004766919</v>
      </c>
      <c r="AO111" s="8">
        <v>16.930454852002221</v>
      </c>
      <c r="AP111" s="8">
        <v>19.681542277631031</v>
      </c>
      <c r="AQ111" s="34">
        <v>3.0564982640551575E-3</v>
      </c>
      <c r="AR111" s="34">
        <v>3.847857633906133E-3</v>
      </c>
      <c r="AS111" s="34">
        <v>3.1103624243451057E-3</v>
      </c>
      <c r="AT111" s="34">
        <v>2.9767605133272025E-3</v>
      </c>
      <c r="AU111" s="34">
        <v>2.5924373962862763E-3</v>
      </c>
      <c r="AV111" s="28">
        <v>96.551233831220117</v>
      </c>
      <c r="AW111" s="33">
        <v>-5.034612056173446E-3</v>
      </c>
      <c r="AX111" s="33">
        <v>-3.4850441512629393E-2</v>
      </c>
      <c r="AY111" s="10">
        <v>7251.3576038669016</v>
      </c>
      <c r="AZ111" s="28">
        <v>93.011324388559729</v>
      </c>
      <c r="BA111" s="33">
        <v>5.3496141698771427E-3</v>
      </c>
      <c r="BB111" s="33">
        <v>-6.2857794736429384E-2</v>
      </c>
      <c r="BC111" s="25">
        <v>31.490161800589359</v>
      </c>
      <c r="BD111" s="34">
        <v>4.3282065668907395E-3</v>
      </c>
    </row>
    <row r="112" spans="1:56" x14ac:dyDescent="0.25">
      <c r="A112" s="35"/>
      <c r="B112" s="6">
        <v>42705</v>
      </c>
      <c r="C112" s="2">
        <v>178.01121187514917</v>
      </c>
      <c r="D112" s="2">
        <v>194.29745974579771</v>
      </c>
      <c r="E112" s="2">
        <v>166.286904884823</v>
      </c>
      <c r="F112" s="2">
        <v>177.98557904840717</v>
      </c>
      <c r="G112" s="2">
        <v>185.32468705502404</v>
      </c>
      <c r="H112" s="42">
        <v>9.917925492576302E-3</v>
      </c>
      <c r="I112" s="42">
        <v>4.9706998122334416E-2</v>
      </c>
      <c r="J112" s="42">
        <v>9.8754062617215314E-3</v>
      </c>
      <c r="K112" s="42">
        <v>-2.2076261477488502E-4</v>
      </c>
      <c r="L112" s="42">
        <v>2.6005058661687282E-3</v>
      </c>
      <c r="M112" s="42">
        <v>4.7364425960509049E-2</v>
      </c>
      <c r="N112" s="4">
        <v>6.4139930259700773E-2</v>
      </c>
      <c r="O112" s="4">
        <v>6.8509617070745765E-2</v>
      </c>
      <c r="P112" s="4">
        <v>5.9933197965358342E-3</v>
      </c>
      <c r="Q112" s="4">
        <v>8.383414450833282E-2</v>
      </c>
      <c r="R112" s="3">
        <v>6373.7958853359642</v>
      </c>
      <c r="S112" s="3">
        <v>8153.2843421328771</v>
      </c>
      <c r="T112" s="3">
        <v>5813.6439650945376</v>
      </c>
      <c r="U112" s="3">
        <v>5666.8316977774193</v>
      </c>
      <c r="V112" s="3">
        <v>7462.2714152887538</v>
      </c>
      <c r="W112" s="2">
        <v>96.465771440914907</v>
      </c>
      <c r="X112" s="2">
        <v>96.080490417525851</v>
      </c>
      <c r="Y112" s="2">
        <v>94.754372660880165</v>
      </c>
      <c r="Z112" s="2">
        <v>98.036871125543684</v>
      </c>
      <c r="AA112" s="2">
        <v>97.250368297055218</v>
      </c>
      <c r="AB112" s="42">
        <v>-5.6291526067791403E-4</v>
      </c>
      <c r="AC112" s="42">
        <v>-1.2529960576357484E-2</v>
      </c>
      <c r="AD112" s="42">
        <v>6.6858293732143719E-4</v>
      </c>
      <c r="AE112" s="42">
        <v>8.4354500597722225E-3</v>
      </c>
      <c r="AF112" s="42">
        <v>-7.4715563947366443E-3</v>
      </c>
      <c r="AG112" s="42">
        <v>-3.5342285590850953E-2</v>
      </c>
      <c r="AH112" s="4">
        <v>-3.9195095824741455E-2</v>
      </c>
      <c r="AI112" s="4">
        <v>-5.2456273391198405E-2</v>
      </c>
      <c r="AJ112" s="4">
        <v>-1.9631288744563213E-2</v>
      </c>
      <c r="AK112" s="4">
        <v>-2.749631702944777E-2</v>
      </c>
      <c r="AL112" s="2">
        <v>20.408672516227575</v>
      </c>
      <c r="AM112" s="2">
        <v>31.636693003833074</v>
      </c>
      <c r="AN112" s="2">
        <v>18.935170278104646</v>
      </c>
      <c r="AO112" s="2">
        <v>17.073270858395514</v>
      </c>
      <c r="AP112" s="2">
        <v>19.534490524568319</v>
      </c>
      <c r="AQ112" s="5">
        <v>3.0283634393430798E-3</v>
      </c>
      <c r="AR112" s="5">
        <v>3.6040649918043159E-3</v>
      </c>
      <c r="AS112" s="5">
        <v>3.0816261388410941E-3</v>
      </c>
      <c r="AT112" s="5">
        <v>3.0029648535179997E-3</v>
      </c>
      <c r="AU112" s="5">
        <v>2.5666096982704507E-3</v>
      </c>
      <c r="AV112" s="27">
        <v>96.895761631705255</v>
      </c>
      <c r="AW112" s="42">
        <v>3.5683417685517622E-3</v>
      </c>
      <c r="AX112" s="42">
        <v>-2.7235640795035265E-2</v>
      </c>
      <c r="AY112" s="3">
        <v>7277.232926083484</v>
      </c>
      <c r="AZ112" s="27">
        <v>93.587710654518119</v>
      </c>
      <c r="BA112" s="42">
        <v>6.1969471969940022E-3</v>
      </c>
      <c r="BB112" s="42">
        <v>-6.4122893454818808E-2</v>
      </c>
      <c r="BC112" s="26">
        <v>31.68530467049241</v>
      </c>
      <c r="BD112" s="5">
        <v>4.3282065668907395E-3</v>
      </c>
    </row>
    <row r="113" spans="1:56" x14ac:dyDescent="0.25">
      <c r="A113" s="35"/>
      <c r="B113" s="7">
        <v>42736</v>
      </c>
      <c r="C113" s="8">
        <v>180.55357380676796</v>
      </c>
      <c r="D113" s="8">
        <v>203.35517273322137</v>
      </c>
      <c r="E113" s="8">
        <v>168.27440729973227</v>
      </c>
      <c r="F113" s="8">
        <v>178.9113896253009</v>
      </c>
      <c r="G113" s="8">
        <v>185.9429978822418</v>
      </c>
      <c r="H113" s="33">
        <v>1.4282032602541388E-2</v>
      </c>
      <c r="I113" s="33">
        <v>4.6617763295896827E-2</v>
      </c>
      <c r="J113" s="33">
        <v>1.1952248532654367E-2</v>
      </c>
      <c r="K113" s="33">
        <v>5.2016044324688249E-3</v>
      </c>
      <c r="L113" s="33">
        <v>3.3363651494210476E-3</v>
      </c>
      <c r="M113" s="33">
        <v>6.0509345164944772E-2</v>
      </c>
      <c r="N113" s="11">
        <v>0.10283365984554171</v>
      </c>
      <c r="O113" s="11">
        <v>8.4123603784976408E-2</v>
      </c>
      <c r="P113" s="11">
        <v>9.2531223441685295E-3</v>
      </c>
      <c r="Q113" s="11">
        <v>8.3794258193588433E-2</v>
      </c>
      <c r="R113" s="10">
        <v>6464.8266459722763</v>
      </c>
      <c r="S113" s="10">
        <v>8533.37222167857</v>
      </c>
      <c r="T113" s="10">
        <v>5883.1300826457145</v>
      </c>
      <c r="U113" s="10">
        <v>5696.3083146546333</v>
      </c>
      <c r="V113" s="10">
        <v>7487.1682775742438</v>
      </c>
      <c r="W113" s="8">
        <v>97.051820135921204</v>
      </c>
      <c r="X113" s="8">
        <v>96.919435974748382</v>
      </c>
      <c r="Y113" s="8">
        <v>95.517215813083112</v>
      </c>
      <c r="Z113" s="8">
        <v>98.908231032170164</v>
      </c>
      <c r="AA113" s="8">
        <v>96.215610612837168</v>
      </c>
      <c r="AB113" s="33">
        <v>6.075198344992613E-3</v>
      </c>
      <c r="AC113" s="33">
        <v>8.7316952023956899E-3</v>
      </c>
      <c r="AD113" s="33">
        <v>8.0507435254002033E-3</v>
      </c>
      <c r="AE113" s="33">
        <v>8.8880836018383671E-3</v>
      </c>
      <c r="AF113" s="33">
        <v>-1.0640141547406111E-2</v>
      </c>
      <c r="AG113" s="33">
        <v>-2.5869921790815487E-2</v>
      </c>
      <c r="AH113" s="11">
        <v>-1.0779635494285622E-2</v>
      </c>
      <c r="AI113" s="11">
        <v>-4.8745564833502675E-2</v>
      </c>
      <c r="AJ113" s="11">
        <v>-8.6878616025837241E-3</v>
      </c>
      <c r="AK113" s="11">
        <v>-3.789276852872836E-2</v>
      </c>
      <c r="AL113" s="8">
        <v>20.532659249721661</v>
      </c>
      <c r="AM113" s="8">
        <v>31.912934964354307</v>
      </c>
      <c r="AN113" s="8">
        <v>19.087612477623452</v>
      </c>
      <c r="AO113" s="8">
        <v>17.225019517141764</v>
      </c>
      <c r="AP113" s="8">
        <v>19.326640780330447</v>
      </c>
      <c r="AQ113" s="34">
        <v>3.027299770869336E-3</v>
      </c>
      <c r="AR113" s="34">
        <v>3.2883878777633197E-3</v>
      </c>
      <c r="AS113" s="34">
        <v>3.1031948798840368E-3</v>
      </c>
      <c r="AT113" s="34">
        <v>3.0316024125854914E-3</v>
      </c>
      <c r="AU113" s="34">
        <v>2.5569440392663187E-3</v>
      </c>
      <c r="AV113" s="28">
        <v>97.316388053924115</v>
      </c>
      <c r="AW113" s="33">
        <v>4.3410198251769127E-3</v>
      </c>
      <c r="AX113" s="33">
        <v>-2.6836119460758812E-2</v>
      </c>
      <c r="AY113" s="10">
        <v>7308.8235384880436</v>
      </c>
      <c r="AZ113" s="28">
        <v>94.081134158300443</v>
      </c>
      <c r="BA113" s="33">
        <v>5.2723108657269637E-3</v>
      </c>
      <c r="BB113" s="33">
        <v>-6.2753343412552343E-2</v>
      </c>
      <c r="BC113" s="25">
        <v>31.852359446590519</v>
      </c>
      <c r="BD113" s="34">
        <v>4.355632528543465E-3</v>
      </c>
    </row>
    <row r="114" spans="1:56" x14ac:dyDescent="0.25">
      <c r="A114" s="35"/>
      <c r="B114" s="6">
        <v>42767</v>
      </c>
      <c r="C114" s="2">
        <v>183.55647210208082</v>
      </c>
      <c r="D114" s="2">
        <v>213.78394943230279</v>
      </c>
      <c r="E114" s="2">
        <v>170.83565590851052</v>
      </c>
      <c r="F114" s="2">
        <v>180.02562618397917</v>
      </c>
      <c r="G114" s="2">
        <v>186.43520601762921</v>
      </c>
      <c r="H114" s="42">
        <v>1.6631619258484481E-2</v>
      </c>
      <c r="I114" s="42">
        <v>5.12835575260372E-2</v>
      </c>
      <c r="J114" s="42">
        <v>1.5220666350148527E-2</v>
      </c>
      <c r="K114" s="42">
        <v>6.2278682257839923E-3</v>
      </c>
      <c r="L114" s="42">
        <v>2.6470915333909892E-3</v>
      </c>
      <c r="M114" s="42">
        <v>7.741333693070418E-2</v>
      </c>
      <c r="N114" s="4">
        <v>0.1622660731063561</v>
      </c>
      <c r="O114" s="4">
        <v>0.10045185070983709</v>
      </c>
      <c r="P114" s="4">
        <v>1.7150557280649625E-2</v>
      </c>
      <c r="Q114" s="4">
        <v>7.7140949959596972E-2</v>
      </c>
      <c r="R114" s="3">
        <v>6572.3471813201932</v>
      </c>
      <c r="S114" s="3">
        <v>8970.9939069001121</v>
      </c>
      <c r="T114" s="3">
        <v>5972.6752427281872</v>
      </c>
      <c r="U114" s="3">
        <v>5731.78417221174</v>
      </c>
      <c r="V114" s="3">
        <v>7506.9874973308843</v>
      </c>
      <c r="W114" s="2">
        <v>97.570022892274892</v>
      </c>
      <c r="X114" s="2">
        <v>98.001299366296664</v>
      </c>
      <c r="Y114" s="2">
        <v>95.940036924664511</v>
      </c>
      <c r="Z114" s="2">
        <v>99.384726977861888</v>
      </c>
      <c r="AA114" s="2">
        <v>96.118713713836542</v>
      </c>
      <c r="AB114" s="42">
        <v>5.3394439756816632E-3</v>
      </c>
      <c r="AC114" s="42">
        <v>1.116250193439167E-2</v>
      </c>
      <c r="AD114" s="42">
        <v>4.4266482013966069E-3</v>
      </c>
      <c r="AE114" s="42">
        <v>4.8175560387561161E-3</v>
      </c>
      <c r="AF114" s="42">
        <v>-1.0070808508458328E-3</v>
      </c>
      <c r="AG114" s="42">
        <v>-1.473681425274187E-2</v>
      </c>
      <c r="AH114" s="4">
        <v>8.1168328721439309E-3</v>
      </c>
      <c r="AI114" s="4">
        <v>-3.5982457636575815E-2</v>
      </c>
      <c r="AJ114" s="4">
        <v>1.0981442370878725E-3</v>
      </c>
      <c r="AK114" s="4">
        <v>-4.0186045487388689E-2</v>
      </c>
      <c r="AL114" s="2">
        <v>20.642292233457315</v>
      </c>
      <c r="AM114" s="2">
        <v>32.269163162626029</v>
      </c>
      <c r="AN114" s="2">
        <v>19.17210662306648</v>
      </c>
      <c r="AO114" s="2">
        <v>17.308002013934264</v>
      </c>
      <c r="AP114" s="2">
        <v>19.307177290489399</v>
      </c>
      <c r="AQ114" s="5">
        <v>2.9885719677058796E-3</v>
      </c>
      <c r="AR114" s="5">
        <v>3.1429975498289049E-3</v>
      </c>
      <c r="AS114" s="5">
        <v>3.068623968052661E-3</v>
      </c>
      <c r="AT114" s="5">
        <v>3.0262030261049297E-3</v>
      </c>
      <c r="AU114" s="5">
        <v>2.5470112474276509E-3</v>
      </c>
      <c r="AV114" s="27">
        <v>98.050561159756057</v>
      </c>
      <c r="AW114" s="42">
        <v>7.5441877828957378E-3</v>
      </c>
      <c r="AX114" s="42">
        <v>-1.3880548037802698E-2</v>
      </c>
      <c r="AY114" s="3">
        <v>7363.962675734444</v>
      </c>
      <c r="AZ114" s="27">
        <v>94.17056540168187</v>
      </c>
      <c r="BA114" s="42">
        <v>9.5057573637390624E-4</v>
      </c>
      <c r="BB114" s="42">
        <v>-5.3928555500842079E-2</v>
      </c>
      <c r="BC114" s="26">
        <v>31.882637526626713</v>
      </c>
      <c r="BD114" s="5">
        <v>4.3379541001520106E-3</v>
      </c>
    </row>
    <row r="115" spans="1:56" x14ac:dyDescent="0.25">
      <c r="A115" s="35"/>
      <c r="B115" s="7">
        <v>42795</v>
      </c>
      <c r="C115" s="8">
        <v>184.44927031903885</v>
      </c>
      <c r="D115" s="8">
        <v>215.08707167200663</v>
      </c>
      <c r="E115" s="8">
        <v>171.60733054003524</v>
      </c>
      <c r="F115" s="8">
        <v>181.13218603667806</v>
      </c>
      <c r="G115" s="8">
        <v>186.71329482398198</v>
      </c>
      <c r="H115" s="33">
        <v>4.8638885174341158E-3</v>
      </c>
      <c r="I115" s="33">
        <v>6.0955101782160246E-3</v>
      </c>
      <c r="J115" s="33">
        <v>4.5170583823437322E-3</v>
      </c>
      <c r="K115" s="33">
        <v>6.1466796486409686E-3</v>
      </c>
      <c r="L115" s="33">
        <v>1.491611012173753E-3</v>
      </c>
      <c r="M115" s="33">
        <v>7.9359471693448036E-2</v>
      </c>
      <c r="N115" s="11">
        <v>0.17500323156905173</v>
      </c>
      <c r="O115" s="11">
        <v>9.8867209639387665E-2</v>
      </c>
      <c r="P115" s="11">
        <v>2.4796873947209752E-2</v>
      </c>
      <c r="Q115" s="11">
        <v>6.5223307521739216E-2</v>
      </c>
      <c r="R115" s="10">
        <v>6604.3143453080065</v>
      </c>
      <c r="S115" s="10">
        <v>9025.6766915683365</v>
      </c>
      <c r="T115" s="10">
        <v>5999.6541654983694</v>
      </c>
      <c r="U115" s="10">
        <v>5767.0156133334758</v>
      </c>
      <c r="V115" s="10">
        <v>7518.1850025501535</v>
      </c>
      <c r="W115" s="8">
        <v>98.098608527981867</v>
      </c>
      <c r="X115" s="8">
        <v>99.664545533587301</v>
      </c>
      <c r="Y115" s="8">
        <v>96.519545546363943</v>
      </c>
      <c r="Z115" s="8">
        <v>99.470782364414305</v>
      </c>
      <c r="AA115" s="8">
        <v>95.730437377765625</v>
      </c>
      <c r="AB115" s="33">
        <v>5.4175003760179924E-3</v>
      </c>
      <c r="AC115" s="33">
        <v>1.6971674641516579E-2</v>
      </c>
      <c r="AD115" s="33">
        <v>6.040321020039729E-3</v>
      </c>
      <c r="AE115" s="33">
        <v>8.6588140018318139E-4</v>
      </c>
      <c r="AF115" s="33">
        <v>-4.0395498552642526E-3</v>
      </c>
      <c r="AG115" s="33">
        <v>-2.6736137029383933E-3</v>
      </c>
      <c r="AH115" s="11">
        <v>3.7141995387410587E-2</v>
      </c>
      <c r="AI115" s="11">
        <v>-1.9738845653767045E-2</v>
      </c>
      <c r="AJ115" s="11">
        <v>4.2766745724345245E-3</v>
      </c>
      <c r="AK115" s="11">
        <v>-4.3061438004502683E-2</v>
      </c>
      <c r="AL115" s="8">
        <v>20.75412185939394</v>
      </c>
      <c r="AM115" s="8">
        <v>32.816824900776126</v>
      </c>
      <c r="AN115" s="8">
        <v>19.287912301700228</v>
      </c>
      <c r="AO115" s="8">
        <v>17.32298869095246</v>
      </c>
      <c r="AP115" s="8">
        <v>19.229184985260041</v>
      </c>
      <c r="AQ115" s="34">
        <v>2.9872132132205569E-3</v>
      </c>
      <c r="AR115" s="34">
        <v>3.1676870589971489E-3</v>
      </c>
      <c r="AS115" s="34">
        <v>3.0720101061162504E-3</v>
      </c>
      <c r="AT115" s="34">
        <v>3.0096747473473259E-3</v>
      </c>
      <c r="AU115" s="34">
        <v>2.5354273889017643E-3</v>
      </c>
      <c r="AV115" s="28">
        <v>98.134624828802146</v>
      </c>
      <c r="AW115" s="33">
        <v>8.5735020842079288E-4</v>
      </c>
      <c r="AX115" s="33">
        <v>-9.5581785303655575E-3</v>
      </c>
      <c r="AY115" s="10">
        <v>7370.2761706692872</v>
      </c>
      <c r="AZ115" s="28">
        <v>94.148577626951507</v>
      </c>
      <c r="BA115" s="33">
        <v>-2.3348882569178595E-4</v>
      </c>
      <c r="BB115" s="33">
        <v>-4.7925797914945889E-2</v>
      </c>
      <c r="BC115" s="25">
        <v>31.875193287030665</v>
      </c>
      <c r="BD115" s="34">
        <v>4.3447109386059325E-3</v>
      </c>
    </row>
    <row r="116" spans="1:56" x14ac:dyDescent="0.25">
      <c r="A116" s="35"/>
      <c r="B116" s="6">
        <v>42826</v>
      </c>
      <c r="C116" s="2">
        <v>184.95850937299247</v>
      </c>
      <c r="D116" s="2">
        <v>216.06847858280528</v>
      </c>
      <c r="E116" s="2">
        <v>171.73347904955736</v>
      </c>
      <c r="F116" s="2">
        <v>181.82179792218713</v>
      </c>
      <c r="G116" s="2">
        <v>187.19113800230346</v>
      </c>
      <c r="H116" s="42">
        <v>2.7608623936152487E-3</v>
      </c>
      <c r="I116" s="42">
        <v>4.562835428319984E-3</v>
      </c>
      <c r="J116" s="42">
        <v>7.3509977181717009E-4</v>
      </c>
      <c r="K116" s="42">
        <v>3.8072299606068715E-3</v>
      </c>
      <c r="L116" s="42">
        <v>2.5592348888274726E-3</v>
      </c>
      <c r="M116" s="42">
        <v>7.9974013548434586E-2</v>
      </c>
      <c r="N116" s="4">
        <v>0.18110162536400476</v>
      </c>
      <c r="O116" s="4">
        <v>9.8242591623457498E-2</v>
      </c>
      <c r="P116" s="4">
        <v>3.0924003009766388E-2</v>
      </c>
      <c r="Q116" s="4">
        <v>5.2098992937090971E-2</v>
      </c>
      <c r="R116" s="3">
        <v>6622.5479484195821</v>
      </c>
      <c r="S116" s="3">
        <v>9066.8593689411864</v>
      </c>
      <c r="T116" s="3">
        <v>6004.0645099064086</v>
      </c>
      <c r="U116" s="3">
        <v>5788.9719679598475</v>
      </c>
      <c r="V116" s="3">
        <v>7537.4258039093393</v>
      </c>
      <c r="W116" s="2">
        <v>98.216527384141216</v>
      </c>
      <c r="X116" s="2">
        <v>99.47938137622981</v>
      </c>
      <c r="Y116" s="2">
        <v>97.097706686630019</v>
      </c>
      <c r="Z116" s="2">
        <v>99.388043086724423</v>
      </c>
      <c r="AA116" s="2">
        <v>95.728558254748009</v>
      </c>
      <c r="AB116" s="42">
        <v>1.2020441260968354E-3</v>
      </c>
      <c r="AC116" s="42">
        <v>-1.8578738945343946E-3</v>
      </c>
      <c r="AD116" s="42">
        <v>5.9900938923128436E-3</v>
      </c>
      <c r="AE116" s="42">
        <v>-8.3179478157479822E-4</v>
      </c>
      <c r="AF116" s="42">
        <v>-1.9629316120192588E-5</v>
      </c>
      <c r="AG116" s="42">
        <v>4.898208358455669E-3</v>
      </c>
      <c r="AH116" s="4">
        <v>4.0620201729344441E-2</v>
      </c>
      <c r="AI116" s="4">
        <v>3.9797604762070726E-4</v>
      </c>
      <c r="AJ116" s="4">
        <v>6.3519204672735086E-3</v>
      </c>
      <c r="AK116" s="4">
        <v>-4.5375370502522161E-2</v>
      </c>
      <c r="AL116" s="2">
        <v>20.779069229667325</v>
      </c>
      <c r="AM116" s="2">
        <v>32.755855378491461</v>
      </c>
      <c r="AN116" s="2">
        <v>19.403448707374107</v>
      </c>
      <c r="AO116" s="2">
        <v>17.308579519358045</v>
      </c>
      <c r="AP116" s="2">
        <v>19.228807529509229</v>
      </c>
      <c r="AQ116" s="5">
        <v>2.9790629010217756E-3</v>
      </c>
      <c r="AR116" s="5">
        <v>3.1268168965263156E-3</v>
      </c>
      <c r="AS116" s="5">
        <v>3.0877040107784633E-3</v>
      </c>
      <c r="AT116" s="5">
        <v>2.9945748844505014E-3</v>
      </c>
      <c r="AU116" s="5">
        <v>2.5329923288516252E-3</v>
      </c>
      <c r="AV116" s="27">
        <v>97.983270063908137</v>
      </c>
      <c r="AW116" s="42">
        <v>-1.5423176596236058E-3</v>
      </c>
      <c r="AX116" s="42">
        <v>-7.2567603964401872E-4</v>
      </c>
      <c r="AY116" s="3">
        <v>7358.9088635749604</v>
      </c>
      <c r="AZ116" s="27">
        <v>93.790536906070756</v>
      </c>
      <c r="BA116" s="42">
        <v>-3.8029328738180888E-3</v>
      </c>
      <c r="BB116" s="42">
        <v>-3.8378238660952246E-2</v>
      </c>
      <c r="BC116" s="26">
        <v>31.75397406662011</v>
      </c>
      <c r="BD116" s="5">
        <v>4.3374385916229797E-3</v>
      </c>
    </row>
    <row r="117" spans="1:56" x14ac:dyDescent="0.25">
      <c r="A117" s="35"/>
      <c r="B117" s="7">
        <v>42856</v>
      </c>
      <c r="C117" s="8">
        <v>184.29025837551393</v>
      </c>
      <c r="D117" s="8">
        <v>213.26962920561553</v>
      </c>
      <c r="E117" s="8">
        <v>171.041033194666</v>
      </c>
      <c r="F117" s="8">
        <v>181.88318721502924</v>
      </c>
      <c r="G117" s="8">
        <v>187.16904500691891</v>
      </c>
      <c r="H117" s="33">
        <v>-3.6129778497020482E-3</v>
      </c>
      <c r="I117" s="33">
        <v>-1.2953529341935631E-2</v>
      </c>
      <c r="J117" s="33">
        <v>-4.0320958890697461E-3</v>
      </c>
      <c r="K117" s="33">
        <v>3.3763439556567631E-4</v>
      </c>
      <c r="L117" s="33">
        <v>-1.1802372494944019E-4</v>
      </c>
      <c r="M117" s="33">
        <v>7.3244155430634006E-2</v>
      </c>
      <c r="N117" s="11">
        <v>0.17163645998563504</v>
      </c>
      <c r="O117" s="11">
        <v>8.6251231736278244E-2</v>
      </c>
      <c r="P117" s="11">
        <v>3.5147102795365148E-2</v>
      </c>
      <c r="Q117" s="11">
        <v>3.8111558107850829E-2</v>
      </c>
      <c r="R117" s="10">
        <v>6598.6208293733516</v>
      </c>
      <c r="S117" s="10">
        <v>8949.4115400664032</v>
      </c>
      <c r="T117" s="10">
        <v>5979.8555460783055</v>
      </c>
      <c r="U117" s="10">
        <v>5790.9265240111954</v>
      </c>
      <c r="V117" s="10">
        <v>7536.5362088394313</v>
      </c>
      <c r="W117" s="8">
        <v>98.097557157803436</v>
      </c>
      <c r="X117" s="8">
        <v>98.694674061449788</v>
      </c>
      <c r="Y117" s="8">
        <v>97.429892945873746</v>
      </c>
      <c r="Z117" s="8">
        <v>99.286195395598085</v>
      </c>
      <c r="AA117" s="8">
        <v>95.566139076668549</v>
      </c>
      <c r="AB117" s="33">
        <v>-1.2113055664497909E-3</v>
      </c>
      <c r="AC117" s="33">
        <v>-7.8881402751417046E-3</v>
      </c>
      <c r="AD117" s="33">
        <v>3.421154531649445E-3</v>
      </c>
      <c r="AE117" s="33">
        <v>-1.0247479270465588E-3</v>
      </c>
      <c r="AF117" s="33">
        <v>-1.696663786027492E-3</v>
      </c>
      <c r="AG117" s="33">
        <v>8.5773563035194123E-3</v>
      </c>
      <c r="AH117" s="11">
        <v>3.1007025860191106E-2</v>
      </c>
      <c r="AI117" s="11">
        <v>1.0581415392935778E-2</v>
      </c>
      <c r="AJ117" s="11">
        <v>1.1819177504178269E-2</v>
      </c>
      <c r="AK117" s="11">
        <v>-4.113107180020481E-2</v>
      </c>
      <c r="AL117" s="8">
        <v>20.753899427443784</v>
      </c>
      <c r="AM117" s="8">
        <v>32.49747259643366</v>
      </c>
      <c r="AN117" s="8">
        <v>19.469830903848965</v>
      </c>
      <c r="AO117" s="8">
        <v>17.290842588375462</v>
      </c>
      <c r="AP117" s="8">
        <v>19.196182708125416</v>
      </c>
      <c r="AQ117" s="34">
        <v>2.9852205226877848E-3</v>
      </c>
      <c r="AR117" s="34">
        <v>3.1365562849104156E-3</v>
      </c>
      <c r="AS117" s="34">
        <v>3.1099580678173727E-3</v>
      </c>
      <c r="AT117" s="34">
        <v>2.9895334412473025E-3</v>
      </c>
      <c r="AU117" s="34">
        <v>2.5301336820172989E-3</v>
      </c>
      <c r="AV117" s="28">
        <v>97.752911231846355</v>
      </c>
      <c r="AW117" s="33">
        <v>-2.3510016751996134E-3</v>
      </c>
      <c r="AX117" s="33">
        <v>3.7234174064557646E-3</v>
      </c>
      <c r="AY117" s="10">
        <v>7341.6080565090542</v>
      </c>
      <c r="AZ117" s="28">
        <v>93.623334697202537</v>
      </c>
      <c r="BA117" s="33">
        <v>-1.7827193913568379E-3</v>
      </c>
      <c r="BB117" s="33">
        <v>-2.9241179596519062E-2</v>
      </c>
      <c r="BC117" s="25">
        <v>31.697365641298905</v>
      </c>
      <c r="BD117" s="34">
        <v>4.343592109228701E-3</v>
      </c>
    </row>
    <row r="118" spans="1:56" x14ac:dyDescent="0.25">
      <c r="A118" s="35"/>
      <c r="B118" s="6">
        <v>42887</v>
      </c>
      <c r="C118" s="2">
        <v>183.86322597656863</v>
      </c>
      <c r="D118" s="2">
        <v>211.97522621911517</v>
      </c>
      <c r="E118" s="2">
        <v>170.39468486840499</v>
      </c>
      <c r="F118" s="2">
        <v>181.77163978991805</v>
      </c>
      <c r="G118" s="2">
        <v>187.42328934910728</v>
      </c>
      <c r="H118" s="42">
        <v>-2.3171729352897395E-3</v>
      </c>
      <c r="I118" s="42">
        <v>-6.0693263795776019E-3</v>
      </c>
      <c r="J118" s="42">
        <v>-3.7789079859298245E-3</v>
      </c>
      <c r="K118" s="42">
        <v>-6.1329156817183615E-4</v>
      </c>
      <c r="L118" s="42">
        <v>1.3583674703205239E-3</v>
      </c>
      <c r="M118" s="42">
        <v>6.6501532746975345E-2</v>
      </c>
      <c r="N118" s="4">
        <v>0.16769672546667658</v>
      </c>
      <c r="O118" s="4">
        <v>7.3530817778774127E-2</v>
      </c>
      <c r="P118" s="4">
        <v>3.3711396990844245E-2</v>
      </c>
      <c r="Q118" s="4">
        <v>3.1386086364976862E-2</v>
      </c>
      <c r="R118" s="3">
        <v>6583.330683777288</v>
      </c>
      <c r="S118" s="3">
        <v>8895.0946405245832</v>
      </c>
      <c r="T118" s="3">
        <v>5957.258222200524</v>
      </c>
      <c r="U118" s="3">
        <v>5787.3749976021172</v>
      </c>
      <c r="V118" s="3">
        <v>7546.7735944644119</v>
      </c>
      <c r="W118" s="2">
        <v>98.321203385632543</v>
      </c>
      <c r="X118" s="2">
        <v>98.911380647239653</v>
      </c>
      <c r="Y118" s="2">
        <v>97.808170026591398</v>
      </c>
      <c r="Z118" s="2">
        <v>99.277049581983306</v>
      </c>
      <c r="AA118" s="2">
        <v>96.017467144574923</v>
      </c>
      <c r="AB118" s="42">
        <v>2.2798348328831194E-3</v>
      </c>
      <c r="AC118" s="42">
        <v>2.1957272553018523E-3</v>
      </c>
      <c r="AD118" s="42">
        <v>3.8825566700334815E-3</v>
      </c>
      <c r="AE118" s="42">
        <v>-9.2115661984386668E-5</v>
      </c>
      <c r="AF118" s="42">
        <v>4.7226776373617352E-3</v>
      </c>
      <c r="AG118" s="42">
        <v>1.3814954124339973E-2</v>
      </c>
      <c r="AH118" s="4">
        <v>2.1756387434909374E-2</v>
      </c>
      <c r="AI118" s="4">
        <v>2.0375984284669579E-2</v>
      </c>
      <c r="AJ118" s="4">
        <v>1.8487491890969432E-2</v>
      </c>
      <c r="AK118" s="4">
        <v>-2.8110074092931758E-2</v>
      </c>
      <c r="AL118" s="2">
        <v>20.801214890276626</v>
      </c>
      <c r="AM118" s="2">
        <v>32.568828182742081</v>
      </c>
      <c r="AN118" s="2">
        <v>19.545423625689128</v>
      </c>
      <c r="AO118" s="2">
        <v>17.289249830964167</v>
      </c>
      <c r="AP118" s="2">
        <v>19.286840090923789</v>
      </c>
      <c r="AQ118" s="5">
        <v>2.9988766115781242E-3</v>
      </c>
      <c r="AR118" s="5">
        <v>3.1609350826381083E-3</v>
      </c>
      <c r="AS118" s="5">
        <v>3.1361203613690112E-3</v>
      </c>
      <c r="AT118" s="5">
        <v>2.9907853857189521E-3</v>
      </c>
      <c r="AU118" s="5">
        <v>2.5372510040512874E-3</v>
      </c>
      <c r="AV118" s="27">
        <v>97.800006173078771</v>
      </c>
      <c r="AW118" s="42">
        <v>4.8177533169043579E-4</v>
      </c>
      <c r="AX118" s="42">
        <v>9.9379981152527552E-3</v>
      </c>
      <c r="AY118" s="3">
        <v>7345.1450621656186</v>
      </c>
      <c r="AZ118" s="27">
        <v>92.747970222825188</v>
      </c>
      <c r="BA118" s="42">
        <v>-9.3498536151105892E-3</v>
      </c>
      <c r="BB118" s="42">
        <v>-2.5605639540936198E-2</v>
      </c>
      <c r="BC118" s="26">
        <v>31.400999912568125</v>
      </c>
      <c r="BD118" s="5">
        <v>4.2993495184288459E-3</v>
      </c>
    </row>
    <row r="119" spans="1:56" x14ac:dyDescent="0.25">
      <c r="A119" s="35"/>
      <c r="B119" s="7">
        <v>42917</v>
      </c>
      <c r="C119" s="8">
        <v>183.74699465030051</v>
      </c>
      <c r="D119" s="8">
        <v>212.00737481954945</v>
      </c>
      <c r="E119" s="8">
        <v>170.57467261524306</v>
      </c>
      <c r="F119" s="8">
        <v>181.39760567194332</v>
      </c>
      <c r="G119" s="8">
        <v>187.06434745996887</v>
      </c>
      <c r="H119" s="33">
        <v>-6.3216189997083159E-4</v>
      </c>
      <c r="I119" s="33">
        <v>1.5166206451423597E-4</v>
      </c>
      <c r="J119" s="33">
        <v>1.0562990681139779E-3</v>
      </c>
      <c r="K119" s="33">
        <v>-2.0577143849669888E-3</v>
      </c>
      <c r="L119" s="33">
        <v>-1.9151402709073481E-3</v>
      </c>
      <c r="M119" s="33">
        <v>5.9514509727817355E-2</v>
      </c>
      <c r="N119" s="11">
        <v>0.1698250566122026</v>
      </c>
      <c r="O119" s="11">
        <v>6.1977846631531053E-2</v>
      </c>
      <c r="P119" s="11">
        <v>2.6605991489351721E-2</v>
      </c>
      <c r="Q119" s="11">
        <v>2.6778044610501039E-2</v>
      </c>
      <c r="R119" s="10">
        <v>6579.1689529440946</v>
      </c>
      <c r="S119" s="10">
        <v>8896.4436889418157</v>
      </c>
      <c r="T119" s="10">
        <v>5963.5508685091481</v>
      </c>
      <c r="U119" s="10">
        <v>5775.466232818354</v>
      </c>
      <c r="V119" s="10">
        <v>7532.3204644382331</v>
      </c>
      <c r="W119" s="8">
        <v>98.538574795512616</v>
      </c>
      <c r="X119" s="8">
        <v>99.261726287830797</v>
      </c>
      <c r="Y119" s="8">
        <v>97.793874887495562</v>
      </c>
      <c r="Z119" s="8">
        <v>99.587861600725958</v>
      </c>
      <c r="AA119" s="8">
        <v>96.348010134373496</v>
      </c>
      <c r="AB119" s="33">
        <v>2.2108294283939775E-3</v>
      </c>
      <c r="AC119" s="33">
        <v>3.542015471815237E-3</v>
      </c>
      <c r="AD119" s="33">
        <v>-1.46154856919885E-4</v>
      </c>
      <c r="AE119" s="33">
        <v>3.1307539864587784E-3</v>
      </c>
      <c r="AF119" s="33">
        <v>3.4425297774297019E-3</v>
      </c>
      <c r="AG119" s="33">
        <v>1.8973813341172319E-2</v>
      </c>
      <c r="AH119" s="11">
        <v>2.0707884057678871E-2</v>
      </c>
      <c r="AI119" s="11">
        <v>2.1467139686570436E-2</v>
      </c>
      <c r="AJ119" s="11">
        <v>2.5680728981891887E-2</v>
      </c>
      <c r="AK119" s="11">
        <v>-8.6810256092482163E-3</v>
      </c>
      <c r="AL119" s="8">
        <v>20.8472028283024</v>
      </c>
      <c r="AM119" s="8">
        <v>32.684187476064245</v>
      </c>
      <c r="AN119" s="8">
        <v>19.542566967095674</v>
      </c>
      <c r="AO119" s="8">
        <v>17.34337821879534</v>
      </c>
      <c r="AP119" s="8">
        <v>19.353235612249318</v>
      </c>
      <c r="AQ119" s="34">
        <v>3.0057834377643271E-3</v>
      </c>
      <c r="AR119" s="34">
        <v>3.1660499506381925E-3</v>
      </c>
      <c r="AS119" s="34">
        <v>3.1325767296412929E-3</v>
      </c>
      <c r="AT119" s="34">
        <v>3.0064928833851185E-3</v>
      </c>
      <c r="AU119" s="34">
        <v>2.5472538005149358E-3</v>
      </c>
      <c r="AV119" s="28">
        <v>98.330393304916555</v>
      </c>
      <c r="AW119" s="33">
        <v>5.4231809648268813E-3</v>
      </c>
      <c r="AX119" s="33">
        <v>8.3195269681113349E-3</v>
      </c>
      <c r="AY119" s="10">
        <v>7384.9791130506474</v>
      </c>
      <c r="AZ119" s="28">
        <v>92.03493382732654</v>
      </c>
      <c r="BA119" s="33">
        <v>-7.6878921855172777E-3</v>
      </c>
      <c r="BB119" s="33">
        <v>-2.1630510715907936E-2</v>
      </c>
      <c r="BC119" s="25">
        <v>31.159592410722865</v>
      </c>
      <c r="BD119" s="34">
        <v>4.2490232293442591E-3</v>
      </c>
    </row>
    <row r="120" spans="1:56" x14ac:dyDescent="0.25">
      <c r="A120" s="35"/>
      <c r="B120" s="6">
        <v>42948</v>
      </c>
      <c r="C120" s="2">
        <v>183.6302958440539</v>
      </c>
      <c r="D120" s="2">
        <v>211.98289450151722</v>
      </c>
      <c r="E120" s="2">
        <v>170.54605517571227</v>
      </c>
      <c r="F120" s="2">
        <v>181.24526123739685</v>
      </c>
      <c r="G120" s="2">
        <v>186.74043965633783</v>
      </c>
      <c r="H120" s="42">
        <v>-6.3510593176622555E-4</v>
      </c>
      <c r="I120" s="42">
        <v>-1.1546918145215814E-4</v>
      </c>
      <c r="J120" s="42">
        <v>-1.6777074281916412E-4</v>
      </c>
      <c r="K120" s="42">
        <v>-8.3983707492810036E-4</v>
      </c>
      <c r="L120" s="42">
        <v>-1.7315314651304454E-3</v>
      </c>
      <c r="M120" s="42">
        <v>5.1305514553031228E-2</v>
      </c>
      <c r="N120" s="4">
        <v>0.16443803126750023</v>
      </c>
      <c r="O120" s="4">
        <v>5.2615665005394829E-2</v>
      </c>
      <c r="P120" s="4">
        <v>1.8714359540243919E-2</v>
      </c>
      <c r="Q120" s="4">
        <v>1.8195547649625832E-2</v>
      </c>
      <c r="R120" s="3">
        <v>6574.9904837159884</v>
      </c>
      <c r="S120" s="3">
        <v>8895.4164238712183</v>
      </c>
      <c r="T120" s="3">
        <v>5962.5503591500992</v>
      </c>
      <c r="U120" s="3">
        <v>5770.6157821510378</v>
      </c>
      <c r="V120" s="3">
        <v>7519.2780145486113</v>
      </c>
      <c r="W120" s="2">
        <v>99.25210894373123</v>
      </c>
      <c r="X120" s="2">
        <v>100.06123190590469</v>
      </c>
      <c r="Y120" s="2">
        <v>97.98720678845946</v>
      </c>
      <c r="Z120" s="2">
        <v>100.33193095061455</v>
      </c>
      <c r="AA120" s="2">
        <v>98.145370275751532</v>
      </c>
      <c r="AB120" s="42">
        <v>7.2411657028665435E-3</v>
      </c>
      <c r="AC120" s="42">
        <v>8.0545205888879461E-3</v>
      </c>
      <c r="AD120" s="42">
        <v>1.9769326165500743E-3</v>
      </c>
      <c r="AE120" s="42">
        <v>7.4714863631851714E-3</v>
      </c>
      <c r="AF120" s="42">
        <v>1.8654875579384708E-2</v>
      </c>
      <c r="AG120" s="42">
        <v>2.5752911824744817E-2</v>
      </c>
      <c r="AH120" s="4">
        <v>2.2745513471089662E-2</v>
      </c>
      <c r="AI120" s="4">
        <v>2.8446623499795098E-2</v>
      </c>
      <c r="AJ120" s="4">
        <v>2.9188421981176216E-2</v>
      </c>
      <c r="AK120" s="4">
        <v>1.4045422954417575E-2</v>
      </c>
      <c r="AL120" s="2">
        <v>20.998160878423406</v>
      </c>
      <c r="AM120" s="2">
        <v>32.947442937021279</v>
      </c>
      <c r="AN120" s="2">
        <v>19.581201305144038</v>
      </c>
      <c r="AO120" s="2">
        <v>17.472959032648632</v>
      </c>
      <c r="AP120" s="2">
        <v>19.714267814654345</v>
      </c>
      <c r="AQ120" s="5">
        <v>3.0273759047640134E-3</v>
      </c>
      <c r="AR120" s="5">
        <v>3.1823719262489424E-3</v>
      </c>
      <c r="AS120" s="5">
        <v>3.1400749340292672E-3</v>
      </c>
      <c r="AT120" s="5">
        <v>3.0317714652301408E-3</v>
      </c>
      <c r="AU120" s="5">
        <v>2.5959249633075417E-3</v>
      </c>
      <c r="AV120" s="27">
        <v>98.680120582378834</v>
      </c>
      <c r="AW120" s="42">
        <v>3.5566549233439571E-3</v>
      </c>
      <c r="AX120" s="42">
        <v>8.4996582547447463E-3</v>
      </c>
      <c r="AY120" s="3">
        <v>7411.2449353718712</v>
      </c>
      <c r="AZ120" s="27">
        <v>91.233998329582022</v>
      </c>
      <c r="BA120" s="42">
        <v>-8.7025161472622219E-3</v>
      </c>
      <c r="BB120" s="42">
        <v>-1.9928485384967387E-2</v>
      </c>
      <c r="BC120" s="26">
        <v>30.888425554626441</v>
      </c>
      <c r="BD120" s="5">
        <v>4.1975742834148818E-3</v>
      </c>
    </row>
    <row r="121" spans="1:56" x14ac:dyDescent="0.25">
      <c r="A121" s="35"/>
      <c r="B121" s="7">
        <v>42979</v>
      </c>
      <c r="C121" s="8">
        <v>184.22399448575445</v>
      </c>
      <c r="D121" s="8">
        <v>215.05760753206084</v>
      </c>
      <c r="E121" s="8">
        <v>170.56846185049156</v>
      </c>
      <c r="F121" s="8">
        <v>181.36874354828277</v>
      </c>
      <c r="G121" s="8">
        <v>187.0788714058184</v>
      </c>
      <c r="H121" s="33">
        <v>3.2331192354269839E-3</v>
      </c>
      <c r="I121" s="33">
        <v>1.4504533668973108E-2</v>
      </c>
      <c r="J121" s="33">
        <v>1.3138195871030447E-4</v>
      </c>
      <c r="K121" s="33">
        <v>6.8129952773875407E-4</v>
      </c>
      <c r="L121" s="33">
        <v>1.8123109815067575E-3</v>
      </c>
      <c r="M121" s="33">
        <v>4.9967305616630986E-2</v>
      </c>
      <c r="N121" s="11">
        <v>0.17733583963893462</v>
      </c>
      <c r="O121" s="11">
        <v>4.4361625265239457E-2</v>
      </c>
      <c r="P121" s="11">
        <v>1.5397212347338929E-2</v>
      </c>
      <c r="Q121" s="11">
        <v>2.0136523828482966E-2</v>
      </c>
      <c r="R121" s="10">
        <v>6596.2482119216384</v>
      </c>
      <c r="S121" s="10">
        <v>9024.4402908907941</v>
      </c>
      <c r="T121" s="10">
        <v>5963.3337306951926</v>
      </c>
      <c r="U121" s="10">
        <v>5774.5472999581789</v>
      </c>
      <c r="V121" s="10">
        <v>7532.9052846673803</v>
      </c>
      <c r="W121" s="8">
        <v>99.40644382727173</v>
      </c>
      <c r="X121" s="8">
        <v>99.507441219043727</v>
      </c>
      <c r="Y121" s="8">
        <v>98.394408127295051</v>
      </c>
      <c r="Z121" s="8">
        <v>100.87195805806179</v>
      </c>
      <c r="AA121" s="8">
        <v>97.869108461116497</v>
      </c>
      <c r="AB121" s="33">
        <v>1.5549783796330867E-3</v>
      </c>
      <c r="AC121" s="33">
        <v>-5.5345179777692485E-3</v>
      </c>
      <c r="AD121" s="33">
        <v>4.1556581943872472E-3</v>
      </c>
      <c r="AE121" s="33">
        <v>5.3824052057071759E-3</v>
      </c>
      <c r="AF121" s="33">
        <v>-2.8148226845428038E-3</v>
      </c>
      <c r="AG121" s="33">
        <v>2.8456390627082717E-2</v>
      </c>
      <c r="AH121" s="11">
        <v>1.7333141096754323E-2</v>
      </c>
      <c r="AI121" s="11">
        <v>3.7207021384851435E-2</v>
      </c>
      <c r="AJ121" s="11">
        <v>3.6311045781242779E-2</v>
      </c>
      <c r="AK121" s="11">
        <v>4.4006286629019176E-3</v>
      </c>
      <c r="AL121" s="8">
        <v>21.030812564601412</v>
      </c>
      <c r="AM121" s="8">
        <v>32.765094721764804</v>
      </c>
      <c r="AN121" s="8">
        <v>19.662574084803708</v>
      </c>
      <c r="AO121" s="8">
        <v>17.567005578305068</v>
      </c>
      <c r="AP121" s="8">
        <v>19.658775646400507</v>
      </c>
      <c r="AQ121" s="34">
        <v>3.0193561664458753E-3</v>
      </c>
      <c r="AR121" s="34">
        <v>3.102285284600111E-3</v>
      </c>
      <c r="AS121" s="34">
        <v>3.152832320423004E-3</v>
      </c>
      <c r="AT121" s="34">
        <v>3.0456236347005975E-3</v>
      </c>
      <c r="AU121" s="34">
        <v>2.5813462721299063E-3</v>
      </c>
      <c r="AV121" s="28">
        <v>98.584294459740349</v>
      </c>
      <c r="AW121" s="33">
        <v>-9.7107828884832525E-4</v>
      </c>
      <c r="AX121" s="33">
        <v>7.2121037860279902E-3</v>
      </c>
      <c r="AY121" s="10">
        <v>7404.0480363217948</v>
      </c>
      <c r="AZ121" s="28">
        <v>91.111602135482173</v>
      </c>
      <c r="BA121" s="33">
        <v>-1.3415634121141391E-3</v>
      </c>
      <c r="BB121" s="33">
        <v>-1.388452074096036E-2</v>
      </c>
      <c r="BC121" s="25">
        <v>30.846986773044542</v>
      </c>
      <c r="BD121" s="34">
        <v>4.1995911153904966E-3</v>
      </c>
    </row>
    <row r="122" spans="1:56" x14ac:dyDescent="0.25">
      <c r="A122" s="35"/>
      <c r="B122" s="6">
        <v>43009</v>
      </c>
      <c r="C122" s="2">
        <v>185.15771896153848</v>
      </c>
      <c r="D122" s="2">
        <v>219.62099200991815</v>
      </c>
      <c r="E122" s="2">
        <v>170.56190162490861</v>
      </c>
      <c r="F122" s="2">
        <v>181.61471390891913</v>
      </c>
      <c r="G122" s="2">
        <v>187.86558609888371</v>
      </c>
      <c r="H122" s="42">
        <v>5.0684194444400674E-3</v>
      </c>
      <c r="I122" s="42">
        <v>2.1219358525491779E-2</v>
      </c>
      <c r="J122" s="42">
        <v>-3.84609529322659E-5</v>
      </c>
      <c r="K122" s="42">
        <v>1.3561893622034858E-3</v>
      </c>
      <c r="L122" s="42">
        <v>4.2052567836948999E-3</v>
      </c>
      <c r="M122" s="42">
        <v>5.3402695770231379E-2</v>
      </c>
      <c r="N122" s="4">
        <v>0.20073640291726935</v>
      </c>
      <c r="O122" s="4">
        <v>3.8957812103726175E-2</v>
      </c>
      <c r="P122" s="4">
        <v>1.8849192463538333E-2</v>
      </c>
      <c r="Q122" s="4">
        <v>2.072717901797283E-2</v>
      </c>
      <c r="R122" s="3">
        <v>6629.6807646192947</v>
      </c>
      <c r="S122" s="3">
        <v>9215.9331249151001</v>
      </c>
      <c r="T122" s="3">
        <v>5963.1043751972575</v>
      </c>
      <c r="U122" s="3">
        <v>5782.3786795779224</v>
      </c>
      <c r="V122" s="3">
        <v>7564.5830857166584</v>
      </c>
      <c r="W122" s="2">
        <v>99.385656825733747</v>
      </c>
      <c r="X122" s="2">
        <v>99.524911485504404</v>
      </c>
      <c r="Y122" s="2">
        <v>98.562251844789984</v>
      </c>
      <c r="Z122" s="2">
        <v>100.73695893989428</v>
      </c>
      <c r="AA122" s="2">
        <v>97.604766061798557</v>
      </c>
      <c r="AB122" s="42">
        <v>-2.0911120786187918E-4</v>
      </c>
      <c r="AC122" s="42">
        <v>1.7556743743638373E-4</v>
      </c>
      <c r="AD122" s="42">
        <v>1.7058257749545521E-3</v>
      </c>
      <c r="AE122" s="42">
        <v>-1.3383215788256944E-3</v>
      </c>
      <c r="AF122" s="42">
        <v>-2.7009789245496484E-3</v>
      </c>
      <c r="AG122" s="42">
        <v>2.8693452727193369E-2</v>
      </c>
      <c r="AH122" s="4">
        <v>1.7310098579141897E-2</v>
      </c>
      <c r="AI122" s="4">
        <v>4.2531539111524186E-2</v>
      </c>
      <c r="AJ122" s="4">
        <v>3.6768172015971157E-2</v>
      </c>
      <c r="AK122" s="4">
        <v>-7.545502471682286E-3</v>
      </c>
      <c r="AL122" s="2">
        <v>21.026414785983711</v>
      </c>
      <c r="AM122" s="2">
        <v>32.770847205482468</v>
      </c>
      <c r="AN122" s="2">
        <v>19.69611501047952</v>
      </c>
      <c r="AO122" s="2">
        <v>17.54349527566427</v>
      </c>
      <c r="AP122" s="2">
        <v>19.605677707697129</v>
      </c>
      <c r="AQ122" s="5">
        <v>3.0052761840820537E-3</v>
      </c>
      <c r="AR122" s="5">
        <v>3.0479671007005334E-3</v>
      </c>
      <c r="AS122" s="5">
        <v>3.1583488010377566E-3</v>
      </c>
      <c r="AT122" s="5">
        <v>3.037145102864805E-3</v>
      </c>
      <c r="AU122" s="5">
        <v>2.5638217897640588E-3</v>
      </c>
      <c r="AV122" s="27">
        <v>98.501054490214116</v>
      </c>
      <c r="AW122" s="42">
        <v>-8.4435325101624094E-4</v>
      </c>
      <c r="AX122" s="42">
        <v>1.5058389259461125E-2</v>
      </c>
      <c r="AY122" s="3">
        <v>7397.7964042916456</v>
      </c>
      <c r="AZ122" s="27">
        <v>91.160098369517783</v>
      </c>
      <c r="BA122" s="42">
        <v>5.3227287084143149E-4</v>
      </c>
      <c r="BB122" s="42">
        <v>-1.4660092994490004E-2</v>
      </c>
      <c r="BC122" s="26">
        <v>30.863405787251036</v>
      </c>
      <c r="BD122" s="5">
        <v>4.2059685923091462E-3</v>
      </c>
    </row>
    <row r="123" spans="1:56" x14ac:dyDescent="0.25">
      <c r="A123" s="35"/>
      <c r="B123" s="7">
        <v>43040</v>
      </c>
      <c r="C123" s="8">
        <v>186.16448041110857</v>
      </c>
      <c r="D123" s="8">
        <v>225.88601137569992</v>
      </c>
      <c r="E123" s="8">
        <v>170.48272153978945</v>
      </c>
      <c r="F123" s="8">
        <v>181.41812597465594</v>
      </c>
      <c r="G123" s="8">
        <v>188.50345232879141</v>
      </c>
      <c r="H123" s="33">
        <v>5.43731827771769E-3</v>
      </c>
      <c r="I123" s="33">
        <v>2.8526505178060782E-2</v>
      </c>
      <c r="J123" s="33">
        <v>-4.6423078287011747E-4</v>
      </c>
      <c r="K123" s="33">
        <v>-1.0824449739340338E-3</v>
      </c>
      <c r="L123" s="33">
        <v>3.3953330312021619E-3</v>
      </c>
      <c r="M123" s="33">
        <v>5.6174180697417864E-2</v>
      </c>
      <c r="N123" s="11">
        <v>0.22036658240016838</v>
      </c>
      <c r="O123" s="11">
        <v>3.5356980123288251E-2</v>
      </c>
      <c r="P123" s="11">
        <v>1.9060513804145751E-2</v>
      </c>
      <c r="Q123" s="11">
        <v>1.9797522206267626E-2</v>
      </c>
      <c r="R123" s="10">
        <v>6665.7284490161937</v>
      </c>
      <c r="S123" s="10">
        <v>9478.8314889236517</v>
      </c>
      <c r="T123" s="10">
        <v>5960.3361185848235</v>
      </c>
      <c r="U123" s="10">
        <v>5776.1195728388293</v>
      </c>
      <c r="V123" s="10">
        <v>7590.2673645348659</v>
      </c>
      <c r="W123" s="8">
        <v>99.045740941906047</v>
      </c>
      <c r="X123" s="8">
        <v>98.430791376438904</v>
      </c>
      <c r="Y123" s="8">
        <v>99.539551334188857</v>
      </c>
      <c r="Z123" s="8">
        <v>99.953972756575297</v>
      </c>
      <c r="AA123" s="8">
        <v>96.387729650612059</v>
      </c>
      <c r="AB123" s="33">
        <v>-3.4201704218116201E-3</v>
      </c>
      <c r="AC123" s="33">
        <v>-1.099342961209129E-2</v>
      </c>
      <c r="AD123" s="33">
        <v>9.9155556118773712E-3</v>
      </c>
      <c r="AE123" s="33">
        <v>-7.7725811018988138E-3</v>
      </c>
      <c r="AF123" s="33">
        <v>-1.2469026465530768E-2</v>
      </c>
      <c r="AG123" s="33">
        <v>2.616695128443447E-2</v>
      </c>
      <c r="AH123" s="11">
        <v>1.1625326001279968E-2</v>
      </c>
      <c r="AI123" s="11">
        <v>5.1203221367771334E-2</v>
      </c>
      <c r="AJ123" s="11">
        <v>2.8155308760933639E-2</v>
      </c>
      <c r="AK123" s="11">
        <v>-1.6275568226678527E-2</v>
      </c>
      <c r="AL123" s="8">
        <v>20.954500864055944</v>
      </c>
      <c r="AM123" s="8">
        <v>32.410583203400407</v>
      </c>
      <c r="AN123" s="8">
        <v>19.89141293420386</v>
      </c>
      <c r="AO123" s="8">
        <v>17.407137035823389</v>
      </c>
      <c r="AP123" s="8">
        <v>19.36121399348519</v>
      </c>
      <c r="AQ123" s="34">
        <v>2.9827946465814641E-3</v>
      </c>
      <c r="AR123" s="34">
        <v>2.9435871759778145E-3</v>
      </c>
      <c r="AS123" s="34">
        <v>3.1919653848314932E-3</v>
      </c>
      <c r="AT123" s="34">
        <v>3.0166994893489982E-3</v>
      </c>
      <c r="AU123" s="34">
        <v>2.5260675812595998E-3</v>
      </c>
      <c r="AV123" s="28">
        <v>98.37298377405007</v>
      </c>
      <c r="AW123" s="33">
        <v>-1.3001963971540239E-3</v>
      </c>
      <c r="AX123" s="33">
        <v>1.8868220224037113E-2</v>
      </c>
      <c r="AY123" s="10">
        <v>7388.177816059906</v>
      </c>
      <c r="AZ123" s="28">
        <v>90.705605302825191</v>
      </c>
      <c r="BA123" s="33">
        <v>-4.9856579229467426E-3</v>
      </c>
      <c r="BB123" s="33">
        <v>-2.4789659763388316E-2</v>
      </c>
      <c r="BC123" s="25">
        <v>30.709531403658708</v>
      </c>
      <c r="BD123" s="34">
        <v>4.1902492598724474E-3</v>
      </c>
    </row>
    <row r="124" spans="1:56" x14ac:dyDescent="0.25">
      <c r="A124" s="35"/>
      <c r="B124" s="6">
        <v>43070</v>
      </c>
      <c r="C124" s="2">
        <v>186.50534769646941</v>
      </c>
      <c r="D124" s="2">
        <v>227.39060272135848</v>
      </c>
      <c r="E124" s="2">
        <v>171.04821895917951</v>
      </c>
      <c r="F124" s="2">
        <v>181.01406529999224</v>
      </c>
      <c r="G124" s="2">
        <v>188.770642227422</v>
      </c>
      <c r="H124" s="42">
        <v>1.8310006538740727E-3</v>
      </c>
      <c r="I124" s="42">
        <v>6.6608433895273406E-3</v>
      </c>
      <c r="J124" s="42">
        <v>3.3170365552739941E-3</v>
      </c>
      <c r="K124" s="42">
        <v>-2.2272343102041547E-3</v>
      </c>
      <c r="L124" s="42">
        <v>1.4174270833222742E-3</v>
      </c>
      <c r="M124" s="42">
        <v>4.7716858572243837E-2</v>
      </c>
      <c r="N124" s="4">
        <v>0.17032205680330059</v>
      </c>
      <c r="O124" s="4">
        <v>2.8633127050229135E-2</v>
      </c>
      <c r="P124" s="4">
        <v>1.701534623072698E-2</v>
      </c>
      <c r="Q124" s="4">
        <v>1.8594150769426721E-2</v>
      </c>
      <c r="R124" s="3">
        <v>6677.9334021648883</v>
      </c>
      <c r="S124" s="3">
        <v>9541.9685009870936</v>
      </c>
      <c r="T124" s="3">
        <v>5980.1067713718885</v>
      </c>
      <c r="U124" s="3">
        <v>5763.2548011463605</v>
      </c>
      <c r="V124" s="3">
        <v>7601.0260150670147</v>
      </c>
      <c r="W124" s="2">
        <v>98.851234746662342</v>
      </c>
      <c r="X124" s="2">
        <v>97.657137073316065</v>
      </c>
      <c r="Y124" s="2">
        <v>100.35794347683071</v>
      </c>
      <c r="Z124" s="2">
        <v>98.905740755254186</v>
      </c>
      <c r="AA124" s="2">
        <v>96.852182180624141</v>
      </c>
      <c r="AB124" s="42">
        <v>-1.9638017081197389E-3</v>
      </c>
      <c r="AC124" s="42">
        <v>-7.8598809610711563E-3</v>
      </c>
      <c r="AD124" s="42">
        <v>8.2217784958085825E-3</v>
      </c>
      <c r="AE124" s="42">
        <v>-1.0487146957869717E-2</v>
      </c>
      <c r="AF124" s="42">
        <v>4.8185856404714998E-3</v>
      </c>
      <c r="AG124" s="42">
        <v>2.472859823868756E-2</v>
      </c>
      <c r="AH124" s="4">
        <v>1.6409644132109991E-2</v>
      </c>
      <c r="AI124" s="4">
        <v>5.9137859906532864E-2</v>
      </c>
      <c r="AJ124" s="4">
        <v>8.8626821698323255E-3</v>
      </c>
      <c r="AK124" s="4">
        <v>-4.094443274649584E-3</v>
      </c>
      <c r="AL124" s="2">
        <v>20.913350379466316</v>
      </c>
      <c r="AM124" s="2">
        <v>32.155839877542789</v>
      </c>
      <c r="AN124" s="2">
        <v>20.054955725317541</v>
      </c>
      <c r="AO124" s="2">
        <v>17.224585831612934</v>
      </c>
      <c r="AP124" s="2">
        <v>19.454507661216294</v>
      </c>
      <c r="AQ124" s="5">
        <v>2.9755245447795407E-3</v>
      </c>
      <c r="AR124" s="5">
        <v>2.9149034489216303E-3</v>
      </c>
      <c r="AS124" s="5">
        <v>3.2073554618069419E-3</v>
      </c>
      <c r="AT124" s="5">
        <v>2.9923005939166969E-3</v>
      </c>
      <c r="AU124" s="5">
        <v>2.5374792425293608E-3</v>
      </c>
      <c r="AV124" s="27">
        <v>98.345906171386162</v>
      </c>
      <c r="AW124" s="42">
        <v>-2.7525446138853779E-4</v>
      </c>
      <c r="AX124" s="42">
        <v>1.4966026534708687E-2</v>
      </c>
      <c r="AY124" s="3">
        <v>7386.1441871545039</v>
      </c>
      <c r="AZ124" s="27">
        <v>90.153580817565185</v>
      </c>
      <c r="BA124" s="42">
        <v>-6.0858916427164178E-3</v>
      </c>
      <c r="BB124" s="42">
        <v>-3.6694239157426645E-2</v>
      </c>
      <c r="BC124" s="26">
        <v>30.522636523137439</v>
      </c>
      <c r="BD124" s="5">
        <v>4.1646487110390722E-3</v>
      </c>
    </row>
    <row r="125" spans="1:56" x14ac:dyDescent="0.25">
      <c r="A125" s="35"/>
      <c r="B125" s="7">
        <v>43101</v>
      </c>
      <c r="C125" s="8">
        <v>185.9000594373635</v>
      </c>
      <c r="D125" s="8">
        <v>224.5806910714073</v>
      </c>
      <c r="E125" s="8">
        <v>171.18205440852134</v>
      </c>
      <c r="F125" s="8">
        <v>180.71307505873497</v>
      </c>
      <c r="G125" s="8">
        <v>188.36429707390204</v>
      </c>
      <c r="H125" s="33">
        <v>-3.2454203945455925E-3</v>
      </c>
      <c r="I125" s="33">
        <v>-1.2357202172485577E-2</v>
      </c>
      <c r="J125" s="33">
        <v>7.8244281148442669E-4</v>
      </c>
      <c r="K125" s="33">
        <v>-1.6628002954269276E-3</v>
      </c>
      <c r="L125" s="33">
        <v>-2.1525865925190318E-3</v>
      </c>
      <c r="M125" s="33">
        <v>2.9611630043487658E-2</v>
      </c>
      <c r="N125" s="11">
        <v>0.1043765843420732</v>
      </c>
      <c r="O125" s="11">
        <v>1.7279199822762825E-2</v>
      </c>
      <c r="P125" s="11">
        <v>1.0070266835484176E-2</v>
      </c>
      <c r="Q125" s="11">
        <v>1.3021728267464283E-2</v>
      </c>
      <c r="R125" s="10">
        <v>6656.2607009080857</v>
      </c>
      <c r="S125" s="10">
        <v>9424.056467096907</v>
      </c>
      <c r="T125" s="10">
        <v>5984.7858629270586</v>
      </c>
      <c r="U125" s="10">
        <v>5753.6716593603933</v>
      </c>
      <c r="V125" s="10">
        <v>7584.664148377592</v>
      </c>
      <c r="W125" s="8">
        <v>98.620240085386925</v>
      </c>
      <c r="X125" s="8">
        <v>95.682116249633083</v>
      </c>
      <c r="Y125" s="8">
        <v>101.0965388682143</v>
      </c>
      <c r="Z125" s="8">
        <v>98.627425369662518</v>
      </c>
      <c r="AA125" s="8">
        <v>97.470533222943104</v>
      </c>
      <c r="AB125" s="33">
        <v>-2.3367908541295887E-3</v>
      </c>
      <c r="AC125" s="33">
        <v>-2.0224029526897128E-2</v>
      </c>
      <c r="AD125" s="33">
        <v>7.3596106675314094E-3</v>
      </c>
      <c r="AE125" s="33">
        <v>-2.8139457170677936E-3</v>
      </c>
      <c r="AF125" s="33">
        <v>6.3844822945318038E-3</v>
      </c>
      <c r="AG125" s="33">
        <v>1.6160644357510634E-2</v>
      </c>
      <c r="AH125" s="11">
        <v>-1.2766476740926125E-2</v>
      </c>
      <c r="AI125" s="11">
        <v>5.8411701049257081E-2</v>
      </c>
      <c r="AJ125" s="11">
        <v>-2.839052519464369E-3</v>
      </c>
      <c r="AK125" s="11">
        <v>1.3042817086674541E-2</v>
      </c>
      <c r="AL125" s="8">
        <v>20.864480253570374</v>
      </c>
      <c r="AM125" s="8">
        <v>31.50551922239719</v>
      </c>
      <c r="AN125" s="8">
        <v>20.202552391410457</v>
      </c>
      <c r="AO125" s="8">
        <v>17.176116782083803</v>
      </c>
      <c r="AP125" s="8">
        <v>19.578714620928164</v>
      </c>
      <c r="AQ125" s="34">
        <v>3.0074763366204002E-3</v>
      </c>
      <c r="AR125" s="34">
        <v>2.9323947786926751E-3</v>
      </c>
      <c r="AS125" s="34">
        <v>3.2609225236919352E-3</v>
      </c>
      <c r="AT125" s="34">
        <v>3.0191571123416973E-3</v>
      </c>
      <c r="AU125" s="34">
        <v>2.5591035830987144E-3</v>
      </c>
      <c r="AV125" s="28">
        <v>98.257995082227509</v>
      </c>
      <c r="AW125" s="33">
        <v>-8.9389678311017537E-4</v>
      </c>
      <c r="AX125" s="33">
        <v>9.6757293106854991E-3</v>
      </c>
      <c r="AY125" s="10">
        <v>7379.5417366260199</v>
      </c>
      <c r="AZ125" s="28">
        <v>89.623082518060926</v>
      </c>
      <c r="BA125" s="33">
        <v>-5.884384121999201E-3</v>
      </c>
      <c r="BB125" s="33">
        <v>-4.7385181738332616E-2</v>
      </c>
      <c r="BC125" s="25">
        <v>30.343029605419133</v>
      </c>
      <c r="BD125" s="34">
        <v>4.1500208893060497E-3</v>
      </c>
    </row>
    <row r="126" spans="1:56" x14ac:dyDescent="0.25">
      <c r="A126" s="35"/>
      <c r="B126" s="6">
        <v>43132</v>
      </c>
      <c r="C126" s="2">
        <v>185.14252709084664</v>
      </c>
      <c r="D126" s="2">
        <v>219.84888405929283</v>
      </c>
      <c r="E126" s="2">
        <v>171.20558871305118</v>
      </c>
      <c r="F126" s="2">
        <v>181.05352851230396</v>
      </c>
      <c r="G126" s="2">
        <v>188.01617206788688</v>
      </c>
      <c r="H126" s="42">
        <v>-4.0749440791442498E-3</v>
      </c>
      <c r="I126" s="42">
        <v>-2.1069518441413845E-2</v>
      </c>
      <c r="J126" s="42">
        <v>1.3748114316755459E-4</v>
      </c>
      <c r="K126" s="42">
        <v>1.8839447752096515E-3</v>
      </c>
      <c r="L126" s="42">
        <v>-1.8481475068419734E-3</v>
      </c>
      <c r="M126" s="42">
        <v>8.6406922654505003E-3</v>
      </c>
      <c r="N126" s="4">
        <v>2.8369457310033264E-2</v>
      </c>
      <c r="O126" s="4">
        <v>2.1654308790126642E-3</v>
      </c>
      <c r="P126" s="4">
        <v>5.7097556059841903E-3</v>
      </c>
      <c r="Q126" s="4">
        <v>8.4799758802431846E-3</v>
      </c>
      <c r="R126" s="3">
        <v>6629.1368107756798</v>
      </c>
      <c r="S126" s="3">
        <v>9225.4961355704836</v>
      </c>
      <c r="T126" s="3">
        <v>5985.6086581291065</v>
      </c>
      <c r="U126" s="3">
        <v>5764.5112590213175</v>
      </c>
      <c r="V126" s="3">
        <v>7570.6465702415344</v>
      </c>
      <c r="W126" s="2">
        <v>98.552311221883173</v>
      </c>
      <c r="X126" s="2">
        <v>95.580347942868968</v>
      </c>
      <c r="Y126" s="2">
        <v>100.78365975774682</v>
      </c>
      <c r="Z126" s="2">
        <v>98.657491050166072</v>
      </c>
      <c r="AA126" s="2">
        <v>97.83919583118049</v>
      </c>
      <c r="AB126" s="42">
        <v>-6.8879231529891016E-4</v>
      </c>
      <c r="AC126" s="42">
        <v>-1.0636084438037301E-3</v>
      </c>
      <c r="AD126" s="42">
        <v>-3.0948548186732218E-3</v>
      </c>
      <c r="AE126" s="42">
        <v>3.0484097492015005E-4</v>
      </c>
      <c r="AF126" s="42">
        <v>3.7822980550865906E-3</v>
      </c>
      <c r="AG126" s="42">
        <v>1.0067521770419141E-2</v>
      </c>
      <c r="AH126" s="4">
        <v>-2.4703258416798879E-2</v>
      </c>
      <c r="AI126" s="4">
        <v>5.0485938804523123E-2</v>
      </c>
      <c r="AJ126" s="4">
        <v>-7.3173811490955254E-3</v>
      </c>
      <c r="AK126" s="4">
        <v>1.7899554112492E-2</v>
      </c>
      <c r="AL126" s="2">
        <v>20.850108959909008</v>
      </c>
      <c r="AM126" s="2">
        <v>31.47200968612583</v>
      </c>
      <c r="AN126" s="2">
        <v>20.140028424792401</v>
      </c>
      <c r="AO126" s="2">
        <v>17.181352766268994</v>
      </c>
      <c r="AP126" s="2">
        <v>19.652767155159996</v>
      </c>
      <c r="AQ126" s="5">
        <v>3.0189641523797116E-3</v>
      </c>
      <c r="AR126" s="5">
        <v>3.0044396021066942E-3</v>
      </c>
      <c r="AS126" s="5">
        <v>3.2504167067669153E-3</v>
      </c>
      <c r="AT126" s="5">
        <v>3.0131919488007326E-3</v>
      </c>
      <c r="AU126" s="5">
        <v>2.5765516945567501E-3</v>
      </c>
      <c r="AV126" s="27">
        <v>97.913596455806143</v>
      </c>
      <c r="AW126" s="42">
        <v>-3.5050443084367867E-3</v>
      </c>
      <c r="AX126" s="42">
        <v>-1.3968783281795849E-3</v>
      </c>
      <c r="AY126" s="3">
        <v>7353.676115863188</v>
      </c>
      <c r="AZ126" s="27">
        <v>89.381889453777205</v>
      </c>
      <c r="BA126" s="42">
        <v>-2.6911935799030498E-3</v>
      </c>
      <c r="BB126" s="42">
        <v>-5.0851090544892674E-2</v>
      </c>
      <c r="BC126" s="26">
        <v>30.261370638950222</v>
      </c>
      <c r="BD126" s="5">
        <v>4.1612116183183268E-3</v>
      </c>
    </row>
    <row r="127" spans="1:56" x14ac:dyDescent="0.25">
      <c r="A127" s="35"/>
      <c r="B127" s="7">
        <v>43160</v>
      </c>
      <c r="C127" s="8">
        <v>184.74470412007452</v>
      </c>
      <c r="D127" s="8">
        <v>216.81804304474804</v>
      </c>
      <c r="E127" s="8">
        <v>170.96779631173698</v>
      </c>
      <c r="F127" s="8">
        <v>181.73509091582537</v>
      </c>
      <c r="G127" s="8">
        <v>187.9299703668454</v>
      </c>
      <c r="H127" s="33">
        <v>-2.1487390121714914E-3</v>
      </c>
      <c r="I127" s="33">
        <v>-1.3786019553901296E-2</v>
      </c>
      <c r="J127" s="33">
        <v>-1.3889289660559447E-3</v>
      </c>
      <c r="K127" s="33">
        <v>3.7644248588896154E-3</v>
      </c>
      <c r="L127" s="33">
        <v>-4.5848024716916696E-4</v>
      </c>
      <c r="M127" s="33">
        <v>1.6017076160002031E-3</v>
      </c>
      <c r="N127" s="11">
        <v>8.0477704182100318E-3</v>
      </c>
      <c r="O127" s="11">
        <v>-3.7267302409850211E-3</v>
      </c>
      <c r="P127" s="11">
        <v>3.3285353218517333E-3</v>
      </c>
      <c r="Q127" s="11">
        <v>6.5162769689774969E-3</v>
      </c>
      <c r="R127" s="10">
        <v>6614.8925258933432</v>
      </c>
      <c r="S127" s="10">
        <v>9098.3132654510682</v>
      </c>
      <c r="T127" s="10">
        <v>5977.2950728843562</v>
      </c>
      <c r="U127" s="10">
        <v>5786.2113285041269</v>
      </c>
      <c r="V127" s="10">
        <v>7567.1755783307799</v>
      </c>
      <c r="W127" s="8">
        <v>98.881485779469557</v>
      </c>
      <c r="X127" s="8">
        <v>96.154540185947639</v>
      </c>
      <c r="Y127" s="8">
        <v>100.84298120788645</v>
      </c>
      <c r="Z127" s="8">
        <v>99.128645154178443</v>
      </c>
      <c r="AA127" s="8">
        <v>98.037775858743601</v>
      </c>
      <c r="AB127" s="33">
        <v>3.3400998262260242E-3</v>
      </c>
      <c r="AC127" s="33">
        <v>6.0074299313273467E-3</v>
      </c>
      <c r="AD127" s="33">
        <v>5.8860186544356654E-4</v>
      </c>
      <c r="AE127" s="33">
        <v>4.7756546309574892E-3</v>
      </c>
      <c r="AF127" s="33">
        <v>2.0296571928673695E-3</v>
      </c>
      <c r="AG127" s="33">
        <v>7.9805133144612572E-3</v>
      </c>
      <c r="AH127" s="11">
        <v>-3.5218194482778964E-2</v>
      </c>
      <c r="AI127" s="11">
        <v>4.4793369436719077E-2</v>
      </c>
      <c r="AJ127" s="11">
        <v>-3.4395749395277342E-3</v>
      </c>
      <c r="AK127" s="11">
        <v>2.4102454184690369E-2</v>
      </c>
      <c r="AL127" s="8">
        <v>20.919750405222796</v>
      </c>
      <c r="AM127" s="8">
        <v>31.661075579113284</v>
      </c>
      <c r="AN127" s="8">
        <v>20.151882883093318</v>
      </c>
      <c r="AO127" s="8">
        <v>17.263404973173341</v>
      </c>
      <c r="AP127" s="8">
        <v>19.692655535376211</v>
      </c>
      <c r="AQ127" s="34">
        <v>3.0331136821886763E-3</v>
      </c>
      <c r="AR127" s="34">
        <v>3.0540294118599569E-3</v>
      </c>
      <c r="AS127" s="34">
        <v>3.2585625447453409E-3</v>
      </c>
      <c r="AT127" s="34">
        <v>3.0165935542198303E-3</v>
      </c>
      <c r="AU127" s="34">
        <v>2.5840069364197523E-3</v>
      </c>
      <c r="AV127" s="28">
        <v>97.769938338958781</v>
      </c>
      <c r="AW127" s="33">
        <v>-1.4671927295838807E-3</v>
      </c>
      <c r="AX127" s="33">
        <v>-3.7161857038692236E-3</v>
      </c>
      <c r="AY127" s="10">
        <v>7342.8868557302794</v>
      </c>
      <c r="AZ127" s="28">
        <v>89.002390339479319</v>
      </c>
      <c r="BA127" s="33">
        <v>-4.2458166482835114E-3</v>
      </c>
      <c r="BB127" s="33">
        <v>-5.4660276524443274E-2</v>
      </c>
      <c r="BC127" s="25">
        <v>30.13288640769149</v>
      </c>
      <c r="BD127" s="34">
        <v>4.1603523694339166E-3</v>
      </c>
    </row>
    <row r="128" spans="1:56" x14ac:dyDescent="0.25">
      <c r="A128" s="35"/>
      <c r="B128" s="6">
        <v>43191</v>
      </c>
      <c r="C128" s="2">
        <v>185.49433447629991</v>
      </c>
      <c r="D128" s="2">
        <v>220.17297359411617</v>
      </c>
      <c r="E128" s="2">
        <v>171.06935873702344</v>
      </c>
      <c r="F128" s="2">
        <v>182.17040908714333</v>
      </c>
      <c r="G128" s="2">
        <v>187.85183683495993</v>
      </c>
      <c r="H128" s="42">
        <v>4.0576554537561206E-3</v>
      </c>
      <c r="I128" s="42">
        <v>1.547348413561577E-2</v>
      </c>
      <c r="J128" s="42">
        <v>5.9404418538134911E-4</v>
      </c>
      <c r="K128" s="42">
        <v>2.3953446146489942E-3</v>
      </c>
      <c r="L128" s="42">
        <v>-4.1575876233560796E-4</v>
      </c>
      <c r="M128" s="42">
        <v>2.8970016309273205E-3</v>
      </c>
      <c r="N128" s="4">
        <v>1.8996269322727244E-2</v>
      </c>
      <c r="O128" s="4">
        <v>-3.8671569236786718E-3</v>
      </c>
      <c r="P128" s="4">
        <v>1.9173232744369439E-3</v>
      </c>
      <c r="Q128" s="4">
        <v>3.5295411936024923E-3</v>
      </c>
      <c r="R128" s="3">
        <v>6641.7334806270455</v>
      </c>
      <c r="S128" s="3">
        <v>9239.0958714248864</v>
      </c>
      <c r="T128" s="3">
        <v>5980.8458502667118</v>
      </c>
      <c r="U128" s="3">
        <v>5800.0712986490798</v>
      </c>
      <c r="V128" s="3">
        <v>7564.0294587779572</v>
      </c>
      <c r="W128" s="2">
        <v>99.531587430113831</v>
      </c>
      <c r="X128" s="2">
        <v>97.422809841739493</v>
      </c>
      <c r="Y128" s="2">
        <v>101.66167946791286</v>
      </c>
      <c r="Z128" s="2">
        <v>99.463046376936603</v>
      </c>
      <c r="AA128" s="2">
        <v>97.938272178581173</v>
      </c>
      <c r="AB128" s="42">
        <v>6.5745538259221218E-3</v>
      </c>
      <c r="AC128" s="42">
        <v>1.3189909216343028E-2</v>
      </c>
      <c r="AD128" s="42">
        <v>8.1185447933026546E-3</v>
      </c>
      <c r="AE128" s="42">
        <v>3.3734065691914459E-3</v>
      </c>
      <c r="AF128" s="42">
        <v>-1.0149524434926781E-3</v>
      </c>
      <c r="AG128" s="42">
        <v>1.3389396682996102E-2</v>
      </c>
      <c r="AH128" s="4">
        <v>-2.0673344627188506E-2</v>
      </c>
      <c r="AI128" s="4">
        <v>4.7003919423271867E-2</v>
      </c>
      <c r="AJ128" s="4">
        <v>7.5465104134031513E-4</v>
      </c>
      <c r="AK128" s="4">
        <v>2.3083121318434374E-2</v>
      </c>
      <c r="AL128" s="2">
        <v>21.057288430286789</v>
      </c>
      <c r="AM128" s="2">
        <v>32.078682291693561</v>
      </c>
      <c r="AN128" s="2">
        <v>20.315486846949099</v>
      </c>
      <c r="AO128" s="2">
        <v>17.321641456916456</v>
      </c>
      <c r="AP128" s="2">
        <v>19.672668426521721</v>
      </c>
      <c r="AQ128" s="5">
        <v>3.037924689950153E-3</v>
      </c>
      <c r="AR128" s="5">
        <v>3.0324398087331512E-3</v>
      </c>
      <c r="AS128" s="5">
        <v>3.2860746697656118E-3</v>
      </c>
      <c r="AT128" s="5">
        <v>3.0196199166034722E-3</v>
      </c>
      <c r="AU128" s="5">
        <v>2.5791474834896055E-3</v>
      </c>
      <c r="AV128" s="27">
        <v>97.399013421834397</v>
      </c>
      <c r="AW128" s="42">
        <v>-3.7938544651467563E-3</v>
      </c>
      <c r="AX128" s="42">
        <v>-5.9628204048779443E-3</v>
      </c>
      <c r="AY128" s="3">
        <v>7315.029011645599</v>
      </c>
      <c r="AZ128" s="27">
        <v>88.335979289371139</v>
      </c>
      <c r="BA128" s="42">
        <v>-7.4875635088710799E-3</v>
      </c>
      <c r="BB128" s="42">
        <v>-5.8156801279027115E-2</v>
      </c>
      <c r="BC128" s="26">
        <v>29.907264507008303</v>
      </c>
      <c r="BD128" s="5">
        <v>4.1516560798810021E-3</v>
      </c>
    </row>
    <row r="129" spans="1:56" x14ac:dyDescent="0.25">
      <c r="A129" s="35"/>
      <c r="B129" s="7">
        <v>43221</v>
      </c>
      <c r="C129" s="8">
        <v>185.92418888200871</v>
      </c>
      <c r="D129" s="8">
        <v>222.35253688791295</v>
      </c>
      <c r="E129" s="8">
        <v>171.36005226322979</v>
      </c>
      <c r="F129" s="8">
        <v>182.01731615635234</v>
      </c>
      <c r="G129" s="8">
        <v>187.86339774878968</v>
      </c>
      <c r="H129" s="33">
        <v>2.3173452004471426E-3</v>
      </c>
      <c r="I129" s="33">
        <v>9.8993226017592747E-3</v>
      </c>
      <c r="J129" s="33">
        <v>1.6992729051682927E-3</v>
      </c>
      <c r="K129" s="33">
        <v>-8.4038308723214977E-4</v>
      </c>
      <c r="L129" s="33">
        <v>6.1542724439272393E-5</v>
      </c>
      <c r="M129" s="33">
        <v>8.8660709518646463E-3</v>
      </c>
      <c r="N129" s="11">
        <v>4.2588847348445036E-2</v>
      </c>
      <c r="O129" s="11">
        <v>1.865161023675066E-3</v>
      </c>
      <c r="P129" s="11">
        <v>7.3744551861487651E-4</v>
      </c>
      <c r="Q129" s="11">
        <v>3.7097627005848732E-3</v>
      </c>
      <c r="R129" s="10">
        <v>6657.124669831026</v>
      </c>
      <c r="S129" s="10">
        <v>9330.556662004703</v>
      </c>
      <c r="T129" s="10">
        <v>5991.0089395700588</v>
      </c>
      <c r="U129" s="10">
        <v>5795.1970168249554</v>
      </c>
      <c r="V129" s="10">
        <v>7564.4949697585898</v>
      </c>
      <c r="W129" s="8">
        <v>100.40530315712179</v>
      </c>
      <c r="X129" s="8">
        <v>98.88688368795161</v>
      </c>
      <c r="Y129" s="8">
        <v>103.05975176816747</v>
      </c>
      <c r="Z129" s="8">
        <v>99.681477580294015</v>
      </c>
      <c r="AA129" s="8">
        <v>98.087642605660378</v>
      </c>
      <c r="AB129" s="33">
        <v>8.7782758174278271E-3</v>
      </c>
      <c r="AC129" s="33">
        <v>1.5028039620192375E-2</v>
      </c>
      <c r="AD129" s="33">
        <v>1.3752205428554577E-2</v>
      </c>
      <c r="AE129" s="33">
        <v>2.196104094073384E-3</v>
      </c>
      <c r="AF129" s="33">
        <v>1.5251486855604143E-3</v>
      </c>
      <c r="AG129" s="33">
        <v>2.3525009859379331E-2</v>
      </c>
      <c r="AH129" s="11">
        <v>1.9475177189616222E-3</v>
      </c>
      <c r="AI129" s="11">
        <v>5.7783690939918531E-2</v>
      </c>
      <c r="AJ129" s="11">
        <v>3.9812401222643068E-3</v>
      </c>
      <c r="AK129" s="11">
        <v>2.6384905295472327E-2</v>
      </c>
      <c r="AL129" s="8">
        <v>21.242135116094975</v>
      </c>
      <c r="AM129" s="8">
        <v>32.560762000136691</v>
      </c>
      <c r="AN129" s="8">
        <v>20.594869595449442</v>
      </c>
      <c r="AO129" s="8">
        <v>17.359681584636061</v>
      </c>
      <c r="AP129" s="8">
        <v>19.702672170913893</v>
      </c>
      <c r="AQ129" s="34">
        <v>3.0593640436731451E-3</v>
      </c>
      <c r="AR129" s="34">
        <v>3.0541377320529714E-3</v>
      </c>
      <c r="AS129" s="34">
        <v>3.3325480659835089E-3</v>
      </c>
      <c r="AT129" s="34">
        <v>3.0266521494007421E-3</v>
      </c>
      <c r="AU129" s="34">
        <v>2.5817564164590384E-3</v>
      </c>
      <c r="AV129" s="28">
        <v>97.673158407379134</v>
      </c>
      <c r="AW129" s="33">
        <v>2.8146587518030459E-3</v>
      </c>
      <c r="AX129" s="33">
        <v>-8.158613739703835E-4</v>
      </c>
      <c r="AY129" s="10">
        <v>7335.6183220729199</v>
      </c>
      <c r="AZ129" s="28">
        <v>88.084296214969214</v>
      </c>
      <c r="BA129" s="33">
        <v>-2.8491570074461142E-3</v>
      </c>
      <c r="BB129" s="33">
        <v>-5.9163012086118627E-2</v>
      </c>
      <c r="BC129" s="25">
        <v>29.822054014764614</v>
      </c>
      <c r="BD129" s="34">
        <v>4.1331242085642164E-3</v>
      </c>
    </row>
    <row r="130" spans="1:56" x14ac:dyDescent="0.25">
      <c r="A130" s="35"/>
      <c r="B130" s="6">
        <v>43252</v>
      </c>
      <c r="C130" s="2">
        <v>185.91641339184227</v>
      </c>
      <c r="D130" s="2">
        <v>223.73978765505919</v>
      </c>
      <c r="E130" s="2">
        <v>171.39401591381761</v>
      </c>
      <c r="F130" s="2">
        <v>181.56625663158945</v>
      </c>
      <c r="G130" s="2">
        <v>187.13500137305823</v>
      </c>
      <c r="H130" s="42">
        <v>-4.1820756154392169E-5</v>
      </c>
      <c r="I130" s="42">
        <v>6.2389698204591768E-3</v>
      </c>
      <c r="J130" s="42">
        <v>1.9820051487640523E-4</v>
      </c>
      <c r="K130" s="42">
        <v>-2.478113260253849E-3</v>
      </c>
      <c r="L130" s="42">
        <v>-3.8772660585296315E-3</v>
      </c>
      <c r="M130" s="42">
        <v>1.1166928048653491E-2</v>
      </c>
      <c r="N130" s="4">
        <v>5.5499699874282493E-2</v>
      </c>
      <c r="O130" s="4">
        <v>5.8648017465121605E-3</v>
      </c>
      <c r="P130" s="4">
        <v>-1.1298966030452995E-3</v>
      </c>
      <c r="Q130" s="4">
        <v>-1.5381651717363276E-3</v>
      </c>
      <c r="R130" s="3">
        <v>6656.8462638435194</v>
      </c>
      <c r="S130" s="3">
        <v>9388.7697234270363</v>
      </c>
      <c r="T130" s="3">
        <v>5992.1963606265108</v>
      </c>
      <c r="U130" s="3">
        <v>5780.8358622517781</v>
      </c>
      <c r="V130" s="3">
        <v>7535.1654101624254</v>
      </c>
      <c r="W130" s="2">
        <v>100.80003817532196</v>
      </c>
      <c r="X130" s="2">
        <v>99.819705854478102</v>
      </c>
      <c r="Y130" s="2">
        <v>103.91148597033563</v>
      </c>
      <c r="Z130" s="2">
        <v>99.343420449184165</v>
      </c>
      <c r="AA130" s="2">
        <v>98.232292757942346</v>
      </c>
      <c r="AB130" s="42">
        <v>3.9314160287175206E-3</v>
      </c>
      <c r="AC130" s="42">
        <v>9.4332244250927184E-3</v>
      </c>
      <c r="AD130" s="42">
        <v>8.2644697620088848E-3</v>
      </c>
      <c r="AE130" s="42">
        <v>-3.3913735963387328E-3</v>
      </c>
      <c r="AF130" s="42">
        <v>1.4747031169207651E-3</v>
      </c>
      <c r="AG130" s="42">
        <v>2.5211599373606175E-2</v>
      </c>
      <c r="AH130" s="4">
        <v>9.1832224087329273E-3</v>
      </c>
      <c r="AI130" s="4">
        <v>6.2400880643047607E-2</v>
      </c>
      <c r="AJ130" s="4">
        <v>6.6854189845821921E-4</v>
      </c>
      <c r="AK130" s="4">
        <v>2.3066903129537186E-2</v>
      </c>
      <c r="AL130" s="2">
        <v>21.325646786574577</v>
      </c>
      <c r="AM130" s="2">
        <v>32.86791497553601</v>
      </c>
      <c r="AN130" s="2">
        <v>20.765075272473549</v>
      </c>
      <c r="AO130" s="2">
        <v>17.300808418869078</v>
      </c>
      <c r="AP130" s="2">
        <v>19.731727762976007</v>
      </c>
      <c r="AQ130" s="5">
        <v>3.0755087921547448E-3</v>
      </c>
      <c r="AR130" s="5">
        <v>3.0865234112703631E-3</v>
      </c>
      <c r="AS130" s="5">
        <v>3.3644388980036536E-3</v>
      </c>
      <c r="AT130" s="5">
        <v>3.0206778432073306E-3</v>
      </c>
      <c r="AU130" s="5">
        <v>2.5936695483359173E-3</v>
      </c>
      <c r="AV130" s="27">
        <v>97.700468951083351</v>
      </c>
      <c r="AW130" s="42">
        <v>2.7961155500160926E-4</v>
      </c>
      <c r="AX130" s="42">
        <v>-1.017762941847522E-3</v>
      </c>
      <c r="AY130" s="3">
        <v>7337.6694457188541</v>
      </c>
      <c r="AZ130" s="27">
        <v>88.100372547090288</v>
      </c>
      <c r="BA130" s="42">
        <v>1.825107631199496E-4</v>
      </c>
      <c r="BB130" s="42">
        <v>-5.0109966445294085E-2</v>
      </c>
      <c r="BC130" s="26">
        <v>29.82749686060065</v>
      </c>
      <c r="BD130" s="5">
        <v>4.1294442822459821E-3</v>
      </c>
    </row>
    <row r="131" spans="1:56" x14ac:dyDescent="0.25">
      <c r="A131" s="35"/>
      <c r="B131" s="7">
        <v>43282</v>
      </c>
      <c r="C131" s="8">
        <v>185.23395208000559</v>
      </c>
      <c r="D131" s="8">
        <v>222.1652505036044</v>
      </c>
      <c r="E131" s="8">
        <v>171.16935649764812</v>
      </c>
      <c r="F131" s="8">
        <v>180.91545059663341</v>
      </c>
      <c r="G131" s="8">
        <v>186.37179535303397</v>
      </c>
      <c r="H131" s="33">
        <v>-3.6707964583972351E-3</v>
      </c>
      <c r="I131" s="33">
        <v>-7.0373587458761001E-3</v>
      </c>
      <c r="J131" s="33">
        <v>-1.3107774794334024E-3</v>
      </c>
      <c r="K131" s="33">
        <v>-3.5843996953495768E-3</v>
      </c>
      <c r="L131" s="33">
        <v>-4.0783713064067298E-3</v>
      </c>
      <c r="M131" s="33">
        <v>8.0924176884362709E-3</v>
      </c>
      <c r="N131" s="11">
        <v>4.7912841205174361E-2</v>
      </c>
      <c r="O131" s="11">
        <v>3.4863551152548578E-3</v>
      </c>
      <c r="P131" s="11">
        <v>-2.6580013199396513E-3</v>
      </c>
      <c r="Q131" s="11">
        <v>-3.7022132562331E-3</v>
      </c>
      <c r="R131" s="10">
        <v>6632.4103361541083</v>
      </c>
      <c r="S131" s="10">
        <v>9322.6975827008609</v>
      </c>
      <c r="T131" s="10">
        <v>5984.341924584659</v>
      </c>
      <c r="U131" s="10">
        <v>5760.1150359482563</v>
      </c>
      <c r="V131" s="10">
        <v>7504.4342077645906</v>
      </c>
      <c r="W131" s="8">
        <v>101.16957292961276</v>
      </c>
      <c r="X131" s="8">
        <v>101.04772246780306</v>
      </c>
      <c r="Y131" s="8">
        <v>104.4399367207627</v>
      </c>
      <c r="Z131" s="8">
        <v>99.17789671894883</v>
      </c>
      <c r="AA131" s="8">
        <v>98.009006343642596</v>
      </c>
      <c r="AB131" s="33">
        <v>3.6660179993984812E-3</v>
      </c>
      <c r="AC131" s="33">
        <v>1.2302346543829874E-2</v>
      </c>
      <c r="AD131" s="33">
        <v>5.0855855393881723E-3</v>
      </c>
      <c r="AE131" s="33">
        <v>-1.666177080343337E-3</v>
      </c>
      <c r="AF131" s="33">
        <v>-2.2730449227115414E-3</v>
      </c>
      <c r="AG131" s="33">
        <v>2.6700184567921559E-2</v>
      </c>
      <c r="AH131" s="11">
        <v>1.7992797896677404E-2</v>
      </c>
      <c r="AI131" s="11">
        <v>6.7959898724873513E-2</v>
      </c>
      <c r="AJ131" s="11">
        <v>-4.1166149688079967E-3</v>
      </c>
      <c r="AK131" s="11">
        <v>1.7239548662733695E-2</v>
      </c>
      <c r="AL131" s="8">
        <v>21.403826991542978</v>
      </c>
      <c r="AM131" s="8">
        <v>33.272267455738188</v>
      </c>
      <c r="AN131" s="8">
        <v>20.870677839003545</v>
      </c>
      <c r="AO131" s="8">
        <v>17.271982208410147</v>
      </c>
      <c r="AP131" s="8">
        <v>19.68687665936805</v>
      </c>
      <c r="AQ131" s="34">
        <v>3.0976818559354836E-3</v>
      </c>
      <c r="AR131" s="34">
        <v>3.1552498310265342E-3</v>
      </c>
      <c r="AS131" s="34">
        <v>3.385263319648613E-3</v>
      </c>
      <c r="AT131" s="34">
        <v>3.024227667840473E-3</v>
      </c>
      <c r="AU131" s="34">
        <v>2.6002054130644923E-3</v>
      </c>
      <c r="AV131" s="28">
        <v>97.791058472245183</v>
      </c>
      <c r="AW131" s="33">
        <v>9.2721685099778745E-4</v>
      </c>
      <c r="AX131" s="33">
        <v>-5.4849250017634521E-3</v>
      </c>
      <c r="AY131" s="10">
        <v>7344.4730564759766</v>
      </c>
      <c r="AZ131" s="28">
        <v>88.262282122301059</v>
      </c>
      <c r="BA131" s="33">
        <v>1.8377853637819189E-3</v>
      </c>
      <c r="BB131" s="33">
        <v>-4.0991518634691748E-2</v>
      </c>
      <c r="BC131" s="25">
        <v>29.882313397769313</v>
      </c>
      <c r="BD131" s="34">
        <v>4.1516971064460197E-3</v>
      </c>
    </row>
    <row r="132" spans="1:56" x14ac:dyDescent="0.25">
      <c r="A132" s="35"/>
      <c r="B132" s="6">
        <v>43313</v>
      </c>
      <c r="C132" s="2">
        <v>185.41943684182559</v>
      </c>
      <c r="D132" s="2">
        <v>223.00959674692271</v>
      </c>
      <c r="E132" s="2">
        <v>171.62877648623652</v>
      </c>
      <c r="F132" s="2">
        <v>180.96802062815223</v>
      </c>
      <c r="G132" s="2">
        <v>185.49656404502394</v>
      </c>
      <c r="H132" s="42">
        <v>1.0013540160277042E-3</v>
      </c>
      <c r="I132" s="42">
        <v>3.800532447825862E-3</v>
      </c>
      <c r="J132" s="42">
        <v>2.6840083878840837E-3</v>
      </c>
      <c r="K132" s="42">
        <v>2.9057789893263252E-4</v>
      </c>
      <c r="L132" s="42">
        <v>-4.6961575186423975E-3</v>
      </c>
      <c r="M132" s="42">
        <v>9.7431689555795842E-3</v>
      </c>
      <c r="N132" s="4">
        <v>5.2016943496007162E-2</v>
      </c>
      <c r="O132" s="4">
        <v>6.3485567544130372E-3</v>
      </c>
      <c r="P132" s="4">
        <v>-1.5296433537177467E-3</v>
      </c>
      <c r="Q132" s="4">
        <v>-6.6609868414309048E-3</v>
      </c>
      <c r="R132" s="3">
        <v>6639.0517268801595</v>
      </c>
      <c r="S132" s="3">
        <v>9358.1287973651833</v>
      </c>
      <c r="T132" s="3">
        <v>6000.4039485062103</v>
      </c>
      <c r="U132" s="3">
        <v>5761.788798073012</v>
      </c>
      <c r="V132" s="3">
        <v>7469.1922026366401</v>
      </c>
      <c r="W132" s="2">
        <v>101.73334602071688</v>
      </c>
      <c r="X132" s="2">
        <v>102.71231667500309</v>
      </c>
      <c r="Y132" s="2">
        <v>105.03495556600727</v>
      </c>
      <c r="Z132" s="2">
        <v>99.07864332420273</v>
      </c>
      <c r="AA132" s="2">
        <v>98.196354479163276</v>
      </c>
      <c r="AB132" s="42">
        <v>5.5725558068369201E-3</v>
      </c>
      <c r="AC132" s="42">
        <v>1.6473347113097319E-2</v>
      </c>
      <c r="AD132" s="42">
        <v>5.6972348311110192E-3</v>
      </c>
      <c r="AE132" s="42">
        <v>-1.0007612384377565E-3</v>
      </c>
      <c r="AF132" s="42">
        <v>1.9115399952510138E-3</v>
      </c>
      <c r="AG132" s="42">
        <v>2.4999338587277098E-2</v>
      </c>
      <c r="AH132" s="4">
        <v>2.6494624527423571E-2</v>
      </c>
      <c r="AI132" s="4">
        <v>7.192519318121704E-2</v>
      </c>
      <c r="AJ132" s="4">
        <v>-1.2491413396884754E-2</v>
      </c>
      <c r="AK132" s="4">
        <v>5.1947639780158816E-4</v>
      </c>
      <c r="AL132" s="2">
        <v>21.523101011933232</v>
      </c>
      <c r="AM132" s="2">
        <v>33.820373066776376</v>
      </c>
      <c r="AN132" s="2">
        <v>20.989582991736814</v>
      </c>
      <c r="AO132" s="2">
        <v>17.254697078104982</v>
      </c>
      <c r="AP132" s="2">
        <v>19.724508911484005</v>
      </c>
      <c r="AQ132" s="5">
        <v>3.1129853197291411E-3</v>
      </c>
      <c r="AR132" s="5">
        <v>3.2169721005438647E-3</v>
      </c>
      <c r="AS132" s="5">
        <v>3.3896072143676024E-3</v>
      </c>
      <c r="AT132" s="5">
        <v>3.0214326899273415E-3</v>
      </c>
      <c r="AU132" s="5">
        <v>2.6148391155300589E-3</v>
      </c>
      <c r="AV132" s="27">
        <v>97.463300939288388</v>
      </c>
      <c r="AW132" s="42">
        <v>-3.3516104445256855E-3</v>
      </c>
      <c r="AX132" s="42">
        <v>-1.2330950103315308E-2</v>
      </c>
      <c r="AY132" s="3">
        <v>7319.8572438703541</v>
      </c>
      <c r="AZ132" s="27">
        <v>88.322178292040121</v>
      </c>
      <c r="BA132" s="42">
        <v>6.7861569289663995E-4</v>
      </c>
      <c r="BB132" s="42">
        <v>-3.191595338201636E-2</v>
      </c>
      <c r="BC132" s="26">
        <v>29.902592004581091</v>
      </c>
      <c r="BD132" s="5">
        <v>4.1639469649293707E-3</v>
      </c>
    </row>
    <row r="133" spans="1:56" x14ac:dyDescent="0.25">
      <c r="A133" s="35"/>
      <c r="B133" s="7">
        <v>43344</v>
      </c>
      <c r="C133" s="8">
        <v>185.46426095262945</v>
      </c>
      <c r="D133" s="8">
        <v>222.83506946583208</v>
      </c>
      <c r="E133" s="8">
        <v>171.77570266270874</v>
      </c>
      <c r="F133" s="8">
        <v>180.97764740941554</v>
      </c>
      <c r="G133" s="8">
        <v>185.6389935869862</v>
      </c>
      <c r="H133" s="33">
        <v>2.4174440159742503E-4</v>
      </c>
      <c r="I133" s="33">
        <v>-7.8259986851013082E-4</v>
      </c>
      <c r="J133" s="33">
        <v>8.5606959089405482E-4</v>
      </c>
      <c r="K133" s="33">
        <v>5.3196035575184871E-5</v>
      </c>
      <c r="L133" s="33">
        <v>7.6782846461625576E-4</v>
      </c>
      <c r="M133" s="33">
        <v>6.7323828817038578E-3</v>
      </c>
      <c r="N133" s="11">
        <v>3.6164551549806356E-2</v>
      </c>
      <c r="O133" s="11">
        <v>7.0777493044134054E-3</v>
      </c>
      <c r="P133" s="11">
        <v>-2.1563590904135621E-3</v>
      </c>
      <c r="Q133" s="11">
        <v>-7.6966351572047564E-3</v>
      </c>
      <c r="R133" s="10">
        <v>6640.6566804670483</v>
      </c>
      <c r="S133" s="10">
        <v>9350.8051269988646</v>
      </c>
      <c r="T133" s="10">
        <v>6005.5407118596067</v>
      </c>
      <c r="U133" s="10">
        <v>5762.0953023948914</v>
      </c>
      <c r="V133" s="10">
        <v>7474.927261017514</v>
      </c>
      <c r="W133" s="8">
        <v>102.88008910050243</v>
      </c>
      <c r="X133" s="8">
        <v>105.23404966758183</v>
      </c>
      <c r="Y133" s="8">
        <v>106.08702989030169</v>
      </c>
      <c r="Z133" s="8">
        <v>99.79271007211247</v>
      </c>
      <c r="AA133" s="8">
        <v>98.179188616490748</v>
      </c>
      <c r="AB133" s="33">
        <v>1.1272047215983988E-2</v>
      </c>
      <c r="AC133" s="33">
        <v>2.4551417728780032E-2</v>
      </c>
      <c r="AD133" s="33">
        <v>1.0016420901261505E-2</v>
      </c>
      <c r="AE133" s="33">
        <v>7.207070302458523E-3</v>
      </c>
      <c r="AF133" s="33">
        <v>-1.7481160847141613E-4</v>
      </c>
      <c r="AG133" s="33">
        <v>3.4943864195227547E-2</v>
      </c>
      <c r="AH133" s="11">
        <v>5.7549549846551029E-2</v>
      </c>
      <c r="AI133" s="11">
        <v>7.8181493332980079E-2</v>
      </c>
      <c r="AJ133" s="11">
        <v>-1.0699187432528179E-2</v>
      </c>
      <c r="AK133" s="11">
        <v>3.1683149080432571E-3</v>
      </c>
      <c r="AL133" s="8">
        <v>21.765710422774134</v>
      </c>
      <c r="AM133" s="8">
        <v>34.650711173681984</v>
      </c>
      <c r="AN133" s="8">
        <v>21.199823489524007</v>
      </c>
      <c r="AO133" s="8">
        <v>17.379052892994508</v>
      </c>
      <c r="AP133" s="8">
        <v>19.72106083835488</v>
      </c>
      <c r="AQ133" s="34">
        <v>3.14687817216355E-3</v>
      </c>
      <c r="AR133" s="34">
        <v>3.3087282995735491E-3</v>
      </c>
      <c r="AS133" s="34">
        <v>3.4177004294610102E-3</v>
      </c>
      <c r="AT133" s="34">
        <v>3.0446298020146093E-3</v>
      </c>
      <c r="AU133" s="34">
        <v>2.6118034921524731E-3</v>
      </c>
      <c r="AV133" s="28">
        <v>96.998780374819503</v>
      </c>
      <c r="AW133" s="33">
        <v>-4.7661074475431756E-3</v>
      </c>
      <c r="AX133" s="33">
        <v>-1.6082826312342591E-2</v>
      </c>
      <c r="AY133" s="10">
        <v>7284.9700177453906</v>
      </c>
      <c r="AZ133" s="28">
        <v>88.073037743385655</v>
      </c>
      <c r="BA133" s="33">
        <v>-2.8208152637571996E-3</v>
      </c>
      <c r="BB133" s="33">
        <v>-3.334991725398706E-2</v>
      </c>
      <c r="BC133" s="25">
        <v>29.81824231662867</v>
      </c>
      <c r="BD133" s="34">
        <v>4.19235702993229E-3</v>
      </c>
    </row>
    <row r="134" spans="1:56" x14ac:dyDescent="0.25">
      <c r="A134" s="35"/>
      <c r="B134" s="6">
        <v>43374</v>
      </c>
      <c r="C134" s="2">
        <v>185.56498194450435</v>
      </c>
      <c r="D134" s="2">
        <v>222.18477298676274</v>
      </c>
      <c r="E134" s="2">
        <v>171.89010914352238</v>
      </c>
      <c r="F134" s="2">
        <v>181.25380060522917</v>
      </c>
      <c r="G134" s="2">
        <v>186.18380606849561</v>
      </c>
      <c r="H134" s="42">
        <v>5.4307493722807125E-4</v>
      </c>
      <c r="I134" s="42">
        <v>-2.9182860697295736E-3</v>
      </c>
      <c r="J134" s="42">
        <v>6.6602248769876825E-4</v>
      </c>
      <c r="K134" s="42">
        <v>1.5258967047400637E-3</v>
      </c>
      <c r="L134" s="42">
        <v>2.9347954919509344E-3</v>
      </c>
      <c r="M134" s="42">
        <v>2.1995463394668402E-3</v>
      </c>
      <c r="N134" s="4">
        <v>1.1673660852641987E-2</v>
      </c>
      <c r="O134" s="4">
        <v>7.7872461901526968E-3</v>
      </c>
      <c r="P134" s="4">
        <v>-1.9872470458035529E-3</v>
      </c>
      <c r="Q134" s="4">
        <v>-8.9520388768962178E-3</v>
      </c>
      <c r="R134" s="3">
        <v>6644.2630546769469</v>
      </c>
      <c r="S134" s="3">
        <v>9323.5168026559895</v>
      </c>
      <c r="T134" s="3">
        <v>6009.5405370244962</v>
      </c>
      <c r="U134" s="3">
        <v>5770.8876646292147</v>
      </c>
      <c r="V134" s="3">
        <v>7496.86464384581</v>
      </c>
      <c r="W134" s="2">
        <v>103.9030237165058</v>
      </c>
      <c r="X134" s="2">
        <v>107.78984872918319</v>
      </c>
      <c r="Y134" s="2">
        <v>107.006502954513</v>
      </c>
      <c r="Z134" s="2">
        <v>100.00020346073468</v>
      </c>
      <c r="AA134" s="2">
        <v>98.773345701201492</v>
      </c>
      <c r="AB134" s="42">
        <v>9.9429794914355635E-3</v>
      </c>
      <c r="AC134" s="42">
        <v>2.4286807071235452E-2</v>
      </c>
      <c r="AD134" s="42">
        <v>8.6671581357501536E-3</v>
      </c>
      <c r="AE134" s="42">
        <v>2.0792439495057559E-3</v>
      </c>
      <c r="AF134" s="42">
        <v>6.0517620188495803E-3</v>
      </c>
      <c r="AG134" s="42">
        <v>4.5452905731588222E-2</v>
      </c>
      <c r="AH134" s="4">
        <v>8.3043904489003895E-2</v>
      </c>
      <c r="AI134" s="4">
        <v>8.5674291644843192E-2</v>
      </c>
      <c r="AJ134" s="4">
        <v>-7.3136561487744389E-3</v>
      </c>
      <c r="AK134" s="4">
        <v>1.1972567391463684E-2</v>
      </c>
      <c r="AL134" s="2">
        <v>21.982126435124307</v>
      </c>
      <c r="AM134" s="2">
        <v>35.492266310838296</v>
      </c>
      <c r="AN134" s="2">
        <v>21.383565712157701</v>
      </c>
      <c r="AO134" s="2">
        <v>17.415188183570407</v>
      </c>
      <c r="AP134" s="2">
        <v>19.840408005307857</v>
      </c>
      <c r="AQ134" s="5">
        <v>3.1729895036784932E-3</v>
      </c>
      <c r="AR134" s="5">
        <v>3.3952854487785049E-3</v>
      </c>
      <c r="AS134" s="5">
        <v>3.444290141510774E-3</v>
      </c>
      <c r="AT134" s="5">
        <v>3.0463059072028589E-3</v>
      </c>
      <c r="AU134" s="5">
        <v>2.6187962758466047E-3</v>
      </c>
      <c r="AV134" s="27">
        <v>96.47633330751141</v>
      </c>
      <c r="AW134" s="42">
        <v>-5.3861199624291164E-3</v>
      </c>
      <c r="AX134" s="42">
        <v>-2.0555324947347242E-2</v>
      </c>
      <c r="AY134" s="3">
        <v>7245.7322953071143</v>
      </c>
      <c r="AZ134" s="27">
        <v>87.639300206012379</v>
      </c>
      <c r="BA134" s="42">
        <v>-4.924748237219106E-3</v>
      </c>
      <c r="BB134" s="42">
        <v>-3.8622140898025736E-2</v>
      </c>
      <c r="BC134" s="26">
        <v>29.671394980342878</v>
      </c>
      <c r="BD134" s="5">
        <v>4.1854037272213889E-3</v>
      </c>
    </row>
    <row r="135" spans="1:56" x14ac:dyDescent="0.25">
      <c r="A135" s="35"/>
      <c r="B135" s="7">
        <v>43405</v>
      </c>
      <c r="C135" s="8">
        <v>186.11135669858982</v>
      </c>
      <c r="D135" s="8">
        <v>222.95730929543393</v>
      </c>
      <c r="E135" s="8">
        <v>172.15805303773459</v>
      </c>
      <c r="F135" s="8">
        <v>181.74483426997978</v>
      </c>
      <c r="G135" s="8">
        <v>187.2143574887109</v>
      </c>
      <c r="H135" s="33">
        <v>2.9443850254508418E-3</v>
      </c>
      <c r="I135" s="33">
        <v>3.4769993383713485E-3</v>
      </c>
      <c r="J135" s="33">
        <v>1.5588092621925454E-3</v>
      </c>
      <c r="K135" s="33">
        <v>2.7090944471840242E-3</v>
      </c>
      <c r="L135" s="33">
        <v>5.5351291929018687E-3</v>
      </c>
      <c r="M135" s="33">
        <v>-2.8535901371429251E-4</v>
      </c>
      <c r="N135" s="11">
        <v>-1.2965398177733567E-2</v>
      </c>
      <c r="O135" s="11">
        <v>9.8269870565981243E-3</v>
      </c>
      <c r="P135" s="11">
        <v>1.8008580651389661E-3</v>
      </c>
      <c r="Q135" s="11">
        <v>-6.8385741701538771E-3</v>
      </c>
      <c r="R135" s="10">
        <v>6663.8263233202952</v>
      </c>
      <c r="S135" s="10">
        <v>9355.9346644101188</v>
      </c>
      <c r="T135" s="10">
        <v>6018.9082644751315</v>
      </c>
      <c r="U135" s="10">
        <v>5786.521544356784</v>
      </c>
      <c r="V135" s="10">
        <v>7538.3607581911947</v>
      </c>
      <c r="W135" s="8">
        <v>104.38877970798166</v>
      </c>
      <c r="X135" s="8">
        <v>107.8488884581399</v>
      </c>
      <c r="Y135" s="8">
        <v>107.84787920484527</v>
      </c>
      <c r="Z135" s="8">
        <v>100.70543552365768</v>
      </c>
      <c r="AA135" s="8">
        <v>98.554929037697192</v>
      </c>
      <c r="AB135" s="33">
        <v>4.6750900416643653E-3</v>
      </c>
      <c r="AC135" s="33">
        <v>5.4772995465508323E-4</v>
      </c>
      <c r="AD135" s="33">
        <v>7.8628515753844889E-3</v>
      </c>
      <c r="AE135" s="33">
        <v>7.0523062805558385E-3</v>
      </c>
      <c r="AF135" s="33">
        <v>-2.2112915377497486E-3</v>
      </c>
      <c r="AG135" s="33">
        <v>5.3945164277275692E-2</v>
      </c>
      <c r="AH135" s="11">
        <v>9.5682427724088859E-2</v>
      </c>
      <c r="AI135" s="11">
        <v>8.3467604176378885E-2</v>
      </c>
      <c r="AJ135" s="11">
        <v>7.5180880395067096E-3</v>
      </c>
      <c r="AK135" s="11">
        <v>2.2484183359654075E-2</v>
      </c>
      <c r="AL135" s="8">
        <v>22.084894855515767</v>
      </c>
      <c r="AM135" s="8">
        <v>35.511706488255335</v>
      </c>
      <c r="AN135" s="8">
        <v>21.551701515504874</v>
      </c>
      <c r="AO135" s="8">
        <v>17.538005424574461</v>
      </c>
      <c r="AP135" s="8">
        <v>19.796535078980217</v>
      </c>
      <c r="AQ135" s="34">
        <v>3.1737539891191664E-3</v>
      </c>
      <c r="AR135" s="34">
        <v>3.3647623137333439E-3</v>
      </c>
      <c r="AS135" s="34">
        <v>3.462299678267106E-3</v>
      </c>
      <c r="AT135" s="34">
        <v>3.0573101438013048E-3</v>
      </c>
      <c r="AU135" s="34">
        <v>2.6014114568549017E-3</v>
      </c>
      <c r="AV135" s="28">
        <v>96.095383256238748</v>
      </c>
      <c r="AW135" s="33">
        <v>-3.9486373311723869E-3</v>
      </c>
      <c r="AX135" s="33">
        <v>-2.3152703419494491E-2</v>
      </c>
      <c r="AY135" s="10">
        <v>7217.1215262741844</v>
      </c>
      <c r="AZ135" s="28">
        <v>87.352820958321004</v>
      </c>
      <c r="BA135" s="33">
        <v>-3.2688445368453593E-3</v>
      </c>
      <c r="BB135" s="33">
        <v>-3.6963364428369672E-2</v>
      </c>
      <c r="BC135" s="25">
        <v>29.574403802960806</v>
      </c>
      <c r="BD135" s="34">
        <v>4.1960964027394042E-3</v>
      </c>
    </row>
    <row r="136" spans="1:56" x14ac:dyDescent="0.25">
      <c r="A136" s="35"/>
      <c r="B136" s="6">
        <v>43435</v>
      </c>
      <c r="C136" s="2">
        <v>186.07106283346462</v>
      </c>
      <c r="D136" s="2">
        <v>220.35982738981471</v>
      </c>
      <c r="E136" s="2">
        <v>172.62422182068414</v>
      </c>
      <c r="F136" s="2">
        <v>182.36204528022199</v>
      </c>
      <c r="G136" s="2">
        <v>187.53929176869426</v>
      </c>
      <c r="H136" s="42">
        <v>-2.1650406423321967E-4</v>
      </c>
      <c r="I136" s="42">
        <v>-1.1650131201473025E-2</v>
      </c>
      <c r="J136" s="42">
        <v>2.7077953933840066E-3</v>
      </c>
      <c r="K136" s="42">
        <v>3.3960305541634044E-3</v>
      </c>
      <c r="L136" s="42">
        <v>1.7356269270262905E-3</v>
      </c>
      <c r="M136" s="42">
        <v>-2.3285383951111571E-3</v>
      </c>
      <c r="N136" s="4">
        <v>-3.0919375063881538E-2</v>
      </c>
      <c r="O136" s="4">
        <v>9.2137928772046962E-3</v>
      </c>
      <c r="P136" s="4">
        <v>7.4468245215959517E-3</v>
      </c>
      <c r="Q136" s="4">
        <v>-6.5229976663652156E-3</v>
      </c>
      <c r="R136" s="3">
        <v>6662.3835778379516</v>
      </c>
      <c r="S136" s="3">
        <v>9246.9367980573315</v>
      </c>
      <c r="T136" s="3">
        <v>6035.2062365468792</v>
      </c>
      <c r="U136" s="3">
        <v>5806.1727483237446</v>
      </c>
      <c r="V136" s="3">
        <v>7551.4445401087505</v>
      </c>
      <c r="W136" s="2">
        <v>104.51520223223939</v>
      </c>
      <c r="X136" s="2">
        <v>107.62994341262662</v>
      </c>
      <c r="Y136" s="2">
        <v>108.02142594494795</v>
      </c>
      <c r="Z136" s="2">
        <v>101.05889799093482</v>
      </c>
      <c r="AA136" s="2">
        <v>98.60235444602452</v>
      </c>
      <c r="AB136" s="42">
        <v>1.2110738779722774E-3</v>
      </c>
      <c r="AC136" s="42">
        <v>-2.0301094303652152E-3</v>
      </c>
      <c r="AD136" s="42">
        <v>1.6091808330606255E-3</v>
      </c>
      <c r="AE136" s="42">
        <v>3.5098648393621151E-3</v>
      </c>
      <c r="AF136" s="42">
        <v>4.8120787859524462E-4</v>
      </c>
      <c r="AG136" s="42">
        <v>5.7297893143092749E-2</v>
      </c>
      <c r="AH136" s="4">
        <v>0.10212060928863265</v>
      </c>
      <c r="AI136" s="4">
        <v>7.636149369567824E-2</v>
      </c>
      <c r="AJ136" s="4">
        <v>2.1769790299722924E-2</v>
      </c>
      <c r="AK136" s="4">
        <v>1.8070550667990126E-2</v>
      </c>
      <c r="AL136" s="2">
        <v>22.111641294773044</v>
      </c>
      <c r="AM136" s="2">
        <v>35.439613838025167</v>
      </c>
      <c r="AN136" s="2">
        <v>21.586382100503467</v>
      </c>
      <c r="AO136" s="2">
        <v>17.599561453166718</v>
      </c>
      <c r="AP136" s="2">
        <v>19.806061327629106</v>
      </c>
      <c r="AQ136" s="5">
        <v>3.1749302432746555E-3</v>
      </c>
      <c r="AR136" s="5">
        <v>3.3906594266153345E-3</v>
      </c>
      <c r="AS136" s="5">
        <v>3.4561350110093787E-3</v>
      </c>
      <c r="AT136" s="5">
        <v>3.0548647722750989E-3</v>
      </c>
      <c r="AU136" s="5">
        <v>2.5983477687227898E-3</v>
      </c>
      <c r="AV136" s="27">
        <v>96.037863023887155</v>
      </c>
      <c r="AW136" s="42">
        <v>-5.9857435812730206E-4</v>
      </c>
      <c r="AX136" s="42">
        <v>-2.3468624545253669E-2</v>
      </c>
      <c r="AY136" s="3">
        <v>7212.8015423890683</v>
      </c>
      <c r="AZ136" s="27">
        <v>87.344590666823521</v>
      </c>
      <c r="BA136" s="42">
        <v>-9.4218954891103605E-5</v>
      </c>
      <c r="BB136" s="42">
        <v>-3.1157832282069142E-2</v>
      </c>
      <c r="BC136" s="26">
        <v>29.571617333542964</v>
      </c>
      <c r="BD136" s="5">
        <v>4.1757965619738978E-3</v>
      </c>
    </row>
    <row r="137" spans="1:56" x14ac:dyDescent="0.25">
      <c r="A137" s="35"/>
      <c r="B137" s="7">
        <v>43466</v>
      </c>
      <c r="C137" s="8">
        <v>185.74281745073708</v>
      </c>
      <c r="D137" s="8">
        <v>217.56684006461794</v>
      </c>
      <c r="E137" s="8">
        <v>173.02644672104964</v>
      </c>
      <c r="F137" s="8">
        <v>182.62876408403423</v>
      </c>
      <c r="G137" s="8">
        <v>186.76121102476353</v>
      </c>
      <c r="H137" s="33">
        <v>-1.7640861385379569E-3</v>
      </c>
      <c r="I137" s="33">
        <v>-1.2674666513765254E-2</v>
      </c>
      <c r="J137" s="33">
        <v>2.3300606144560643E-3</v>
      </c>
      <c r="K137" s="33">
        <v>1.4625784844779499E-3</v>
      </c>
      <c r="L137" s="33">
        <v>-4.148894541472381E-3</v>
      </c>
      <c r="M137" s="33">
        <v>-8.4584150807864855E-4</v>
      </c>
      <c r="N137" s="11">
        <v>-3.1230872847208602E-2</v>
      </c>
      <c r="O137" s="11">
        <v>1.077444898591251E-2</v>
      </c>
      <c r="P137" s="11">
        <v>1.0600721750081643E-2</v>
      </c>
      <c r="Q137" s="11">
        <v>-8.5105621077945504E-3</v>
      </c>
      <c r="R137" s="10">
        <v>6650.6305593186644</v>
      </c>
      <c r="S137" s="10">
        <v>9129.7349578680914</v>
      </c>
      <c r="T137" s="10">
        <v>6049.2686328987766</v>
      </c>
      <c r="U137" s="10">
        <v>5814.6647316626058</v>
      </c>
      <c r="V137" s="10">
        <v>7520.1143930760627</v>
      </c>
      <c r="W137" s="8">
        <v>104.36623542295462</v>
      </c>
      <c r="X137" s="8">
        <v>107.11983045262679</v>
      </c>
      <c r="Y137" s="8">
        <v>107.32568897116995</v>
      </c>
      <c r="Z137" s="8">
        <v>101.25864450744258</v>
      </c>
      <c r="AA137" s="8">
        <v>99.67302495811488</v>
      </c>
      <c r="AB137" s="33">
        <v>-1.4253123574670123E-3</v>
      </c>
      <c r="AC137" s="33">
        <v>-4.7395078342109542E-3</v>
      </c>
      <c r="AD137" s="33">
        <v>-6.4407312502297032E-3</v>
      </c>
      <c r="AE137" s="33">
        <v>1.9765356685927937E-3</v>
      </c>
      <c r="AF137" s="33">
        <v>1.0858468016364142E-2</v>
      </c>
      <c r="AG137" s="33">
        <v>5.8263854687361505E-2</v>
      </c>
      <c r="AH137" s="11">
        <v>0.11953868341658436</v>
      </c>
      <c r="AI137" s="11">
        <v>6.1615859184613209E-2</v>
      </c>
      <c r="AJ137" s="11">
        <v>2.6678371942875589E-2</v>
      </c>
      <c r="AK137" s="11">
        <v>2.2596488008678861E-2</v>
      </c>
      <c r="AL137" s="8">
        <v>22.080125299191728</v>
      </c>
      <c r="AM137" s="8">
        <v>35.271647510598434</v>
      </c>
      <c r="AN137" s="8">
        <v>21.447350014729356</v>
      </c>
      <c r="AO137" s="8">
        <v>17.634347614130494</v>
      </c>
      <c r="AP137" s="8">
        <v>20.021124811085315</v>
      </c>
      <c r="AQ137" s="34">
        <v>3.1752661724851056E-3</v>
      </c>
      <c r="AR137" s="34">
        <v>3.4011297469151631E-3</v>
      </c>
      <c r="AS137" s="34">
        <v>3.4313417203986657E-3</v>
      </c>
      <c r="AT137" s="34">
        <v>3.0230227854980986E-3</v>
      </c>
      <c r="AU137" s="34">
        <v>2.6736331065910402E-3</v>
      </c>
      <c r="AV137" s="28">
        <v>95.906514291671783</v>
      </c>
      <c r="AW137" s="33">
        <v>-1.3676765400610913E-3</v>
      </c>
      <c r="AX137" s="33">
        <v>-2.3931699283990859E-2</v>
      </c>
      <c r="AY137" s="10">
        <v>7202.9367629314265</v>
      </c>
      <c r="AZ137" s="28">
        <v>86.895328255190591</v>
      </c>
      <c r="BA137" s="33">
        <v>-5.1435630781835329E-3</v>
      </c>
      <c r="BB137" s="33">
        <v>-3.0435845166568942E-2</v>
      </c>
      <c r="BC137" s="25">
        <v>29.419513854463979</v>
      </c>
      <c r="BD137" s="34">
        <v>3.9808306911979551E-3</v>
      </c>
    </row>
    <row r="138" spans="1:56" x14ac:dyDescent="0.25">
      <c r="A138" s="35"/>
      <c r="B138" s="6">
        <v>43497</v>
      </c>
      <c r="C138" s="2">
        <v>184.93640835424873</v>
      </c>
      <c r="D138" s="2">
        <v>212.52122344630021</v>
      </c>
      <c r="E138" s="2">
        <v>172.82032780884433</v>
      </c>
      <c r="F138" s="2">
        <v>182.70485667102525</v>
      </c>
      <c r="G138" s="2">
        <v>187.06125341635868</v>
      </c>
      <c r="H138" s="42">
        <v>-4.3415358265588289E-3</v>
      </c>
      <c r="I138" s="42">
        <v>-2.3191110450559327E-2</v>
      </c>
      <c r="J138" s="42">
        <v>-1.1912566900111887E-3</v>
      </c>
      <c r="K138" s="42">
        <v>4.1665171076776808E-4</v>
      </c>
      <c r="L138" s="42">
        <v>1.606556254100111E-3</v>
      </c>
      <c r="M138" s="42">
        <v>-1.1132976298674491E-3</v>
      </c>
      <c r="N138" s="4">
        <v>-3.3330442609917244E-2</v>
      </c>
      <c r="O138" s="4">
        <v>9.43157935398653E-3</v>
      </c>
      <c r="P138" s="4">
        <v>9.1206626697091231E-3</v>
      </c>
      <c r="Q138" s="4">
        <v>-5.0789176325928276E-3</v>
      </c>
      <c r="R138" s="3">
        <v>6621.7566084761756</v>
      </c>
      <c r="S138" s="3">
        <v>8918.0062660758413</v>
      </c>
      <c r="T138" s="3">
        <v>6042.0624011701611</v>
      </c>
      <c r="U138" s="3">
        <v>5817.0874216705943</v>
      </c>
      <c r="V138" s="3">
        <v>7532.1958798858086</v>
      </c>
      <c r="W138" s="2">
        <v>105.34693139339385</v>
      </c>
      <c r="X138" s="2">
        <v>111.01262430359498</v>
      </c>
      <c r="Y138" s="2">
        <v>107.53675172464004</v>
      </c>
      <c r="Z138" s="2">
        <v>101.09130021753968</v>
      </c>
      <c r="AA138" s="2">
        <v>101.22653310542422</v>
      </c>
      <c r="AB138" s="42">
        <v>9.3966785949963771E-3</v>
      </c>
      <c r="AC138" s="42">
        <v>3.6340552767115897E-2</v>
      </c>
      <c r="AD138" s="42">
        <v>1.9665632291145929E-3</v>
      </c>
      <c r="AE138" s="42">
        <v>-1.6526420111282469E-3</v>
      </c>
      <c r="AF138" s="42">
        <v>1.558604394681673E-2</v>
      </c>
      <c r="AG138" s="42">
        <v>6.8944300618309029E-2</v>
      </c>
      <c r="AH138" s="4">
        <v>0.16145867527025848</v>
      </c>
      <c r="AI138" s="4">
        <v>6.7005822006519722E-2</v>
      </c>
      <c r="AJ138" s="4">
        <v>2.4669278951519713E-2</v>
      </c>
      <c r="AK138" s="4">
        <v>3.4621475017931669E-2</v>
      </c>
      <c r="AL138" s="2">
        <v>22.287605139965478</v>
      </c>
      <c r="AM138" s="2">
        <v>36.553438678140452</v>
      </c>
      <c r="AN138" s="2">
        <v>21.489527584630274</v>
      </c>
      <c r="AO138" s="2">
        <v>17.605204350424543</v>
      </c>
      <c r="AP138" s="2">
        <v>20.333174942255592</v>
      </c>
      <c r="AQ138" s="5">
        <v>3.2194375748962338E-3</v>
      </c>
      <c r="AR138" s="5">
        <v>3.6366819532562393E-3</v>
      </c>
      <c r="AS138" s="5">
        <v>3.4448320240007217E-3</v>
      </c>
      <c r="AT138" s="5">
        <v>3.0180505900791136E-3</v>
      </c>
      <c r="AU138" s="5">
        <v>2.7091384393815128E-3</v>
      </c>
      <c r="AV138" s="27">
        <v>95.852372239736852</v>
      </c>
      <c r="AW138" s="42">
        <v>-5.6452945177709601E-4</v>
      </c>
      <c r="AX138" s="42">
        <v>-2.1051460580345793E-2</v>
      </c>
      <c r="AY138" s="3">
        <v>7198.8704929894639</v>
      </c>
      <c r="AZ138" s="27">
        <v>86.742048633275829</v>
      </c>
      <c r="BA138" s="42">
        <v>-1.7639569927696552E-3</v>
      </c>
      <c r="BB138" s="42">
        <v>-2.9534403855565605E-2</v>
      </c>
      <c r="BC138" s="26">
        <v>29.367619097276513</v>
      </c>
      <c r="BD138" s="5">
        <v>3.9913559717184872E-3</v>
      </c>
    </row>
    <row r="139" spans="1:56" x14ac:dyDescent="0.25">
      <c r="A139" s="35"/>
      <c r="B139" s="7">
        <v>43525</v>
      </c>
      <c r="C139" s="8">
        <v>184.53523506913041</v>
      </c>
      <c r="D139" s="8">
        <v>210.12541932881459</v>
      </c>
      <c r="E139" s="8">
        <v>172.51753157630412</v>
      </c>
      <c r="F139" s="8">
        <v>182.63091192252705</v>
      </c>
      <c r="G139" s="8">
        <v>187.8164241102541</v>
      </c>
      <c r="H139" s="33">
        <v>-2.1692498988618025E-3</v>
      </c>
      <c r="I139" s="33">
        <v>-1.127324640162819E-2</v>
      </c>
      <c r="J139" s="33">
        <v>-1.7520869007674467E-3</v>
      </c>
      <c r="K139" s="33">
        <v>-4.047224022695195E-4</v>
      </c>
      <c r="L139" s="33">
        <v>4.0370235957660761E-3</v>
      </c>
      <c r="M139" s="33">
        <v>-1.1338298001114522E-3</v>
      </c>
      <c r="N139" s="11">
        <v>-3.0867466664442622E-2</v>
      </c>
      <c r="O139" s="11">
        <v>9.064486400359284E-3</v>
      </c>
      <c r="P139" s="11">
        <v>4.9292682122497045E-3</v>
      </c>
      <c r="Q139" s="11">
        <v>-6.0419451123017165E-4</v>
      </c>
      <c r="R139" s="10">
        <v>6607.3923636229511</v>
      </c>
      <c r="S139" s="10">
        <v>8817.4713840271033</v>
      </c>
      <c r="T139" s="10">
        <v>6031.4761827834518</v>
      </c>
      <c r="U139" s="10">
        <v>5814.7331160750837</v>
      </c>
      <c r="V139" s="10">
        <v>7562.6035323808401</v>
      </c>
      <c r="W139" s="8">
        <v>106.21361642907266</v>
      </c>
      <c r="X139" s="8">
        <v>112.82675896253616</v>
      </c>
      <c r="Y139" s="8">
        <v>107.58099642757537</v>
      </c>
      <c r="Z139" s="8">
        <v>101.88197148854218</v>
      </c>
      <c r="AA139" s="8">
        <v>103.12246271015169</v>
      </c>
      <c r="AB139" s="33">
        <v>8.2269604269951113E-3</v>
      </c>
      <c r="AC139" s="33">
        <v>1.6341696904488279E-2</v>
      </c>
      <c r="AD139" s="33">
        <v>4.1143797097964452E-4</v>
      </c>
      <c r="AE139" s="33">
        <v>7.8213582108552782E-3</v>
      </c>
      <c r="AF139" s="33">
        <v>1.8729571650477395E-2</v>
      </c>
      <c r="AG139" s="33">
        <v>7.41506925366755E-2</v>
      </c>
      <c r="AH139" s="11">
        <v>0.17338982376024159</v>
      </c>
      <c r="AI139" s="11">
        <v>6.6816898300523064E-2</v>
      </c>
      <c r="AJ139" s="11">
        <v>2.7775284632221009E-2</v>
      </c>
      <c r="AK139" s="11">
        <v>5.1864567579891885E-2</v>
      </c>
      <c r="AL139" s="8">
        <v>22.470964385464466</v>
      </c>
      <c r="AM139" s="8">
        <v>37.150783893835424</v>
      </c>
      <c r="AN139" s="8">
        <v>21.498369192257005</v>
      </c>
      <c r="AO139" s="8">
        <v>17.742900960024524</v>
      </c>
      <c r="AP139" s="8">
        <v>20.714006599218258</v>
      </c>
      <c r="AQ139" s="34">
        <v>3.2536224240821087E-3</v>
      </c>
      <c r="AR139" s="34">
        <v>3.7510513552707486E-3</v>
      </c>
      <c r="AS139" s="34">
        <v>3.4528006740555893E-3</v>
      </c>
      <c r="AT139" s="34">
        <v>3.0433204923174676E-3</v>
      </c>
      <c r="AU139" s="34">
        <v>2.7490104164874978E-3</v>
      </c>
      <c r="AV139" s="28">
        <v>95.916155198115362</v>
      </c>
      <c r="AW139" s="33">
        <v>6.6542910611522288E-4</v>
      </c>
      <c r="AX139" s="33">
        <v>-1.8960665950473854E-2</v>
      </c>
      <c r="AY139" s="10">
        <v>7203.6608309466528</v>
      </c>
      <c r="AZ139" s="28">
        <v>87.084276505281565</v>
      </c>
      <c r="BA139" s="33">
        <v>3.9453515036587117E-3</v>
      </c>
      <c r="BB139" s="33">
        <v>-2.1551262015340744E-2</v>
      </c>
      <c r="BC139" s="25">
        <v>29.483484677440831</v>
      </c>
      <c r="BD139" s="34">
        <v>4.0021969329137692E-3</v>
      </c>
    </row>
    <row r="140" spans="1:56" x14ac:dyDescent="0.25">
      <c r="A140" s="35"/>
      <c r="B140" s="6">
        <v>43556</v>
      </c>
      <c r="C140" s="2">
        <v>184.5113406414516</v>
      </c>
      <c r="D140" s="2">
        <v>208.65939601270603</v>
      </c>
      <c r="E140" s="2">
        <v>172.82799586026604</v>
      </c>
      <c r="F140" s="2">
        <v>182.72786317398987</v>
      </c>
      <c r="G140" s="2">
        <v>188.25851143344258</v>
      </c>
      <c r="H140" s="42">
        <v>-1.2948436470605618E-4</v>
      </c>
      <c r="I140" s="42">
        <v>-6.9768965639253055E-3</v>
      </c>
      <c r="J140" s="42">
        <v>1.7996100519477309E-3</v>
      </c>
      <c r="K140" s="42">
        <v>5.3085893533699746E-4</v>
      </c>
      <c r="L140" s="42">
        <v>2.3538267501512777E-3</v>
      </c>
      <c r="M140" s="42">
        <v>-5.2993199906810062E-3</v>
      </c>
      <c r="N140" s="4">
        <v>-5.2293328256696747E-2</v>
      </c>
      <c r="O140" s="4">
        <v>1.0280257880349364E-2</v>
      </c>
      <c r="P140" s="4">
        <v>3.0600693583548999E-3</v>
      </c>
      <c r="Q140" s="4">
        <v>2.1648688952662365E-3</v>
      </c>
      <c r="R140" s="3">
        <v>6606.5368096203829</v>
      </c>
      <c r="S140" s="3">
        <v>8755.9527982253749</v>
      </c>
      <c r="T140" s="3">
        <v>6042.330487950072</v>
      </c>
      <c r="U140" s="3">
        <v>5817.8199191063522</v>
      </c>
      <c r="V140" s="3">
        <v>7580.4045908761473</v>
      </c>
      <c r="W140" s="2">
        <v>106.99132641892056</v>
      </c>
      <c r="X140" s="2">
        <v>113.65589922875154</v>
      </c>
      <c r="Y140" s="2">
        <v>107.82510672253446</v>
      </c>
      <c r="Z140" s="2">
        <v>103.18113195131683</v>
      </c>
      <c r="AA140" s="2">
        <v>103.94549414063401</v>
      </c>
      <c r="AB140" s="42">
        <v>7.3221307775284128E-3</v>
      </c>
      <c r="AC140" s="42">
        <v>7.3487909591614109E-3</v>
      </c>
      <c r="AD140" s="42">
        <v>2.2690837886356618E-3</v>
      </c>
      <c r="AE140" s="42">
        <v>1.275162272375896E-2</v>
      </c>
      <c r="AF140" s="42">
        <v>7.9811072083841861E-3</v>
      </c>
      <c r="AG140" s="42">
        <v>7.4948457885740005E-2</v>
      </c>
      <c r="AH140" s="4">
        <v>0.16662514059471523</v>
      </c>
      <c r="AI140" s="4">
        <v>6.0626848650153775E-2</v>
      </c>
      <c r="AJ140" s="4">
        <v>3.7381577478430961E-2</v>
      </c>
      <c r="AK140" s="4">
        <v>6.1336817859102499E-2</v>
      </c>
      <c r="AL140" s="2">
        <v>22.63549972539202</v>
      </c>
      <c r="AM140" s="2">
        <v>37.423797238640205</v>
      </c>
      <c r="AN140" s="2">
        <v>21.547150793273261</v>
      </c>
      <c r="AO140" s="2">
        <v>17.969151739091778</v>
      </c>
      <c r="AP140" s="2">
        <v>20.879327306601798</v>
      </c>
      <c r="AQ140" s="5">
        <v>3.2777638536437446E-3</v>
      </c>
      <c r="AR140" s="5">
        <v>3.8150092681667352E-3</v>
      </c>
      <c r="AS140" s="5">
        <v>3.4495819192200444E-3</v>
      </c>
      <c r="AT140" s="5">
        <v>3.0822342725786004E-3</v>
      </c>
      <c r="AU140" s="5">
        <v>2.76523138186247E-3</v>
      </c>
      <c r="AV140" s="27">
        <v>96.049115457185593</v>
      </c>
      <c r="AW140" s="42">
        <v>1.3862133943505217E-3</v>
      </c>
      <c r="AX140" s="42">
        <v>-1.3859462403406519E-2</v>
      </c>
      <c r="AY140" s="3">
        <v>7213.6466420788693</v>
      </c>
      <c r="AZ140" s="27">
        <v>87.699465630681203</v>
      </c>
      <c r="BA140" s="42">
        <v>7.0642962207112525E-3</v>
      </c>
      <c r="BB140" s="42">
        <v>-7.2055991659394358E-3</v>
      </c>
      <c r="BC140" s="26">
        <v>29.691764746821079</v>
      </c>
      <c r="BD140" s="5">
        <v>4.0277425612248443E-3</v>
      </c>
    </row>
    <row r="141" spans="1:56" x14ac:dyDescent="0.25">
      <c r="A141" s="35"/>
      <c r="B141" s="7">
        <v>43586</v>
      </c>
      <c r="C141" s="8">
        <v>184.30241331546742</v>
      </c>
      <c r="D141" s="8">
        <v>208.2295621446961</v>
      </c>
      <c r="E141" s="8">
        <v>173.14861485622112</v>
      </c>
      <c r="F141" s="8">
        <v>182.34919718494359</v>
      </c>
      <c r="G141" s="8">
        <v>187.40792459116994</v>
      </c>
      <c r="H141" s="33">
        <v>-1.1323278301368367E-3</v>
      </c>
      <c r="I141" s="33">
        <v>-2.0599784923356346E-3</v>
      </c>
      <c r="J141" s="33">
        <v>1.8551334484853133E-3</v>
      </c>
      <c r="K141" s="33">
        <v>-2.0722947363847055E-3</v>
      </c>
      <c r="L141" s="33">
        <v>-4.5181853176043951E-3</v>
      </c>
      <c r="M141" s="33">
        <v>-8.7227787642548682E-3</v>
      </c>
      <c r="N141" s="11">
        <v>-6.3516139464314669E-2</v>
      </c>
      <c r="O141" s="11">
        <v>1.043745359183168E-2</v>
      </c>
      <c r="P141" s="11">
        <v>1.823348654949708E-3</v>
      </c>
      <c r="Q141" s="11">
        <v>-2.4244912158396525E-3</v>
      </c>
      <c r="R141" s="10">
        <v>6599.0560441300267</v>
      </c>
      <c r="S141" s="10">
        <v>8737.9157237811251</v>
      </c>
      <c r="T141" s="10">
        <v>6053.5398173450712</v>
      </c>
      <c r="U141" s="10">
        <v>5805.7636815107535</v>
      </c>
      <c r="V141" s="10">
        <v>7546.1549181521495</v>
      </c>
      <c r="W141" s="8">
        <v>106.76130216148486</v>
      </c>
      <c r="X141" s="8">
        <v>111.52206304247892</v>
      </c>
      <c r="Y141" s="8">
        <v>106.99180686114437</v>
      </c>
      <c r="Z141" s="8">
        <v>104.74070289540742</v>
      </c>
      <c r="AA141" s="8">
        <v>103.72282489119992</v>
      </c>
      <c r="AB141" s="33">
        <v>-2.1499336921485535E-3</v>
      </c>
      <c r="AC141" s="33">
        <v>-1.8774530849277937E-2</v>
      </c>
      <c r="AD141" s="33">
        <v>-7.7282544550074661E-3</v>
      </c>
      <c r="AE141" s="33">
        <v>1.5114885004619216E-2</v>
      </c>
      <c r="AF141" s="33">
        <v>-2.1421731771540387E-3</v>
      </c>
      <c r="AG141" s="33">
        <v>6.3303419286695695E-2</v>
      </c>
      <c r="AH141" s="11">
        <v>0.1277740675335568</v>
      </c>
      <c r="AI141" s="11">
        <v>3.8153158973466494E-2</v>
      </c>
      <c r="AJ141" s="11">
        <v>5.0753915751681866E-2</v>
      </c>
      <c r="AK141" s="11">
        <v>5.7450481384230478E-2</v>
      </c>
      <c r="AL141" s="8">
        <v>22.586834901893781</v>
      </c>
      <c r="AM141" s="8">
        <v>36.721183002886228</v>
      </c>
      <c r="AN141" s="8">
        <v>21.380628929162427</v>
      </c>
      <c r="AO141" s="8">
        <v>18.240753401258704</v>
      </c>
      <c r="AP141" s="8">
        <v>20.834600171688574</v>
      </c>
      <c r="AQ141" s="34">
        <v>3.2876322245700899E-3</v>
      </c>
      <c r="AR141" s="34">
        <v>3.8122641033125609E-3</v>
      </c>
      <c r="AS141" s="34">
        <v>3.4234173090042369E-3</v>
      </c>
      <c r="AT141" s="34">
        <v>3.134169682742642E-3</v>
      </c>
      <c r="AU141" s="34">
        <v>2.7724697347658511E-3</v>
      </c>
      <c r="AV141" s="28">
        <v>96.573733841730544</v>
      </c>
      <c r="AW141" s="33">
        <v>5.4619803841795544E-3</v>
      </c>
      <c r="AX141" s="33">
        <v>-1.1256158637392155E-2</v>
      </c>
      <c r="AY141" s="10">
        <v>7253.0474385363068</v>
      </c>
      <c r="AZ141" s="28">
        <v>88.078510101256597</v>
      </c>
      <c r="BA141" s="33">
        <v>4.3220841523894382E-3</v>
      </c>
      <c r="BB141" s="33">
        <v>-6.568836854292659E-5</v>
      </c>
      <c r="BC141" s="25">
        <v>29.820095052689791</v>
      </c>
      <c r="BD141" s="34">
        <v>4.0246940880127842E-3</v>
      </c>
    </row>
    <row r="142" spans="1:56" x14ac:dyDescent="0.25">
      <c r="A142" s="35"/>
      <c r="B142" s="6">
        <v>43617</v>
      </c>
      <c r="C142" s="2">
        <v>183.77017035026938</v>
      </c>
      <c r="D142" s="2">
        <v>206.70055462940437</v>
      </c>
      <c r="E142" s="2">
        <v>173.28852153039256</v>
      </c>
      <c r="F142" s="2">
        <v>181.93602423610508</v>
      </c>
      <c r="G142" s="2">
        <v>186.07526436031787</v>
      </c>
      <c r="H142" s="42">
        <v>-2.8878784364424481E-3</v>
      </c>
      <c r="I142" s="42">
        <v>-7.3428935812160923E-3</v>
      </c>
      <c r="J142" s="42">
        <v>8.0801497769766861E-4</v>
      </c>
      <c r="K142" s="42">
        <v>-2.2658336599061801E-3</v>
      </c>
      <c r="L142" s="42">
        <v>-7.1110132282786731E-3</v>
      </c>
      <c r="M142" s="42">
        <v>-1.154412890404366E-2</v>
      </c>
      <c r="N142" s="4">
        <v>-7.6156472678539866E-2</v>
      </c>
      <c r="O142" s="4">
        <v>1.1053510861940286E-2</v>
      </c>
      <c r="P142" s="4">
        <v>2.0365436363316558E-3</v>
      </c>
      <c r="Q142" s="4">
        <v>-5.6629545780575441E-3</v>
      </c>
      <c r="R142" s="3">
        <v>6579.9987724793082</v>
      </c>
      <c r="S142" s="3">
        <v>8673.7541384997658</v>
      </c>
      <c r="T142" s="3">
        <v>6058.4311681855752</v>
      </c>
      <c r="U142" s="3">
        <v>5792.6087867397264</v>
      </c>
      <c r="V142" s="3">
        <v>7492.4941107065297</v>
      </c>
      <c r="W142" s="2">
        <v>106.20534656134323</v>
      </c>
      <c r="X142" s="2">
        <v>108.89803525070057</v>
      </c>
      <c r="Y142" s="2">
        <v>106.28883738530021</v>
      </c>
      <c r="Z142" s="2">
        <v>105.30166338772298</v>
      </c>
      <c r="AA142" s="2">
        <v>103.94163747752653</v>
      </c>
      <c r="AB142" s="42">
        <v>-5.2074636491479254E-3</v>
      </c>
      <c r="AC142" s="42">
        <v>-2.3529225699302714E-2</v>
      </c>
      <c r="AD142" s="42">
        <v>-6.5703112833348509E-3</v>
      </c>
      <c r="AE142" s="42">
        <v>5.355706776912994E-3</v>
      </c>
      <c r="AF142" s="42">
        <v>2.109589538813017E-3</v>
      </c>
      <c r="AG142" s="42">
        <v>5.3624070822471337E-2</v>
      </c>
      <c r="AH142" s="4">
        <v>9.0947266559343376E-2</v>
      </c>
      <c r="AI142" s="4">
        <v>2.2878620132939398E-2</v>
      </c>
      <c r="AJ142" s="4">
        <v>5.997622098774591E-2</v>
      </c>
      <c r="AK142" s="4">
        <v>5.8120853736487454E-2</v>
      </c>
      <c r="AL142" s="2">
        <v>22.469214780192864</v>
      </c>
      <c r="AM142" s="2">
        <v>35.857162000065927</v>
      </c>
      <c r="AN142" s="2">
        <v>21.240151541664357</v>
      </c>
      <c r="AO142" s="2">
        <v>18.338445527865822</v>
      </c>
      <c r="AP142" s="2">
        <v>20.87855262625612</v>
      </c>
      <c r="AQ142" s="5">
        <v>3.2859601598705661E-3</v>
      </c>
      <c r="AR142" s="5">
        <v>3.8161737419562056E-3</v>
      </c>
      <c r="AS142" s="5">
        <v>3.3929510706501276E-3</v>
      </c>
      <c r="AT142" s="5">
        <v>3.1583817044811453E-3</v>
      </c>
      <c r="AU142" s="5">
        <v>2.7742178961071571E-3</v>
      </c>
      <c r="AV142" s="27">
        <v>96.715585398223766</v>
      </c>
      <c r="AW142" s="42">
        <v>1.468842001342674E-3</v>
      </c>
      <c r="AX142" s="42">
        <v>-1.0080643045354276E-2</v>
      </c>
      <c r="AY142" s="3">
        <v>7263.70101925176</v>
      </c>
      <c r="AZ142" s="27">
        <v>87.784520127972982</v>
      </c>
      <c r="BA142" s="42">
        <v>-3.3378172830766939E-3</v>
      </c>
      <c r="BB142" s="42">
        <v>-3.5851428318135481E-3</v>
      </c>
      <c r="BC142" s="26">
        <v>29.720561024039934</v>
      </c>
      <c r="BD142" s="5">
        <v>4.0138818912181257E-3</v>
      </c>
    </row>
    <row r="143" spans="1:56" x14ac:dyDescent="0.25">
      <c r="A143" s="35"/>
      <c r="B143" s="7">
        <v>43647</v>
      </c>
      <c r="C143" s="8">
        <v>183.84433332335121</v>
      </c>
      <c r="D143" s="8">
        <v>206.81149198347387</v>
      </c>
      <c r="E143" s="8">
        <v>173.69941689818666</v>
      </c>
      <c r="F143" s="8">
        <v>181.76886121460214</v>
      </c>
      <c r="G143" s="8">
        <v>185.84969889810785</v>
      </c>
      <c r="H143" s="33">
        <v>4.0356371733496488E-4</v>
      </c>
      <c r="I143" s="33">
        <v>5.3670564294527878E-4</v>
      </c>
      <c r="J143" s="33">
        <v>2.3711632147662698E-3</v>
      </c>
      <c r="K143" s="33">
        <v>-9.1880111267028663E-4</v>
      </c>
      <c r="L143" s="33">
        <v>-1.2122270146194269E-3</v>
      </c>
      <c r="M143" s="33">
        <v>-7.5019657090412695E-3</v>
      </c>
      <c r="N143" s="11">
        <v>-6.9109631165659824E-2</v>
      </c>
      <c r="O143" s="11">
        <v>1.478103588344859E-2</v>
      </c>
      <c r="P143" s="11">
        <v>4.7171792964852965E-3</v>
      </c>
      <c r="Q143" s="11">
        <v>-2.8013705289319235E-3</v>
      </c>
      <c r="R143" s="10">
        <v>6582.654221243989</v>
      </c>
      <c r="S143" s="10">
        <v>8678.4093912914177</v>
      </c>
      <c r="T143" s="10">
        <v>6072.7966973107705</v>
      </c>
      <c r="U143" s="10">
        <v>5787.2865313412058</v>
      </c>
      <c r="V143" s="10">
        <v>7483.4115069386535</v>
      </c>
      <c r="W143" s="8">
        <v>105.4178415814696</v>
      </c>
      <c r="X143" s="8">
        <v>108.22785649344841</v>
      </c>
      <c r="Y143" s="8">
        <v>105.46532896931465</v>
      </c>
      <c r="Z143" s="8">
        <v>104.49725142487264</v>
      </c>
      <c r="AA143" s="8">
        <v>103.11316195559777</v>
      </c>
      <c r="AB143" s="33">
        <v>-7.4149278296340437E-3</v>
      </c>
      <c r="AC143" s="33">
        <v>-6.154185938334944E-3</v>
      </c>
      <c r="AD143" s="33">
        <v>-7.7478353912209252E-3</v>
      </c>
      <c r="AE143" s="33">
        <v>-7.6391192405810271E-3</v>
      </c>
      <c r="AF143" s="33">
        <v>-7.970583704801415E-3</v>
      </c>
      <c r="AG143" s="33">
        <v>4.199156454690689E-2</v>
      </c>
      <c r="AH143" s="11">
        <v>7.1056861553046691E-2</v>
      </c>
      <c r="AI143" s="11">
        <v>9.8180090944857135E-3</v>
      </c>
      <c r="AJ143" s="11">
        <v>5.363447786151232E-2</v>
      </c>
      <c r="AK143" s="11">
        <v>5.2078434445695931E-2</v>
      </c>
      <c r="AL143" s="8">
        <v>22.302607174209186</v>
      </c>
      <c r="AM143" s="8">
        <v>35.63649035789652</v>
      </c>
      <c r="AN143" s="8">
        <v>21.075586343834953</v>
      </c>
      <c r="AO143" s="8">
        <v>18.198355955791556</v>
      </c>
      <c r="AP143" s="8">
        <v>20.712138374913444</v>
      </c>
      <c r="AQ143" s="34">
        <v>3.2650489051084678E-3</v>
      </c>
      <c r="AR143" s="34">
        <v>3.8449287162398539E-3</v>
      </c>
      <c r="AS143" s="34">
        <v>3.360587247470001E-3</v>
      </c>
      <c r="AT143" s="34">
        <v>3.1414534975917883E-3</v>
      </c>
      <c r="AU143" s="34">
        <v>2.7249368799524476E-3</v>
      </c>
      <c r="AV143" s="28">
        <v>96.473100413774389</v>
      </c>
      <c r="AW143" s="33">
        <v>-2.5071965748948433E-3</v>
      </c>
      <c r="AX143" s="33">
        <v>-1.3477285950891482E-2</v>
      </c>
      <c r="AY143" s="10">
        <v>7245.4894929352322</v>
      </c>
      <c r="AZ143" s="28">
        <v>87.142382577861994</v>
      </c>
      <c r="BA143" s="33">
        <v>-7.314929205910925E-3</v>
      </c>
      <c r="BB143" s="33">
        <v>-1.2688313937852524E-2</v>
      </c>
      <c r="BC143" s="25">
        <v>29.503157224189128</v>
      </c>
      <c r="BD143" s="34">
        <v>4.006659773983688E-3</v>
      </c>
    </row>
    <row r="144" spans="1:56" x14ac:dyDescent="0.25">
      <c r="A144" s="35"/>
      <c r="B144" s="6">
        <v>43678</v>
      </c>
      <c r="C144" s="2">
        <v>183.95073733731806</v>
      </c>
      <c r="D144" s="2">
        <v>206.83800529948297</v>
      </c>
      <c r="E144" s="2">
        <v>174.34779866785715</v>
      </c>
      <c r="F144" s="2">
        <v>181.43604760778791</v>
      </c>
      <c r="G144" s="2">
        <v>185.73562841874872</v>
      </c>
      <c r="H144" s="42">
        <v>5.7877233441683273E-4</v>
      </c>
      <c r="I144" s="42">
        <v>1.282004000591197E-4</v>
      </c>
      <c r="J144" s="42">
        <v>3.732780346928477E-3</v>
      </c>
      <c r="K144" s="42">
        <v>-1.8309715128891346E-3</v>
      </c>
      <c r="L144" s="42">
        <v>-6.1377812305019042E-4</v>
      </c>
      <c r="M144" s="42">
        <v>-7.9209576381165103E-3</v>
      </c>
      <c r="N144" s="4">
        <v>-7.251522662404386E-2</v>
      </c>
      <c r="O144" s="4">
        <v>1.584246090479291E-2</v>
      </c>
      <c r="P144" s="4">
        <v>2.5862413591701827E-3</v>
      </c>
      <c r="Q144" s="4">
        <v>1.2887806033257121E-3</v>
      </c>
      <c r="R144" s="3">
        <v>6586.4640793942763</v>
      </c>
      <c r="S144" s="3">
        <v>8679.5219668472582</v>
      </c>
      <c r="T144" s="3">
        <v>6095.4651134733849</v>
      </c>
      <c r="U144" s="3">
        <v>5776.690174565394</v>
      </c>
      <c r="V144" s="3">
        <v>7478.8183526699122</v>
      </c>
      <c r="W144" s="2">
        <v>104.52395406599911</v>
      </c>
      <c r="X144" s="2">
        <v>107.79492950775381</v>
      </c>
      <c r="Y144" s="2">
        <v>103.62071175842335</v>
      </c>
      <c r="Z144" s="2">
        <v>104.05943888535515</v>
      </c>
      <c r="AA144" s="2">
        <v>102.97588543438521</v>
      </c>
      <c r="AB144" s="42">
        <v>-8.4794708567399457E-3</v>
      </c>
      <c r="AC144" s="42">
        <v>-4.000143768169484E-3</v>
      </c>
      <c r="AD144" s="42">
        <v>-1.7490271247605826E-2</v>
      </c>
      <c r="AE144" s="42">
        <v>-4.1897038778312412E-3</v>
      </c>
      <c r="AF144" s="42">
        <v>-1.331319092626404E-3</v>
      </c>
      <c r="AG144" s="42">
        <v>2.7430613013691207E-2</v>
      </c>
      <c r="AH144" s="4">
        <v>4.9483966453924388E-2</v>
      </c>
      <c r="AI144" s="4">
        <v>-1.3464506172853663E-2</v>
      </c>
      <c r="AJ144" s="4">
        <v>5.0271132042597477E-2</v>
      </c>
      <c r="AK144" s="4">
        <v>4.8673201572224656E-2</v>
      </c>
      <c r="AL144" s="2">
        <v>22.113492866646162</v>
      </c>
      <c r="AM144" s="2">
        <v>35.493939273071952</v>
      </c>
      <c r="AN144" s="2">
        <v>20.706968621978941</v>
      </c>
      <c r="AO144" s="2">
        <v>18.122110233273425</v>
      </c>
      <c r="AP144" s="2">
        <v>20.684563909645799</v>
      </c>
      <c r="AQ144" s="5">
        <v>3.2375505286396642E-3</v>
      </c>
      <c r="AR144" s="5">
        <v>3.8593896231868281E-3</v>
      </c>
      <c r="AS144" s="5">
        <v>3.2999465299655131E-3</v>
      </c>
      <c r="AT144" s="5">
        <v>3.1283650772938997E-3</v>
      </c>
      <c r="AU144" s="5">
        <v>2.7033408563870796E-3</v>
      </c>
      <c r="AV144" s="27">
        <v>95.421902840153692</v>
      </c>
      <c r="AW144" s="42">
        <v>-1.0896276465793053E-2</v>
      </c>
      <c r="AX144" s="42">
        <v>-2.094530022542862E-2</v>
      </c>
      <c r="AY144" s="3">
        <v>7166.5406362902122</v>
      </c>
      <c r="AZ144" s="27">
        <v>86.904858021502676</v>
      </c>
      <c r="BA144" s="42">
        <v>-2.7257064740809911E-3</v>
      </c>
      <c r="BB144" s="42">
        <v>-1.6047161629676232E-2</v>
      </c>
      <c r="BC144" s="26">
        <v>29.422740277537329</v>
      </c>
      <c r="BD144" s="5">
        <v>4.0500260139093849E-3</v>
      </c>
    </row>
    <row r="145" spans="1:56" x14ac:dyDescent="0.25">
      <c r="A145" s="35"/>
      <c r="B145" s="7">
        <v>43709</v>
      </c>
      <c r="C145" s="8">
        <v>184.4379929482707</v>
      </c>
      <c r="D145" s="8">
        <v>208.0709995130112</v>
      </c>
      <c r="E145" s="8">
        <v>174.84432094600862</v>
      </c>
      <c r="F145" s="8">
        <v>181.62258874904782</v>
      </c>
      <c r="G145" s="8">
        <v>186.07125611038956</v>
      </c>
      <c r="H145" s="33">
        <v>2.6488374985915719E-3</v>
      </c>
      <c r="I145" s="33">
        <v>5.9611588873280663E-3</v>
      </c>
      <c r="J145" s="33">
        <v>2.8478838387708816E-3</v>
      </c>
      <c r="K145" s="33">
        <v>1.0281371520126648E-3</v>
      </c>
      <c r="L145" s="33">
        <v>1.807018365287183E-3</v>
      </c>
      <c r="M145" s="33">
        <v>-5.5335081761163085E-3</v>
      </c>
      <c r="N145" s="11">
        <v>-6.625559427523009E-2</v>
      </c>
      <c r="O145" s="11">
        <v>1.7864099728500449E-2</v>
      </c>
      <c r="P145" s="11">
        <v>3.5636519142789869E-3</v>
      </c>
      <c r="Q145" s="11">
        <v>2.3285114568389886E-3</v>
      </c>
      <c r="R145" s="10">
        <v>6603.9105524309016</v>
      </c>
      <c r="S145" s="10">
        <v>8731.2619763576895</v>
      </c>
      <c r="T145" s="10">
        <v>6112.8242900598379</v>
      </c>
      <c r="U145" s="10">
        <v>5782.6294043495309</v>
      </c>
      <c r="V145" s="10">
        <v>7492.3327147838336</v>
      </c>
      <c r="W145" s="8">
        <v>104.11459988090762</v>
      </c>
      <c r="X145" s="8">
        <v>108.43863195331176</v>
      </c>
      <c r="Y145" s="8">
        <v>102.47047580491265</v>
      </c>
      <c r="Z145" s="8">
        <v>104.04945544186643</v>
      </c>
      <c r="AA145" s="8">
        <v>101.8826256521824</v>
      </c>
      <c r="AB145" s="33">
        <v>-3.9163671978291736E-3</v>
      </c>
      <c r="AC145" s="33">
        <v>5.9715466070382472E-3</v>
      </c>
      <c r="AD145" s="33">
        <v>-1.1100444438099433E-2</v>
      </c>
      <c r="AE145" s="33">
        <v>-9.5939816663115352E-5</v>
      </c>
      <c r="AF145" s="33">
        <v>-1.061665823596547E-2</v>
      </c>
      <c r="AG145" s="33">
        <v>1.1999511190150747E-2</v>
      </c>
      <c r="AH145" s="11">
        <v>3.0451952536775906E-2</v>
      </c>
      <c r="AI145" s="11">
        <v>-3.4090445261109714E-2</v>
      </c>
      <c r="AJ145" s="11">
        <v>4.2655875030129353E-2</v>
      </c>
      <c r="AK145" s="11">
        <v>3.7721202302435808E-2</v>
      </c>
      <c r="AL145" s="8">
        <v>22.026888308553797</v>
      </c>
      <c r="AM145" s="8">
        <v>35.705892985708481</v>
      </c>
      <c r="AN145" s="8">
        <v>20.477112067309193</v>
      </c>
      <c r="AO145" s="8">
        <v>18.120371601340096</v>
      </c>
      <c r="AP145" s="8">
        <v>20.464962963857104</v>
      </c>
      <c r="AQ145" s="34">
        <v>3.2133569234647787E-3</v>
      </c>
      <c r="AR145" s="34">
        <v>3.8483659982238437E-3</v>
      </c>
      <c r="AS145" s="34">
        <v>3.2529257232920667E-3</v>
      </c>
      <c r="AT145" s="34">
        <v>3.125029475214126E-3</v>
      </c>
      <c r="AU145" s="34">
        <v>2.6657410476747133E-3</v>
      </c>
      <c r="AV145" s="28">
        <v>95.274290754387025</v>
      </c>
      <c r="AW145" s="33">
        <v>-1.5469413349882277E-3</v>
      </c>
      <c r="AX145" s="33">
        <v>-1.7778467046376867E-2</v>
      </c>
      <c r="AY145" s="10">
        <v>7155.4544183510625</v>
      </c>
      <c r="AZ145" s="28">
        <v>86.766450843161323</v>
      </c>
      <c r="BA145" s="33">
        <v>-1.592628783848915E-3</v>
      </c>
      <c r="BB145" s="33">
        <v>-1.4835265521683016E-2</v>
      </c>
      <c r="BC145" s="25">
        <v>29.375880774471611</v>
      </c>
      <c r="BD145" s="34">
        <v>4.0342191489040388E-3</v>
      </c>
    </row>
    <row r="146" spans="1:56" x14ac:dyDescent="0.25">
      <c r="A146" s="35"/>
      <c r="B146" s="6">
        <v>43739</v>
      </c>
      <c r="C146" s="2">
        <v>184.67407880642321</v>
      </c>
      <c r="D146" s="2">
        <v>209.82788004958027</v>
      </c>
      <c r="E146" s="2">
        <v>174.67193073210112</v>
      </c>
      <c r="F146" s="2">
        <v>181.61589274569613</v>
      </c>
      <c r="G146" s="2">
        <v>185.91775546843257</v>
      </c>
      <c r="H146" s="42">
        <v>1.2800283411169566E-3</v>
      </c>
      <c r="I146" s="42">
        <v>8.443658850493474E-3</v>
      </c>
      <c r="J146" s="42">
        <v>-9.8596404489870171E-4</v>
      </c>
      <c r="K146" s="42">
        <v>-3.6867679278351773E-5</v>
      </c>
      <c r="L146" s="42">
        <v>-8.2495623002576401E-4</v>
      </c>
      <c r="M146" s="42">
        <v>-4.8010305001812137E-3</v>
      </c>
      <c r="N146" s="4">
        <v>-5.5615390609682569E-2</v>
      </c>
      <c r="O146" s="4">
        <v>1.6183721113679717E-2</v>
      </c>
      <c r="P146" s="4">
        <v>1.9977078508581769E-3</v>
      </c>
      <c r="Q146" s="4">
        <v>-1.4289674579172074E-3</v>
      </c>
      <c r="R146" s="3">
        <v>6612.3637451002141</v>
      </c>
      <c r="S146" s="3">
        <v>8804.9857738203391</v>
      </c>
      <c r="T146" s="3">
        <v>6106.7972650970551</v>
      </c>
      <c r="U146" s="3">
        <v>5782.4162122232656</v>
      </c>
      <c r="V146" s="3">
        <v>7486.1518682333472</v>
      </c>
      <c r="W146" s="2">
        <v>104.75721651684015</v>
      </c>
      <c r="X146" s="2">
        <v>110.37984623075376</v>
      </c>
      <c r="Y146" s="2">
        <v>102.54765295947327</v>
      </c>
      <c r="Z146" s="2">
        <v>104.20689959653734</v>
      </c>
      <c r="AA146" s="2">
        <v>102.97725331359877</v>
      </c>
      <c r="AB146" s="42">
        <v>6.1722048268695318E-3</v>
      </c>
      <c r="AC146" s="42">
        <v>1.7901500991618802E-2</v>
      </c>
      <c r="AD146" s="42">
        <v>7.5316479165721262E-4</v>
      </c>
      <c r="AE146" s="42">
        <v>1.5131665418361973E-3</v>
      </c>
      <c r="AF146" s="42">
        <v>1.074400717894064E-2</v>
      </c>
      <c r="AG146" s="42">
        <v>8.2210581538508798E-3</v>
      </c>
      <c r="AH146" s="4">
        <v>2.4028213529437403E-2</v>
      </c>
      <c r="AI146" s="4">
        <v>-4.166896283803545E-2</v>
      </c>
      <c r="AJ146" s="4">
        <v>4.2066875768452139E-2</v>
      </c>
      <c r="AK146" s="4">
        <v>4.2561154353467856E-2</v>
      </c>
      <c r="AL146" s="2">
        <v>22.16284277489277</v>
      </c>
      <c r="AM146" s="2">
        <v>36.345082064398781</v>
      </c>
      <c r="AN146" s="2">
        <v>20.492534707153105</v>
      </c>
      <c r="AO146" s="2">
        <v>18.147790741372884</v>
      </c>
      <c r="AP146" s="2">
        <v>20.684838672857538</v>
      </c>
      <c r="AQ146" s="5">
        <v>3.2746805149863212E-3</v>
      </c>
      <c r="AR146" s="5">
        <v>4.1576841481804228E-3</v>
      </c>
      <c r="AS146" s="5">
        <v>3.2786332804885824E-3</v>
      </c>
      <c r="AT146" s="5">
        <v>3.0844206639912635E-3</v>
      </c>
      <c r="AU146" s="5">
        <v>2.5949167533119827E-3</v>
      </c>
      <c r="AV146" s="27">
        <v>95.484032247014099</v>
      </c>
      <c r="AW146" s="42">
        <v>2.2014490054591551E-3</v>
      </c>
      <c r="AX146" s="42">
        <v>-1.0285435054153913E-2</v>
      </c>
      <c r="AY146" s="3">
        <v>7171.2067863639504</v>
      </c>
      <c r="AZ146" s="27">
        <v>86.570094354448642</v>
      </c>
      <c r="BA146" s="42">
        <v>-2.2630462212590574E-3</v>
      </c>
      <c r="BB146" s="42">
        <v>-1.2200072901659031E-2</v>
      </c>
      <c r="BC146" s="26">
        <v>29.309401798488782</v>
      </c>
      <c r="BD146" s="5">
        <v>4.0673366242871918E-3</v>
      </c>
    </row>
    <row r="147" spans="1:56" x14ac:dyDescent="0.25">
      <c r="A147" s="35"/>
      <c r="B147" s="7">
        <v>43770</v>
      </c>
      <c r="C147" s="8">
        <v>184.76173980711687</v>
      </c>
      <c r="D147" s="8">
        <v>210.40244073019673</v>
      </c>
      <c r="E147" s="8">
        <v>174.35351316033993</v>
      </c>
      <c r="F147" s="8">
        <v>181.98624104015482</v>
      </c>
      <c r="G147" s="8">
        <v>185.72911322106953</v>
      </c>
      <c r="H147" s="33">
        <v>4.7467950705493145E-4</v>
      </c>
      <c r="I147" s="33">
        <v>2.7382475602417689E-3</v>
      </c>
      <c r="J147" s="33">
        <v>-1.8229464254880812E-3</v>
      </c>
      <c r="K147" s="33">
        <v>2.0391843954827849E-3</v>
      </c>
      <c r="L147" s="33">
        <v>-1.0146542856424023E-3</v>
      </c>
      <c r="M147" s="33">
        <v>-7.251663280595344E-3</v>
      </c>
      <c r="N147" s="11">
        <v>-5.6310639040773158E-2</v>
      </c>
      <c r="O147" s="11">
        <v>1.2752584522573107E-2</v>
      </c>
      <c r="P147" s="11">
        <v>1.3282730766170925E-3</v>
      </c>
      <c r="Q147" s="11">
        <v>-7.933388697129895E-3</v>
      </c>
      <c r="R147" s="10">
        <v>6615.5024986632061</v>
      </c>
      <c r="S147" s="10">
        <v>8829.0960046334658</v>
      </c>
      <c r="T147" s="10">
        <v>6095.664900851466</v>
      </c>
      <c r="U147" s="10">
        <v>5794.2076251314174</v>
      </c>
      <c r="V147" s="10">
        <v>7478.5560121572753</v>
      </c>
      <c r="W147" s="8">
        <v>104.976507866925</v>
      </c>
      <c r="X147" s="8">
        <v>111.29534288641119</v>
      </c>
      <c r="Y147" s="8">
        <v>102.48754270762693</v>
      </c>
      <c r="Z147" s="8">
        <v>104.05188963069503</v>
      </c>
      <c r="AA147" s="8">
        <v>103.68989120534272</v>
      </c>
      <c r="AB147" s="33">
        <v>2.0933292939260273E-3</v>
      </c>
      <c r="AC147" s="33">
        <v>8.2940562695072995E-3</v>
      </c>
      <c r="AD147" s="33">
        <v>-5.8616896741747748E-4</v>
      </c>
      <c r="AE147" s="33">
        <v>-1.4875211376834674E-3</v>
      </c>
      <c r="AF147" s="33">
        <v>6.9203427826312058E-3</v>
      </c>
      <c r="AG147" s="33">
        <v>5.6301851653737245E-3</v>
      </c>
      <c r="AH147" s="11">
        <v>3.1956327761402781E-2</v>
      </c>
      <c r="AI147" s="11">
        <v>-4.9702752958516339E-2</v>
      </c>
      <c r="AJ147" s="11">
        <v>3.3230123971324188E-2</v>
      </c>
      <c r="AK147" s="11">
        <v>5.2102540357787719E-2</v>
      </c>
      <c r="AL147" s="8">
        <v>22.209236902910131</v>
      </c>
      <c r="AM147" s="8">
        <v>36.646530220160763</v>
      </c>
      <c r="AN147" s="8">
        <v>20.480522619244049</v>
      </c>
      <c r="AO147" s="8">
        <v>18.120795519042833</v>
      </c>
      <c r="AP147" s="8">
        <v>20.827984846877136</v>
      </c>
      <c r="AQ147" s="34">
        <v>3.2787063450459668E-3</v>
      </c>
      <c r="AR147" s="34">
        <v>4.1689657385811686E-3</v>
      </c>
      <c r="AS147" s="34">
        <v>3.2823556775345882E-3</v>
      </c>
      <c r="AT147" s="34">
        <v>3.0745575922518482E-3</v>
      </c>
      <c r="AU147" s="34">
        <v>2.6192142785987317E-3</v>
      </c>
      <c r="AV147" s="28">
        <v>95.697726589600876</v>
      </c>
      <c r="AW147" s="33">
        <v>2.2380112942230745E-3</v>
      </c>
      <c r="AX147" s="33">
        <v>-4.138145383920433E-3</v>
      </c>
      <c r="AY147" s="10">
        <v>7187.2560281450424</v>
      </c>
      <c r="AZ147" s="28">
        <v>86.538283954654176</v>
      </c>
      <c r="BA147" s="33">
        <v>-3.6745252539771567E-4</v>
      </c>
      <c r="BB147" s="33">
        <v>-9.324678868189884E-3</v>
      </c>
      <c r="BC147" s="25">
        <v>29.29863198478003</v>
      </c>
      <c r="BD147" s="34">
        <v>4.0578839448315385E-3</v>
      </c>
    </row>
    <row r="148" spans="1:56" x14ac:dyDescent="0.25">
      <c r="A148" s="35"/>
      <c r="B148" s="6">
        <v>43800</v>
      </c>
      <c r="C148" s="2">
        <v>184.69336617967866</v>
      </c>
      <c r="D148" s="2">
        <v>209.76819547232475</v>
      </c>
      <c r="E148" s="2">
        <v>174.47434044124557</v>
      </c>
      <c r="F148" s="2">
        <v>182.06226402700185</v>
      </c>
      <c r="G148" s="2">
        <v>185.59954382449678</v>
      </c>
      <c r="H148" s="42">
        <v>-3.7006377786641398E-4</v>
      </c>
      <c r="I148" s="42">
        <v>-3.0144386903062648E-3</v>
      </c>
      <c r="J148" s="42">
        <v>6.9300169933783629E-4</v>
      </c>
      <c r="K148" s="42">
        <v>4.1774029955510272E-4</v>
      </c>
      <c r="L148" s="42">
        <v>-6.9762566743392096E-4</v>
      </c>
      <c r="M148" s="42">
        <v>-7.4041424432503833E-3</v>
      </c>
      <c r="N148" s="4">
        <v>-4.8065167063111924E-2</v>
      </c>
      <c r="O148" s="4">
        <v>1.0717607303587284E-2</v>
      </c>
      <c r="P148" s="4">
        <v>-1.6438796393157817E-3</v>
      </c>
      <c r="Q148" s="4">
        <v>-1.0343154897854201E-2</v>
      </c>
      <c r="R148" s="3">
        <v>6613.0543408160656</v>
      </c>
      <c r="S148" s="3">
        <v>8802.4812360366705</v>
      </c>
      <c r="T148" s="3">
        <v>6099.8892069863496</v>
      </c>
      <c r="U148" s="3">
        <v>5796.6280991604244</v>
      </c>
      <c r="V148" s="3">
        <v>7473.3387795278522</v>
      </c>
      <c r="W148" s="2">
        <v>104.73909066136622</v>
      </c>
      <c r="X148" s="2">
        <v>110.47543937842353</v>
      </c>
      <c r="Y148" s="2">
        <v>102.12534012746029</v>
      </c>
      <c r="Z148" s="2">
        <v>103.74402192116015</v>
      </c>
      <c r="AA148" s="2">
        <v>105.19830886855931</v>
      </c>
      <c r="AB148" s="42">
        <v>-2.2616222465673408E-3</v>
      </c>
      <c r="AC148" s="42">
        <v>-7.3669165907908063E-3</v>
      </c>
      <c r="AD148" s="42">
        <v>-3.5341132258377428E-3</v>
      </c>
      <c r="AE148" s="42">
        <v>-2.9587901827402563E-3</v>
      </c>
      <c r="AF148" s="42">
        <v>1.454739363386337E-2</v>
      </c>
      <c r="AG148" s="42">
        <v>2.1421613731305023E-3</v>
      </c>
      <c r="AH148" s="4">
        <v>2.6437772571225704E-2</v>
      </c>
      <c r="AI148" s="4">
        <v>-5.4582558653618829E-2</v>
      </c>
      <c r="AJ148" s="4">
        <v>2.6569891257533618E-2</v>
      </c>
      <c r="AK148" s="4">
        <v>6.6894492120322058E-2</v>
      </c>
      <c r="AL148" s="2">
        <v>22.159007998651227</v>
      </c>
      <c r="AM148" s="2">
        <v>36.376558288686944</v>
      </c>
      <c r="AN148" s="2">
        <v>20.408142133383308</v>
      </c>
      <c r="AO148" s="2">
        <v>18.067179887157646</v>
      </c>
      <c r="AP148" s="2">
        <v>21.130977741044799</v>
      </c>
      <c r="AQ148" s="5">
        <v>3.2732633506535502E-3</v>
      </c>
      <c r="AR148" s="5">
        <v>4.1511517674817202E-3</v>
      </c>
      <c r="AS148" s="5">
        <v>3.2731663670333825E-3</v>
      </c>
      <c r="AT148" s="5">
        <v>3.0651211092921418E-3</v>
      </c>
      <c r="AU148" s="5">
        <v>2.6560463160551907E-3</v>
      </c>
      <c r="AV148" s="27">
        <v>95.276518937689303</v>
      </c>
      <c r="AW148" s="42">
        <v>-4.401438434560867E-3</v>
      </c>
      <c r="AX148" s="42">
        <v>-7.9275408909138534E-3</v>
      </c>
      <c r="AY148" s="3">
        <v>7155.6217632237358</v>
      </c>
      <c r="AZ148" s="27">
        <v>86.704938853005217</v>
      </c>
      <c r="BA148" s="42">
        <v>1.9257938883832093E-3</v>
      </c>
      <c r="BB148" s="42">
        <v>-7.3233134294287128E-3</v>
      </c>
      <c r="BC148" s="26">
        <v>29.355055111194307</v>
      </c>
      <c r="BD148" s="5">
        <v>4.0850702835640452E-3</v>
      </c>
    </row>
    <row r="149" spans="1:56" x14ac:dyDescent="0.25">
      <c r="A149" s="35"/>
      <c r="B149" s="7">
        <v>43831</v>
      </c>
      <c r="C149" s="8">
        <v>184.98630450917261</v>
      </c>
      <c r="D149" s="8">
        <v>209.27033626457634</v>
      </c>
      <c r="E149" s="8">
        <v>175.18534531212077</v>
      </c>
      <c r="F149" s="8">
        <v>182.43830725440765</v>
      </c>
      <c r="G149" s="8">
        <v>185.75540542115274</v>
      </c>
      <c r="H149" s="33">
        <v>1.5860793246302851E-3</v>
      </c>
      <c r="I149" s="33">
        <v>-2.3733779404804256E-3</v>
      </c>
      <c r="J149" s="33">
        <v>4.0751257123372575E-3</v>
      </c>
      <c r="K149" s="33">
        <v>2.0654649628548682E-3</v>
      </c>
      <c r="L149" s="33">
        <v>8.3977359773768079E-4</v>
      </c>
      <c r="M149" s="33">
        <v>-4.0729054934526276E-3</v>
      </c>
      <c r="N149" s="11">
        <v>-3.8133126342127843E-2</v>
      </c>
      <c r="O149" s="11">
        <v>1.2477275191067561E-2</v>
      </c>
      <c r="P149" s="11">
        <v>-1.042863267359917E-3</v>
      </c>
      <c r="Q149" s="11">
        <v>-5.385516607500529E-3</v>
      </c>
      <c r="R149" s="10">
        <v>6623.5431695786901</v>
      </c>
      <c r="S149" s="10">
        <v>8781.5896212495682</v>
      </c>
      <c r="T149" s="10">
        <v>6124.7470223361488</v>
      </c>
      <c r="U149" s="10">
        <v>5808.6008314019409</v>
      </c>
      <c r="V149" s="10">
        <v>7479.6146921218487</v>
      </c>
      <c r="W149" s="8">
        <v>104.99667698587865</v>
      </c>
      <c r="X149" s="8">
        <v>111.18490654593404</v>
      </c>
      <c r="Y149" s="8">
        <v>101.94583836814269</v>
      </c>
      <c r="Z149" s="8">
        <v>104.11328013688383</v>
      </c>
      <c r="AA149" s="8">
        <v>105.50006156961692</v>
      </c>
      <c r="AB149" s="33">
        <v>2.4593141193600676E-3</v>
      </c>
      <c r="AC149" s="33">
        <v>6.4219447462914303E-3</v>
      </c>
      <c r="AD149" s="33">
        <v>-1.7576613120070528E-3</v>
      </c>
      <c r="AE149" s="33">
        <v>3.5593204204507067E-3</v>
      </c>
      <c r="AF149" s="33">
        <v>2.868417794003042E-3</v>
      </c>
      <c r="AG149" s="33">
        <v>6.0406659334708568E-3</v>
      </c>
      <c r="AH149" s="11">
        <v>3.7948866014169136E-2</v>
      </c>
      <c r="AI149" s="11">
        <v>-5.0126401745926974E-2</v>
      </c>
      <c r="AJ149" s="11">
        <v>2.819152521078272E-2</v>
      </c>
      <c r="AK149" s="11">
        <v>5.8461520696805547E-2</v>
      </c>
      <c r="AL149" s="8">
        <v>22.21350395989332</v>
      </c>
      <c r="AM149" s="8">
        <v>36.610166536077145</v>
      </c>
      <c r="AN149" s="8">
        <v>20.372271531505518</v>
      </c>
      <c r="AO149" s="8">
        <v>18.131486769469962</v>
      </c>
      <c r="AP149" s="8">
        <v>21.191590213601895</v>
      </c>
      <c r="AQ149" s="34">
        <v>3.2552807694045892E-3</v>
      </c>
      <c r="AR149" s="34">
        <v>4.018177920975999E-3</v>
      </c>
      <c r="AS149" s="34">
        <v>3.2295358623167843E-3</v>
      </c>
      <c r="AT149" s="34">
        <v>3.0473510643214854E-3</v>
      </c>
      <c r="AU149" s="34">
        <v>2.680512164963878E-3</v>
      </c>
      <c r="AV149" s="28">
        <v>94.965521097788681</v>
      </c>
      <c r="AW149" s="33">
        <v>-3.2641603972120015E-3</v>
      </c>
      <c r="AX149" s="33">
        <v>-9.8115670330937155E-3</v>
      </c>
      <c r="AY149" s="10">
        <v>7132.2646660467926</v>
      </c>
      <c r="AZ149" s="28">
        <v>86.823778362889911</v>
      </c>
      <c r="BA149" s="33">
        <v>1.3706198453835583E-3</v>
      </c>
      <c r="BB149" s="33">
        <v>-8.2340321093621327E-4</v>
      </c>
      <c r="BC149" s="25">
        <v>29.395289732292035</v>
      </c>
      <c r="BD149" s="34">
        <v>4.1987927606463157E-3</v>
      </c>
    </row>
    <row r="150" spans="1:56" x14ac:dyDescent="0.25">
      <c r="A150" s="35"/>
      <c r="B150" s="6">
        <v>43862</v>
      </c>
      <c r="C150" s="2">
        <v>185.43149340402826</v>
      </c>
      <c r="D150" s="2">
        <v>208.67267169126265</v>
      </c>
      <c r="E150" s="2">
        <v>175.96269097702708</v>
      </c>
      <c r="F150" s="2">
        <v>182.85640014321027</v>
      </c>
      <c r="G150" s="2">
        <v>186.77232980655421</v>
      </c>
      <c r="H150" s="42">
        <v>2.4066046188493395E-3</v>
      </c>
      <c r="I150" s="42">
        <v>-2.8559450134303388E-3</v>
      </c>
      <c r="J150" s="42">
        <v>4.4372756381039213E-3</v>
      </c>
      <c r="K150" s="42">
        <v>2.2916946286921647E-3</v>
      </c>
      <c r="L150" s="42">
        <v>5.4745345530906597E-3</v>
      </c>
      <c r="M150" s="42">
        <v>2.6770556116304522E-3</v>
      </c>
      <c r="N150" s="4">
        <v>-1.8109023148975112E-2</v>
      </c>
      <c r="O150" s="4">
        <v>1.8182833049932068E-2</v>
      </c>
      <c r="P150" s="4">
        <v>8.2944413709751252E-4</v>
      </c>
      <c r="Q150" s="4">
        <v>-1.5445401146830795E-3</v>
      </c>
      <c r="R150" s="3">
        <v>6639.4834191637456</v>
      </c>
      <c r="S150" s="3">
        <v>8756.5098841607705</v>
      </c>
      <c r="T150" s="3">
        <v>6151.9242130879102</v>
      </c>
      <c r="U150" s="3">
        <v>5821.9123707274812</v>
      </c>
      <c r="V150" s="3">
        <v>7520.5621011976746</v>
      </c>
      <c r="W150" s="2">
        <v>105.1972586475438</v>
      </c>
      <c r="X150" s="2">
        <v>110.18465932244123</v>
      </c>
      <c r="Y150" s="2">
        <v>101.97817890080412</v>
      </c>
      <c r="Z150" s="2">
        <v>105.01815717475668</v>
      </c>
      <c r="AA150" s="2">
        <v>106.90899673666183</v>
      </c>
      <c r="AB150" s="42">
        <v>1.9103619983338316E-3</v>
      </c>
      <c r="AC150" s="42">
        <v>-8.9962500717628568E-3</v>
      </c>
      <c r="AD150" s="42">
        <v>3.1723249501025563E-4</v>
      </c>
      <c r="AE150" s="42">
        <v>8.6912739343449896E-3</v>
      </c>
      <c r="AF150" s="42">
        <v>1.3354827912732459E-2</v>
      </c>
      <c r="AG150" s="42">
        <v>-1.4207603759346377E-3</v>
      </c>
      <c r="AH150" s="4">
        <v>-7.4582957240020287E-3</v>
      </c>
      <c r="AI150" s="4">
        <v>-5.1689982584458782E-2</v>
      </c>
      <c r="AJ150" s="4">
        <v>3.8844657737775012E-2</v>
      </c>
      <c r="AK150" s="4">
        <v>5.613610835925309E-2</v>
      </c>
      <c r="AL150" s="2">
        <v>22.255939793708141</v>
      </c>
      <c r="AM150" s="2">
        <v>36.280812322749711</v>
      </c>
      <c r="AN150" s="2">
        <v>20.378734278032482</v>
      </c>
      <c r="AO150" s="2">
        <v>18.289072487820373</v>
      </c>
      <c r="AP150" s="2">
        <v>21.474600254101695</v>
      </c>
      <c r="AQ150" s="5">
        <v>3.2505434598700629E-3</v>
      </c>
      <c r="AR150" s="5">
        <v>3.9814018337380342E-3</v>
      </c>
      <c r="AS150" s="5">
        <v>3.2155121783373941E-3</v>
      </c>
      <c r="AT150" s="5">
        <v>3.065420488661636E-3</v>
      </c>
      <c r="AU150" s="5">
        <v>2.6984945019203977E-3</v>
      </c>
      <c r="AV150" s="27">
        <v>94.707760906186195</v>
      </c>
      <c r="AW150" s="42">
        <v>-2.7142502733920049E-3</v>
      </c>
      <c r="AX150" s="42">
        <v>-1.1941398077116583E-2</v>
      </c>
      <c r="AY150" s="3">
        <v>7112.9059147270709</v>
      </c>
      <c r="AZ150" s="27">
        <v>87.086466637960072</v>
      </c>
      <c r="BA150" s="42">
        <v>3.0255337883617894E-3</v>
      </c>
      <c r="BB150" s="42">
        <v>3.9706003041311E-3</v>
      </c>
      <c r="BC150" s="26">
        <v>29.484226174595772</v>
      </c>
      <c r="BD150" s="5">
        <v>4.2250816207345058E-3</v>
      </c>
    </row>
    <row r="151" spans="1:56" x14ac:dyDescent="0.25">
      <c r="A151" s="35"/>
      <c r="B151" s="7">
        <v>43891</v>
      </c>
      <c r="C151" s="8">
        <v>186.48761787669179</v>
      </c>
      <c r="D151" s="8">
        <v>211.13880766216135</v>
      </c>
      <c r="E151" s="8">
        <v>176.91182994229493</v>
      </c>
      <c r="F151" s="8">
        <v>183.41590871743369</v>
      </c>
      <c r="G151" s="8">
        <v>187.39920347294498</v>
      </c>
      <c r="H151" s="33">
        <v>5.6954967749862639E-3</v>
      </c>
      <c r="I151" s="33">
        <v>1.1818202886420215E-2</v>
      </c>
      <c r="J151" s="33">
        <v>5.3939784621261921E-3</v>
      </c>
      <c r="K151" s="33">
        <v>3.0598249434268254E-3</v>
      </c>
      <c r="L151" s="33">
        <v>3.3563519127273178E-3</v>
      </c>
      <c r="M151" s="33">
        <v>1.0580000111252374E-2</v>
      </c>
      <c r="N151" s="11">
        <v>4.8227783986523054E-3</v>
      </c>
      <c r="O151" s="11">
        <v>2.547160468759202E-2</v>
      </c>
      <c r="P151" s="11">
        <v>4.2982690424260284E-3</v>
      </c>
      <c r="Q151" s="11">
        <v>-2.2214278611981664E-3</v>
      </c>
      <c r="R151" s="10">
        <v>6677.298575565168</v>
      </c>
      <c r="S151" s="10">
        <v>8859.9960945487273</v>
      </c>
      <c r="T151" s="10">
        <v>6185.107559793938</v>
      </c>
      <c r="U151" s="10">
        <v>5839.7264034178788</v>
      </c>
      <c r="V151" s="10">
        <v>7545.8037541908143</v>
      </c>
      <c r="W151" s="8">
        <v>107.14609109205826</v>
      </c>
      <c r="X151" s="8">
        <v>112.25622201864806</v>
      </c>
      <c r="Y151" s="8">
        <v>104.08056996426166</v>
      </c>
      <c r="Z151" s="8">
        <v>106.96905713454134</v>
      </c>
      <c r="AA151" s="8">
        <v>108.19651840903954</v>
      </c>
      <c r="AB151" s="33">
        <v>1.8525505983419954E-2</v>
      </c>
      <c r="AC151" s="33">
        <v>1.8800826802437776E-2</v>
      </c>
      <c r="AD151" s="33">
        <v>2.0616087540674455E-2</v>
      </c>
      <c r="AE151" s="33">
        <v>1.857678721726419E-2</v>
      </c>
      <c r="AF151" s="33">
        <v>1.2043155503078218E-2</v>
      </c>
      <c r="AG151" s="33">
        <v>8.7792384285143577E-3</v>
      </c>
      <c r="AH151" s="11">
        <v>-5.0567520429931623E-3</v>
      </c>
      <c r="AI151" s="11">
        <v>-3.2537591020271317E-2</v>
      </c>
      <c r="AJ151" s="11">
        <v>4.9931166149167705E-2</v>
      </c>
      <c r="AK151" s="11">
        <v>4.9204174973493275E-2</v>
      </c>
      <c r="AL151" s="8">
        <v>22.668242339523118</v>
      </c>
      <c r="AM151" s="8">
        <v>36.962921591481482</v>
      </c>
      <c r="AN151" s="8">
        <v>20.798864047876542</v>
      </c>
      <c r="AO151" s="8">
        <v>18.628824695827735</v>
      </c>
      <c r="AP151" s="8">
        <v>21.733222204328285</v>
      </c>
      <c r="AQ151" s="34">
        <v>3.290938468771373E-3</v>
      </c>
      <c r="AR151" s="34">
        <v>4.004514137020479E-3</v>
      </c>
      <c r="AS151" s="34">
        <v>3.2626876085087783E-3</v>
      </c>
      <c r="AT151" s="34">
        <v>3.1137962241145393E-3</v>
      </c>
      <c r="AU151" s="34">
        <v>2.7207061741422352E-3</v>
      </c>
      <c r="AV151" s="28">
        <v>94.620326971444698</v>
      </c>
      <c r="AW151" s="33">
        <v>-9.2319714778288375E-4</v>
      </c>
      <c r="AX151" s="33">
        <v>-1.3510010112416704E-2</v>
      </c>
      <c r="AY151" s="10">
        <v>7106.3393002741468</v>
      </c>
      <c r="AZ151" s="28">
        <v>87.330612575504716</v>
      </c>
      <c r="BA151" s="33">
        <v>2.8034888424124382E-3</v>
      </c>
      <c r="BB151" s="33">
        <v>2.8287089255223385E-3</v>
      </c>
      <c r="BC151" s="25">
        <v>29.566884873703415</v>
      </c>
      <c r="BD151" s="34">
        <v>4.2416697985702342E-3</v>
      </c>
    </row>
    <row r="152" spans="1:56" x14ac:dyDescent="0.25">
      <c r="A152" s="35"/>
      <c r="B152" s="6">
        <v>43922</v>
      </c>
      <c r="C152" s="2">
        <v>187.17064998028889</v>
      </c>
      <c r="D152" s="2">
        <v>212.80648754501235</v>
      </c>
      <c r="E152" s="2">
        <v>177.32197185105053</v>
      </c>
      <c r="F152" s="2">
        <v>183.8533398841486</v>
      </c>
      <c r="G152" s="2">
        <v>188.01250621112973</v>
      </c>
      <c r="H152" s="42">
        <v>3.6626136972199852E-3</v>
      </c>
      <c r="I152" s="42">
        <v>7.8985000498790203E-3</v>
      </c>
      <c r="J152" s="42">
        <v>2.3183407739855166E-3</v>
      </c>
      <c r="K152" s="42">
        <v>2.384913990142401E-3</v>
      </c>
      <c r="L152" s="42">
        <v>3.2727072838028004E-3</v>
      </c>
      <c r="M152" s="42">
        <v>1.4412714847728214E-2</v>
      </c>
      <c r="N152" s="4">
        <v>1.987493308019439E-2</v>
      </c>
      <c r="O152" s="4">
        <v>2.600259274208061E-2</v>
      </c>
      <c r="P152" s="4">
        <v>6.1593053769093409E-3</v>
      </c>
      <c r="Q152" s="4">
        <v>-1.3067415674314908E-3</v>
      </c>
      <c r="R152" s="3">
        <v>6701.7549407884608</v>
      </c>
      <c r="S152" s="3">
        <v>8929.9767741434498</v>
      </c>
      <c r="T152" s="3">
        <v>6199.4467468412931</v>
      </c>
      <c r="U152" s="3">
        <v>5853.6536486159948</v>
      </c>
      <c r="V152" s="3">
        <v>7570.4989610993007</v>
      </c>
      <c r="W152" s="2">
        <v>109.41388172527273</v>
      </c>
      <c r="X152" s="2">
        <v>114.67726156098797</v>
      </c>
      <c r="Y152" s="2">
        <v>106.76813100834556</v>
      </c>
      <c r="Z152" s="2">
        <v>108.91611078077652</v>
      </c>
      <c r="AA152" s="2">
        <v>109.79528561307772</v>
      </c>
      <c r="AB152" s="42">
        <v>2.1165407063389985E-2</v>
      </c>
      <c r="AC152" s="42">
        <v>2.1567085537029129E-2</v>
      </c>
      <c r="AD152" s="42">
        <v>2.5821928579049302E-2</v>
      </c>
      <c r="AE152" s="42">
        <v>1.8202026814037042E-2</v>
      </c>
      <c r="AF152" s="42">
        <v>1.4776512475142667E-2</v>
      </c>
      <c r="AG152" s="42">
        <v>2.2642539236000792E-2</v>
      </c>
      <c r="AH152" s="4">
        <v>8.9864436352817822E-3</v>
      </c>
      <c r="AI152" s="4">
        <v>-9.802686464376098E-3</v>
      </c>
      <c r="AJ152" s="4">
        <v>5.5581662276835475E-2</v>
      </c>
      <c r="AK152" s="4">
        <v>5.6277489667124758E-2</v>
      </c>
      <c r="AL152" s="2">
        <v>23.148024916050694</v>
      </c>
      <c r="AM152" s="2">
        <v>37.76010408314346</v>
      </c>
      <c r="AN152" s="2">
        <v>21.335930829846166</v>
      </c>
      <c r="AO152" s="2">
        <v>18.967907062455186</v>
      </c>
      <c r="AP152" s="2">
        <v>22.05436343335559</v>
      </c>
      <c r="AQ152" s="5">
        <v>3.3481155730212785E-3</v>
      </c>
      <c r="AR152" s="5">
        <v>4.0561467271541043E-3</v>
      </c>
      <c r="AS152" s="5">
        <v>3.3384515100607715E-3</v>
      </c>
      <c r="AT152" s="5">
        <v>3.1636550607535949E-3</v>
      </c>
      <c r="AU152" s="5">
        <v>2.7537024780828335E-3</v>
      </c>
      <c r="AV152" s="27">
        <v>94.372117334849619</v>
      </c>
      <c r="AW152" s="42">
        <v>-2.6232168556127311E-3</v>
      </c>
      <c r="AX152" s="42">
        <v>-1.7459797670739685E-2</v>
      </c>
      <c r="AY152" s="3">
        <v>7087.6978312399642</v>
      </c>
      <c r="AZ152" s="27">
        <v>87.586362834439157</v>
      </c>
      <c r="BA152" s="42">
        <v>2.928529313971362E-3</v>
      </c>
      <c r="BB152" s="42">
        <v>-1.2896634595054302E-3</v>
      </c>
      <c r="BC152" s="26">
        <v>29.653472362778874</v>
      </c>
      <c r="BD152" s="5">
        <v>4.2607643462823025E-3</v>
      </c>
    </row>
    <row r="153" spans="1:56" x14ac:dyDescent="0.25">
      <c r="A153" s="35"/>
      <c r="B153" s="7">
        <v>43952</v>
      </c>
      <c r="C153" s="8">
        <v>188.19259552330902</v>
      </c>
      <c r="D153" s="8">
        <v>214.97834278326292</v>
      </c>
      <c r="E153" s="8">
        <v>178.22878089708055</v>
      </c>
      <c r="F153" s="8">
        <v>184.71800361518791</v>
      </c>
      <c r="G153" s="8">
        <v>188.25394109216387</v>
      </c>
      <c r="H153" s="33">
        <v>5.4599668437746995E-3</v>
      </c>
      <c r="I153" s="33">
        <v>1.0205775506685111E-2</v>
      </c>
      <c r="J153" s="33">
        <v>5.1139124867827235E-3</v>
      </c>
      <c r="K153" s="33">
        <v>4.7030080148893205E-3</v>
      </c>
      <c r="L153" s="33">
        <v>1.2841426663554589E-3</v>
      </c>
      <c r="M153" s="33">
        <v>2.110760319336058E-2</v>
      </c>
      <c r="N153" s="11">
        <v>3.2410290686185839E-2</v>
      </c>
      <c r="O153" s="11">
        <v>2.9339917302127372E-2</v>
      </c>
      <c r="P153" s="11">
        <v>1.299049552623921E-2</v>
      </c>
      <c r="Q153" s="11">
        <v>4.5143048397739971E-3</v>
      </c>
      <c r="R153" s="10">
        <v>6738.3463005602698</v>
      </c>
      <c r="S153" s="10">
        <v>9021.1141123802699</v>
      </c>
      <c r="T153" s="10">
        <v>6231.1501749711097</v>
      </c>
      <c r="U153" s="10">
        <v>5881.1834286418216</v>
      </c>
      <c r="V153" s="10">
        <v>7580.2205618208491</v>
      </c>
      <c r="W153" s="8">
        <v>111.21253056956506</v>
      </c>
      <c r="X153" s="8">
        <v>117.82960008478901</v>
      </c>
      <c r="Y153" s="8">
        <v>108.94737285435414</v>
      </c>
      <c r="Z153" s="8">
        <v>109.62924314504106</v>
      </c>
      <c r="AA153" s="8">
        <v>110.4641239861498</v>
      </c>
      <c r="AB153" s="33">
        <v>1.6438945551795259E-2</v>
      </c>
      <c r="AC153" s="33">
        <v>2.7488784445071079E-2</v>
      </c>
      <c r="AD153" s="33">
        <v>2.0410976809533521E-2</v>
      </c>
      <c r="AE153" s="33">
        <v>6.5475379092438946E-3</v>
      </c>
      <c r="AF153" s="33">
        <v>6.0916857161708027E-3</v>
      </c>
      <c r="AG153" s="33">
        <v>4.1693275727822776E-2</v>
      </c>
      <c r="AH153" s="11">
        <v>5.6558647412284113E-2</v>
      </c>
      <c r="AI153" s="11">
        <v>1.827771724378624E-2</v>
      </c>
      <c r="AJ153" s="11">
        <v>4.6672784452432614E-2</v>
      </c>
      <c r="AK153" s="11">
        <v>6.4993400459553374E-2</v>
      </c>
      <c r="AL153" s="8">
        <v>23.528554037277253</v>
      </c>
      <c r="AM153" s="8">
        <v>38.798083444908443</v>
      </c>
      <c r="AN153" s="8">
        <v>21.771418019223969</v>
      </c>
      <c r="AO153" s="8">
        <v>19.092100153005624</v>
      </c>
      <c r="AP153" s="8">
        <v>22.188711684061801</v>
      </c>
      <c r="AQ153" s="34">
        <v>3.3840296609609702E-3</v>
      </c>
      <c r="AR153" s="34">
        <v>4.125551223716049E-3</v>
      </c>
      <c r="AS153" s="34">
        <v>3.3883300797984089E-3</v>
      </c>
      <c r="AT153" s="34">
        <v>3.1689935987170435E-3</v>
      </c>
      <c r="AU153" s="34">
        <v>2.7682166949398262E-3</v>
      </c>
      <c r="AV153" s="28">
        <v>93.988163382410676</v>
      </c>
      <c r="AW153" s="33">
        <v>-4.0685105228338569E-3</v>
      </c>
      <c r="AX153" s="33">
        <v>-2.6773019499869544E-2</v>
      </c>
      <c r="AY153" s="10">
        <v>7058.8614580308986</v>
      </c>
      <c r="AZ153" s="28">
        <v>87.835651420422934</v>
      </c>
      <c r="BA153" s="33">
        <v>2.8462031978082614E-3</v>
      </c>
      <c r="BB153" s="33">
        <v>-2.7572977852879932E-3</v>
      </c>
      <c r="BC153" s="25">
        <v>29.737872170643932</v>
      </c>
      <c r="BD153" s="34">
        <v>4.2809337342788328E-3</v>
      </c>
    </row>
    <row r="154" spans="1:56" ht="17.25" customHeight="1" x14ac:dyDescent="0.25">
      <c r="A154" s="35"/>
      <c r="B154" s="6">
        <v>43983</v>
      </c>
      <c r="C154" s="2">
        <v>188.63268795937043</v>
      </c>
      <c r="D154" s="2">
        <v>214.13664684377716</v>
      </c>
      <c r="E154" s="2">
        <v>178.83479355498363</v>
      </c>
      <c r="F154" s="2">
        <v>185.27018014394696</v>
      </c>
      <c r="G154" s="2">
        <v>189.6342259347783</v>
      </c>
      <c r="H154" s="42">
        <v>2.3385215281059857E-3</v>
      </c>
      <c r="I154" s="42">
        <v>-3.9152592237364781E-3</v>
      </c>
      <c r="J154" s="42">
        <v>3.4001952706674832E-3</v>
      </c>
      <c r="K154" s="42">
        <v>2.9892945893317258E-3</v>
      </c>
      <c r="L154" s="42">
        <v>7.33203689976758E-3</v>
      </c>
      <c r="M154" s="42">
        <v>2.6459776359966325E-2</v>
      </c>
      <c r="N154" s="4">
        <v>3.5975192363199238E-2</v>
      </c>
      <c r="O154" s="4">
        <v>3.2005997717617696E-2</v>
      </c>
      <c r="P154" s="4">
        <v>1.8325979815382976E-2</v>
      </c>
      <c r="Q154" s="4">
        <v>1.9126462545654643E-2</v>
      </c>
      <c r="R154" s="3">
        <v>6754.104068447964</v>
      </c>
      <c r="S154" s="3">
        <v>8985.7941121433942</v>
      </c>
      <c r="T154" s="3">
        <v>6252.337302326865</v>
      </c>
      <c r="U154" s="3">
        <v>5898.7640184439279</v>
      </c>
      <c r="V154" s="3">
        <v>7635.7990186884963</v>
      </c>
      <c r="W154" s="2">
        <v>111.98277388103224</v>
      </c>
      <c r="X154" s="2">
        <v>117.78154756727133</v>
      </c>
      <c r="Y154" s="2">
        <v>110.48665435533788</v>
      </c>
      <c r="Z154" s="2">
        <v>109.53085922477155</v>
      </c>
      <c r="AA154" s="2">
        <v>112.93593605882444</v>
      </c>
      <c r="AB154" s="42">
        <v>6.9258680431283359E-3</v>
      </c>
      <c r="AC154" s="42">
        <v>-4.0781363497033318E-4</v>
      </c>
      <c r="AD154" s="42">
        <v>1.4128670207050442E-2</v>
      </c>
      <c r="AE154" s="42">
        <v>-8.9742405809867254E-4</v>
      </c>
      <c r="AF154" s="42">
        <v>2.2376605032277785E-2</v>
      </c>
      <c r="AG154" s="42">
        <v>5.4398648530862959E-2</v>
      </c>
      <c r="AH154" s="4">
        <v>8.1576424185427321E-2</v>
      </c>
      <c r="AI154" s="4">
        <v>3.9494429267491693E-2</v>
      </c>
      <c r="AJ154" s="4">
        <v>4.0162668860002526E-2</v>
      </c>
      <c r="AK154" s="4">
        <v>8.6532200180534868E-2</v>
      </c>
      <c r="AL154" s="2">
        <v>23.691509697785051</v>
      </c>
      <c r="AM154" s="2">
        <v>38.782261057468894</v>
      </c>
      <c r="AN154" s="2">
        <v>22.079019204357419</v>
      </c>
      <c r="AO154" s="2">
        <v>19.074966443008687</v>
      </c>
      <c r="AP154" s="2">
        <v>22.685219721591139</v>
      </c>
      <c r="AQ154" s="5">
        <v>3.3986294583331859E-3</v>
      </c>
      <c r="AR154" s="5">
        <v>4.1386313375749665E-3</v>
      </c>
      <c r="AS154" s="5">
        <v>3.4237037975141521E-3</v>
      </c>
      <c r="AT154" s="5">
        <v>3.1546770725419753E-3</v>
      </c>
      <c r="AU154" s="5">
        <v>2.8104167939317693E-3</v>
      </c>
      <c r="AV154" s="27">
        <v>93.70712367884903</v>
      </c>
      <c r="AW154" s="42">
        <v>-2.9901606058433394E-3</v>
      </c>
      <c r="AX154" s="42">
        <v>-3.1106276273751288E-2</v>
      </c>
      <c r="AY154" s="3">
        <v>7037.7543285769889</v>
      </c>
      <c r="AZ154" s="27">
        <v>88.116471780500135</v>
      </c>
      <c r="BA154" s="42">
        <v>3.1971113726141365E-3</v>
      </c>
      <c r="BB154" s="42">
        <v>3.7814372288329512E-3</v>
      </c>
      <c r="BC154" s="26">
        <v>29.832947459958042</v>
      </c>
      <c r="BD154" s="5">
        <v>4.3007194945047797E-3</v>
      </c>
    </row>
    <row r="155" spans="1:56" x14ac:dyDescent="0.25">
      <c r="A155" s="35"/>
      <c r="B155" s="7">
        <v>44013</v>
      </c>
      <c r="C155" s="8">
        <v>189.7702772627043</v>
      </c>
      <c r="D155" s="8">
        <v>214.59851127437537</v>
      </c>
      <c r="E155" s="8">
        <v>180.17637320358477</v>
      </c>
      <c r="F155" s="8">
        <v>186.27157329321761</v>
      </c>
      <c r="G155" s="8">
        <v>191.41742993624638</v>
      </c>
      <c r="H155" s="33">
        <v>6.030711408718803E-3</v>
      </c>
      <c r="I155" s="33">
        <v>2.1568677636722988E-3</v>
      </c>
      <c r="J155" s="33">
        <v>7.5017820745753028E-3</v>
      </c>
      <c r="K155" s="33">
        <v>5.4050422388136621E-3</v>
      </c>
      <c r="L155" s="33">
        <v>9.4033869291156869E-3</v>
      </c>
      <c r="M155" s="33">
        <v>3.2233487060655541E-2</v>
      </c>
      <c r="N155" s="11">
        <v>3.765273977871475E-2</v>
      </c>
      <c r="O155" s="11">
        <v>3.7288301947464575E-2</v>
      </c>
      <c r="P155" s="11">
        <v>2.4771636068619207E-2</v>
      </c>
      <c r="Q155" s="11">
        <v>2.9958246212661521E-2</v>
      </c>
      <c r="R155" s="10">
        <v>6794.8361209092272</v>
      </c>
      <c r="S155" s="10">
        <v>9005.1752817948727</v>
      </c>
      <c r="T155" s="10">
        <v>6299.2409742256596</v>
      </c>
      <c r="U155" s="10">
        <v>5930.647087120411</v>
      </c>
      <c r="V155" s="10">
        <v>7707.6013913741863</v>
      </c>
      <c r="W155" s="8">
        <v>112.42828678381602</v>
      </c>
      <c r="X155" s="8">
        <v>117.92050104399891</v>
      </c>
      <c r="Y155" s="8">
        <v>110.5997135981644</v>
      </c>
      <c r="Z155" s="8">
        <v>109.7575550904801</v>
      </c>
      <c r="AA155" s="8">
        <v>115.54571278526987</v>
      </c>
      <c r="AB155" s="33">
        <v>3.9784056720819638E-3</v>
      </c>
      <c r="AC155" s="33">
        <v>1.1797559091182297E-3</v>
      </c>
      <c r="AD155" s="33">
        <v>1.0232841557760164E-3</v>
      </c>
      <c r="AE155" s="33">
        <v>2.0696985973911453E-3</v>
      </c>
      <c r="AF155" s="33">
        <v>2.3108470319722629E-2</v>
      </c>
      <c r="AG155" s="33">
        <v>6.6501505790445892E-2</v>
      </c>
      <c r="AH155" s="11">
        <v>8.9557761417341286E-2</v>
      </c>
      <c r="AI155" s="11">
        <v>4.8683151885332787E-2</v>
      </c>
      <c r="AJ155" s="11">
        <v>5.0339158148951846E-2</v>
      </c>
      <c r="AK155" s="11">
        <v>0.12057190948160201</v>
      </c>
      <c r="AL155" s="8">
        <v>23.785764134346906</v>
      </c>
      <c r="AM155" s="8">
        <v>38.828014659120406</v>
      </c>
      <c r="AN155" s="8">
        <v>22.10161231488431</v>
      </c>
      <c r="AO155" s="8">
        <v>19.114445874301065</v>
      </c>
      <c r="AP155" s="8">
        <v>23.209440448223912</v>
      </c>
      <c r="AQ155" s="34">
        <v>3.3916271094182873E-3</v>
      </c>
      <c r="AR155" s="34">
        <v>4.1398874114121692E-3</v>
      </c>
      <c r="AS155" s="34">
        <v>3.4017152609269997E-3</v>
      </c>
      <c r="AT155" s="34">
        <v>3.141501843526249E-3</v>
      </c>
      <c r="AU155" s="34">
        <v>2.8488582395359082E-3</v>
      </c>
      <c r="AV155" s="28">
        <v>93.685141217579215</v>
      </c>
      <c r="AW155" s="33">
        <v>-2.3458687458122185E-4</v>
      </c>
      <c r="AX155" s="33">
        <v>-2.889882448306913E-2</v>
      </c>
      <c r="AY155" s="10">
        <v>7036.1033637849769</v>
      </c>
      <c r="AZ155" s="28">
        <v>88.257682563141856</v>
      </c>
      <c r="BA155" s="33">
        <v>1.6025469448377461E-3</v>
      </c>
      <c r="BB155" s="33">
        <v>1.2798594120184248E-2</v>
      </c>
      <c r="BC155" s="25">
        <v>29.8807561587655</v>
      </c>
      <c r="BD155" s="34">
        <v>4.3086661404966014E-3</v>
      </c>
    </row>
    <row r="156" spans="1:56" ht="17.25" customHeight="1" x14ac:dyDescent="0.25">
      <c r="A156" s="35"/>
      <c r="B156" s="6">
        <v>44044</v>
      </c>
      <c r="C156" s="2">
        <v>191.01417781642124</v>
      </c>
      <c r="D156" s="2">
        <v>215.70986117752577</v>
      </c>
      <c r="E156" s="2">
        <v>181.38100631409037</v>
      </c>
      <c r="F156" s="2">
        <v>187.23030110152496</v>
      </c>
      <c r="G156" s="2">
        <v>193.49336744557581</v>
      </c>
      <c r="H156" s="42">
        <v>6.5547701761270449E-3</v>
      </c>
      <c r="I156" s="42">
        <v>5.1787400413485507E-3</v>
      </c>
      <c r="J156" s="42">
        <v>6.6858550268655836E-3</v>
      </c>
      <c r="K156" s="42">
        <v>5.1469356883466766E-3</v>
      </c>
      <c r="L156" s="42">
        <v>1.0845080879107183E-2</v>
      </c>
      <c r="M156" s="42">
        <v>3.8398543987081979E-2</v>
      </c>
      <c r="N156" s="4">
        <v>4.2892774300337777E-2</v>
      </c>
      <c r="O156" s="4">
        <v>4.0340100075664909E-2</v>
      </c>
      <c r="P156" s="4">
        <v>3.1935514304536339E-2</v>
      </c>
      <c r="Q156" s="4">
        <v>4.1767640882216517E-2</v>
      </c>
      <c r="R156" s="3">
        <v>6839.374710066234</v>
      </c>
      <c r="S156" s="3">
        <v>9051.8107436060654</v>
      </c>
      <c r="T156" s="3">
        <v>6341.3567861586243</v>
      </c>
      <c r="U156" s="3">
        <v>5961.1717462680999</v>
      </c>
      <c r="V156" s="3">
        <v>7791.1909518475586</v>
      </c>
      <c r="W156" s="2">
        <v>113.06777781867395</v>
      </c>
      <c r="X156" s="2">
        <v>117.35585497262349</v>
      </c>
      <c r="Y156" s="2">
        <v>111.64901335706395</v>
      </c>
      <c r="Z156" s="2">
        <v>110.39485028385258</v>
      </c>
      <c r="AA156" s="2">
        <v>117.53023441492745</v>
      </c>
      <c r="AB156" s="42">
        <v>5.6879905684907861E-3</v>
      </c>
      <c r="AC156" s="42">
        <v>-4.7883622133249037E-3</v>
      </c>
      <c r="AD156" s="42">
        <v>9.4873641600186076E-3</v>
      </c>
      <c r="AE156" s="42">
        <v>5.806390210196577E-3</v>
      </c>
      <c r="AF156" s="42">
        <v>1.7175207818793004E-2</v>
      </c>
      <c r="AG156" s="42">
        <v>8.1740342001222599E-2</v>
      </c>
      <c r="AH156" s="4">
        <v>8.8695502734031262E-2</v>
      </c>
      <c r="AI156" s="4">
        <v>7.7477769283783804E-2</v>
      </c>
      <c r="AJ156" s="4">
        <v>6.0882621186121311E-2</v>
      </c>
      <c r="AK156" s="4">
        <v>0.14133744924015312</v>
      </c>
      <c r="AL156" s="2">
        <v>23.921057336407415</v>
      </c>
      <c r="AM156" s="2">
        <v>38.642092060908247</v>
      </c>
      <c r="AN156" s="2">
        <v>22.311298359439171</v>
      </c>
      <c r="AO156" s="2">
        <v>19.225431805698939</v>
      </c>
      <c r="AP156" s="2">
        <v>23.608067411280057</v>
      </c>
      <c r="AQ156" s="5">
        <v>3.3866284843166875E-3</v>
      </c>
      <c r="AR156" s="5">
        <v>4.0858635155282628E-3</v>
      </c>
      <c r="AS156" s="5">
        <v>3.4100329760874525E-3</v>
      </c>
      <c r="AT156" s="5">
        <v>3.1453917184733554E-3</v>
      </c>
      <c r="AU156" s="5">
        <v>2.8673996960104369E-3</v>
      </c>
      <c r="AV156" s="27">
        <v>93.835523016976666</v>
      </c>
      <c r="AW156" s="42">
        <v>1.6051830358903008E-3</v>
      </c>
      <c r="AX156" s="42">
        <v>-1.6624902417157417E-2</v>
      </c>
      <c r="AY156" s="3">
        <v>7047.3975975432959</v>
      </c>
      <c r="AZ156" s="27">
        <v>87.987191884935854</v>
      </c>
      <c r="BA156" s="42">
        <v>-3.0647833746653141E-3</v>
      </c>
      <c r="BB156" s="42">
        <v>1.2454238900722725E-2</v>
      </c>
      <c r="BC156" s="26">
        <v>29.789178114067692</v>
      </c>
      <c r="BD156" s="5">
        <v>4.2888247813074234E-3</v>
      </c>
    </row>
    <row r="157" spans="1:56" x14ac:dyDescent="0.25">
      <c r="A157" s="35"/>
      <c r="B157" s="7">
        <v>44075</v>
      </c>
      <c r="C157" s="8">
        <v>192.35831734471594</v>
      </c>
      <c r="D157" s="8">
        <v>217.56085570849496</v>
      </c>
      <c r="E157" s="8">
        <v>182.6175391550839</v>
      </c>
      <c r="F157" s="8">
        <v>188.63937795491609</v>
      </c>
      <c r="G157" s="8">
        <v>194.36467037128847</v>
      </c>
      <c r="H157" s="33">
        <v>7.036857387552331E-3</v>
      </c>
      <c r="I157" s="33">
        <v>8.5809453534710922E-3</v>
      </c>
      <c r="J157" s="33">
        <v>6.8173226410062071E-3</v>
      </c>
      <c r="K157" s="33">
        <v>7.5259017643038995E-3</v>
      </c>
      <c r="L157" s="33">
        <v>4.5030118459110646E-3</v>
      </c>
      <c r="M157" s="33">
        <v>4.2943019872628163E-2</v>
      </c>
      <c r="N157" s="11">
        <v>4.560874037080942E-2</v>
      </c>
      <c r="O157" s="11">
        <v>4.4457939308624406E-2</v>
      </c>
      <c r="P157" s="11">
        <v>3.8633901510805702E-2</v>
      </c>
      <c r="Q157" s="11">
        <v>4.4571173615223669E-2</v>
      </c>
      <c r="R157" s="10">
        <v>6887.5024145210018</v>
      </c>
      <c r="S157" s="10">
        <v>9129.4838369469107</v>
      </c>
      <c r="T157" s="10">
        <v>6384.5878613516015</v>
      </c>
      <c r="U157" s="10">
        <v>6006.0349392306571</v>
      </c>
      <c r="V157" s="10">
        <v>7826.274776997484</v>
      </c>
      <c r="W157" s="8">
        <v>112.84948271304991</v>
      </c>
      <c r="X157" s="8">
        <v>117.30929437317285</v>
      </c>
      <c r="Y157" s="8">
        <v>111.61579857587911</v>
      </c>
      <c r="Z157" s="8">
        <v>110.31257045694646</v>
      </c>
      <c r="AA157" s="8">
        <v>116.06952213478287</v>
      </c>
      <c r="AB157" s="33">
        <v>-1.9306570787489541E-3</v>
      </c>
      <c r="AC157" s="33">
        <v>-3.9674713683013341E-4</v>
      </c>
      <c r="AD157" s="33">
        <v>-2.9749283210067645E-4</v>
      </c>
      <c r="AE157" s="33">
        <v>-7.4532305351704409E-4</v>
      </c>
      <c r="AF157" s="33">
        <v>-1.242839587120792E-2</v>
      </c>
      <c r="AG157" s="33">
        <v>8.3896810266127497E-2</v>
      </c>
      <c r="AH157" s="11">
        <v>8.1803525736845906E-2</v>
      </c>
      <c r="AI157" s="11">
        <v>8.9248368362977892E-2</v>
      </c>
      <c r="AJ157" s="11">
        <v>6.0193635694511638E-2</v>
      </c>
      <c r="AK157" s="11">
        <v>0.1392474564901105</v>
      </c>
      <c r="AL157" s="8">
        <v>23.87487397772972</v>
      </c>
      <c r="AM157" s="8">
        <v>38.626760921521957</v>
      </c>
      <c r="AN157" s="8">
        <v>22.304660908102377</v>
      </c>
      <c r="AO157" s="8">
        <v>19.211102648160331</v>
      </c>
      <c r="AP157" s="8">
        <v>23.314657003738507</v>
      </c>
      <c r="AQ157" s="34">
        <v>3.3540071417256967E-3</v>
      </c>
      <c r="AR157" s="34">
        <v>4.0294166734130632E-3</v>
      </c>
      <c r="AS157" s="34">
        <v>3.385447448735506E-3</v>
      </c>
      <c r="AT157" s="34">
        <v>3.1236023982234729E-3</v>
      </c>
      <c r="AU157" s="34">
        <v>2.8222296135015936E-3</v>
      </c>
      <c r="AV157" s="28">
        <v>93.440220002508966</v>
      </c>
      <c r="AW157" s="33">
        <v>-4.212722450496531E-3</v>
      </c>
      <c r="AX157" s="33">
        <v>-1.9250426713815272E-2</v>
      </c>
      <c r="AY157" s="10">
        <v>7017.7088674665501</v>
      </c>
      <c r="AZ157" s="28">
        <v>87.483291525026885</v>
      </c>
      <c r="BA157" s="33">
        <v>-5.7269739960327248E-3</v>
      </c>
      <c r="BB157" s="33">
        <v>8.2617264495619125E-3</v>
      </c>
      <c r="BC157" s="25">
        <v>29.618576265645238</v>
      </c>
      <c r="BD157" s="34">
        <v>4.28333861209515E-3</v>
      </c>
    </row>
    <row r="158" spans="1:56" ht="17.25" customHeight="1" x14ac:dyDescent="0.25">
      <c r="A158" s="35"/>
      <c r="B158" s="6">
        <v>44105</v>
      </c>
      <c r="C158" s="2">
        <v>192.65802616995896</v>
      </c>
      <c r="D158" s="2">
        <v>215.83641267994412</v>
      </c>
      <c r="E158" s="2">
        <v>183.45201615474676</v>
      </c>
      <c r="F158" s="2">
        <v>189.39074344652306</v>
      </c>
      <c r="G158" s="2">
        <v>194.99929242023288</v>
      </c>
      <c r="H158" s="42">
        <v>1.5580757275284185E-3</v>
      </c>
      <c r="I158" s="42">
        <v>-7.9262559569143187E-3</v>
      </c>
      <c r="J158" s="42">
        <v>4.5695337015476678E-3</v>
      </c>
      <c r="K158" s="42">
        <v>3.9830787174592874E-3</v>
      </c>
      <c r="L158" s="42">
        <v>3.2651101032512564E-3</v>
      </c>
      <c r="M158" s="42">
        <v>4.3232636735687002E-2</v>
      </c>
      <c r="N158" s="4">
        <v>2.8635530363954054E-2</v>
      </c>
      <c r="O158" s="4">
        <v>5.0266149723345643E-2</v>
      </c>
      <c r="P158" s="4">
        <v>4.2809308058262774E-2</v>
      </c>
      <c r="Q158" s="4">
        <v>4.8847066429555053E-2</v>
      </c>
      <c r="R158" s="3">
        <v>6898.2336648563605</v>
      </c>
      <c r="S158" s="3">
        <v>9057.1212113007568</v>
      </c>
      <c r="T158" s="3">
        <v>6413.7624507545406</v>
      </c>
      <c r="U158" s="3">
        <v>6029.9574491734238</v>
      </c>
      <c r="V158" s="3">
        <v>7851.8284258426793</v>
      </c>
      <c r="W158" s="2">
        <v>111.88556882105135</v>
      </c>
      <c r="X158" s="2">
        <v>116.45469137316645</v>
      </c>
      <c r="Y158" s="2">
        <v>111.38116006739318</v>
      </c>
      <c r="Z158" s="2">
        <v>109.23142109732278</v>
      </c>
      <c r="AA158" s="2">
        <v>113.04573386630946</v>
      </c>
      <c r="AB158" s="42">
        <v>-8.5415889273464662E-3</v>
      </c>
      <c r="AC158" s="42">
        <v>-7.2850408364729669E-3</v>
      </c>
      <c r="AD158" s="42">
        <v>-2.1021979995637929E-3</v>
      </c>
      <c r="AE158" s="42">
        <v>-9.8007811362318398E-3</v>
      </c>
      <c r="AF158" s="42">
        <v>-2.6051526816506687E-2</v>
      </c>
      <c r="AG158" s="42">
        <v>6.8046408077913068E-2</v>
      </c>
      <c r="AH158" s="4">
        <v>5.5035818130358516E-2</v>
      </c>
      <c r="AI158" s="4">
        <v>8.6140509831179823E-2</v>
      </c>
      <c r="AJ158" s="4">
        <v>4.8216783343896674E-2</v>
      </c>
      <c r="AK158" s="4">
        <v>9.7773830906607628E-2</v>
      </c>
      <c r="AL158" s="2">
        <v>23.670944618519755</v>
      </c>
      <c r="AM158" s="2">
        <v>38.345363390827991</v>
      </c>
      <c r="AN158" s="2">
        <v>22.257772094560416</v>
      </c>
      <c r="AO158" s="2">
        <v>19.022818835720027</v>
      </c>
      <c r="AP158" s="2">
        <v>22.707274591587957</v>
      </c>
      <c r="AQ158" s="5">
        <v>3.3186138412972565E-3</v>
      </c>
      <c r="AR158" s="5">
        <v>4.0093485676375952E-3</v>
      </c>
      <c r="AS158" s="5">
        <v>3.3628154412562866E-3</v>
      </c>
      <c r="AT158" s="5">
        <v>3.0882489119103207E-3</v>
      </c>
      <c r="AU158" s="5">
        <v>2.742334802450455E-3</v>
      </c>
      <c r="AV158" s="27">
        <v>92.88413832422313</v>
      </c>
      <c r="AW158" s="42">
        <v>-5.9512025792630707E-3</v>
      </c>
      <c r="AX158" s="42">
        <v>-2.7228572794926853E-2</v>
      </c>
      <c r="AY158" s="3">
        <v>6975.9450603539672</v>
      </c>
      <c r="AZ158" s="27">
        <v>86.82559830632988</v>
      </c>
      <c r="BA158" s="42">
        <v>-7.5179295066744034E-3</v>
      </c>
      <c r="BB158" s="42">
        <v>2.9514112672108794E-3</v>
      </c>
      <c r="BC158" s="26">
        <v>29.395905897192055</v>
      </c>
      <c r="BD158" s="5">
        <v>4.2670239301756223E-3</v>
      </c>
    </row>
    <row r="159" spans="1:56" x14ac:dyDescent="0.25">
      <c r="A159" s="35"/>
      <c r="B159" s="7">
        <v>44136</v>
      </c>
      <c r="C159" s="8">
        <v>192.50696178567384</v>
      </c>
      <c r="D159" s="8">
        <v>213.23309661166053</v>
      </c>
      <c r="E159" s="8">
        <v>184.32505179462663</v>
      </c>
      <c r="F159" s="8">
        <v>189.44870719493821</v>
      </c>
      <c r="G159" s="8">
        <v>195.09827120935165</v>
      </c>
      <c r="H159" s="33">
        <v>-7.8410636342685081E-4</v>
      </c>
      <c r="I159" s="33">
        <v>-1.2061523984574163E-2</v>
      </c>
      <c r="J159" s="33">
        <v>4.7589318350333976E-3</v>
      </c>
      <c r="K159" s="33">
        <v>3.060537561674348E-4</v>
      </c>
      <c r="L159" s="33">
        <v>5.0758537577388907E-4</v>
      </c>
      <c r="M159" s="33">
        <v>4.192005328940196E-2</v>
      </c>
      <c r="N159" s="11">
        <v>1.3453531582809042E-2</v>
      </c>
      <c r="O159" s="11">
        <v>5.7191498201224267E-2</v>
      </c>
      <c r="P159" s="11">
        <v>4.1005661263901816E-2</v>
      </c>
      <c r="Q159" s="11">
        <v>5.0445284671823076E-2</v>
      </c>
      <c r="R159" s="10">
        <v>6892.8247159433413</v>
      </c>
      <c r="S159" s="10">
        <v>8947.8785265794577</v>
      </c>
      <c r="T159" s="10">
        <v>6444.2851090637778</v>
      </c>
      <c r="U159" s="10">
        <v>6031.8029403002729</v>
      </c>
      <c r="V159" s="10">
        <v>7855.8138991247233</v>
      </c>
      <c r="W159" s="8">
        <v>110.87643579950198</v>
      </c>
      <c r="X159" s="8">
        <v>115.27626921025862</v>
      </c>
      <c r="Y159" s="8">
        <v>110.2557898272895</v>
      </c>
      <c r="Z159" s="8">
        <v>108.65570693341357</v>
      </c>
      <c r="AA159" s="8">
        <v>111.60432816280219</v>
      </c>
      <c r="AB159" s="33">
        <v>-9.0193313774306061E-3</v>
      </c>
      <c r="AC159" s="33">
        <v>-1.0119147189456834E-2</v>
      </c>
      <c r="AD159" s="33">
        <v>-1.0103775534594517E-2</v>
      </c>
      <c r="AE159" s="33">
        <v>-5.2705911735438926E-3</v>
      </c>
      <c r="AF159" s="33">
        <v>-1.2750642188867678E-2</v>
      </c>
      <c r="AG159" s="33">
        <v>5.6202364247590619E-2</v>
      </c>
      <c r="AH159" s="11">
        <v>3.5769028789554902E-2</v>
      </c>
      <c r="AI159" s="11">
        <v>7.5796988730850723E-2</v>
      </c>
      <c r="AJ159" s="11">
        <v>4.4245398320574392E-2</v>
      </c>
      <c r="AK159" s="11">
        <v>7.6327951215476642E-2</v>
      </c>
      <c r="AL159" s="8">
        <v>23.457448524988518</v>
      </c>
      <c r="AM159" s="8">
        <v>37.957341014642992</v>
      </c>
      <c r="AN159" s="8">
        <v>22.032884561416818</v>
      </c>
      <c r="AO159" s="8">
        <v>18.922557334668557</v>
      </c>
      <c r="AP159" s="8">
        <v>22.417742258186252</v>
      </c>
      <c r="AQ159" s="34">
        <v>3.2923166644036085E-3</v>
      </c>
      <c r="AR159" s="34">
        <v>4.0143695696479437E-3</v>
      </c>
      <c r="AS159" s="34">
        <v>3.3121104416499467E-3</v>
      </c>
      <c r="AT159" s="34">
        <v>3.0737343107404276E-3</v>
      </c>
      <c r="AU159" s="34">
        <v>2.7120697094926718E-3</v>
      </c>
      <c r="AV159" s="28">
        <v>92.218498632011077</v>
      </c>
      <c r="AW159" s="33">
        <v>-7.1663440520765009E-3</v>
      </c>
      <c r="AX159" s="33">
        <v>-3.6356432713500531E-2</v>
      </c>
      <c r="AY159" s="10">
        <v>6925.9530379630869</v>
      </c>
      <c r="AZ159" s="28">
        <v>86.322150893765397</v>
      </c>
      <c r="BA159" s="33">
        <v>-5.7983753914170322E-3</v>
      </c>
      <c r="BB159" s="33">
        <v>-2.497542717648904E-3</v>
      </c>
      <c r="BC159" s="25">
        <v>29.225457399829367</v>
      </c>
      <c r="BD159" s="34">
        <v>4.2608041315013072E-3</v>
      </c>
    </row>
    <row r="160" spans="1:56" ht="17.25" customHeight="1" x14ac:dyDescent="0.25">
      <c r="A160" s="35"/>
      <c r="B160" s="6">
        <v>44166</v>
      </c>
      <c r="C160" s="2">
        <v>192.94176647721687</v>
      </c>
      <c r="D160" s="2">
        <v>212.45707749315699</v>
      </c>
      <c r="E160" s="2">
        <v>185.76639198122336</v>
      </c>
      <c r="F160" s="2">
        <v>189.43032904155103</v>
      </c>
      <c r="G160" s="2">
        <v>195.68079578508116</v>
      </c>
      <c r="H160" s="42">
        <v>2.2586439862217755E-3</v>
      </c>
      <c r="I160" s="42">
        <v>-3.6392995779488402E-3</v>
      </c>
      <c r="J160" s="42">
        <v>7.8195566612544454E-3</v>
      </c>
      <c r="K160" s="42">
        <v>-9.7008597521153206E-5</v>
      </c>
      <c r="L160" s="42">
        <v>2.9858008075551723E-3</v>
      </c>
      <c r="M160" s="42">
        <v>4.4659970567181961E-2</v>
      </c>
      <c r="N160" s="4">
        <v>1.281834939170734E-2</v>
      </c>
      <c r="O160" s="4">
        <v>6.4720413967006341E-2</v>
      </c>
      <c r="P160" s="4">
        <v>4.0470028503305944E-2</v>
      </c>
      <c r="Q160" s="4">
        <v>5.4317223808034942E-2</v>
      </c>
      <c r="R160" s="3">
        <v>6908.3931530360869</v>
      </c>
      <c r="S160" s="3">
        <v>8915.3145160341392</v>
      </c>
      <c r="T160" s="3">
        <v>6494.6765616153798</v>
      </c>
      <c r="U160" s="3">
        <v>6031.2178035565103</v>
      </c>
      <c r="V160" s="3">
        <v>7879.2697946087337</v>
      </c>
      <c r="W160" s="2">
        <v>111.27272972150338</v>
      </c>
      <c r="X160" s="2">
        <v>115.49794890526616</v>
      </c>
      <c r="Y160" s="2">
        <v>110.5480638294141</v>
      </c>
      <c r="Z160" s="2">
        <v>108.77354785623497</v>
      </c>
      <c r="AA160" s="2">
        <v>113.37975088646962</v>
      </c>
      <c r="AB160" s="42">
        <v>3.5741942744085264E-3</v>
      </c>
      <c r="AC160" s="42">
        <v>1.9230297486745318E-3</v>
      </c>
      <c r="AD160" s="42">
        <v>2.650872145421479E-3</v>
      </c>
      <c r="AE160" s="42">
        <v>1.0845350524810726E-3</v>
      </c>
      <c r="AF160" s="42">
        <v>1.5908188803193557E-2</v>
      </c>
      <c r="AG160" s="42">
        <v>6.2380139247735E-2</v>
      </c>
      <c r="AH160" s="4">
        <v>4.5462679805585271E-2</v>
      </c>
      <c r="AI160" s="4">
        <v>8.247437601129759E-2</v>
      </c>
      <c r="AJ160" s="4">
        <v>4.8480151838502961E-2</v>
      </c>
      <c r="AK160" s="4">
        <v>7.777161159627255E-2</v>
      </c>
      <c r="AL160" s="2">
        <v>23.541290003198764</v>
      </c>
      <c r="AM160" s="2">
        <v>38.030334110594737</v>
      </c>
      <c r="AN160" s="2">
        <v>22.091290921383962</v>
      </c>
      <c r="AO160" s="2">
        <v>18.943079511380589</v>
      </c>
      <c r="AP160" s="2">
        <v>22.774367934570808</v>
      </c>
      <c r="AQ160" s="5">
        <v>3.2974740931204778E-3</v>
      </c>
      <c r="AR160" s="5">
        <v>4.0459970295725223E-3</v>
      </c>
      <c r="AS160" s="5">
        <v>3.2942699017233551E-3</v>
      </c>
      <c r="AT160" s="5">
        <v>3.0753648962990022E-3</v>
      </c>
      <c r="AU160" s="5">
        <v>2.7484093465327147E-3</v>
      </c>
      <c r="AV160" s="27">
        <v>91.717277204639828</v>
      </c>
      <c r="AW160" s="42">
        <v>-5.435150591329041E-3</v>
      </c>
      <c r="AX160" s="42">
        <v>-3.7356966571975736E-2</v>
      </c>
      <c r="AY160" s="3">
        <v>6888.3094402132847</v>
      </c>
      <c r="AZ160" s="27">
        <v>86.062530479122373</v>
      </c>
      <c r="BA160" s="42">
        <v>-3.0075758302470224E-3</v>
      </c>
      <c r="BB160" s="42">
        <v>-7.4091324252237856E-3</v>
      </c>
      <c r="BC160" s="26">
        <v>29.137559620525728</v>
      </c>
      <c r="BD160" s="5">
        <v>4.2596425284085367E-3</v>
      </c>
    </row>
    <row r="161" spans="1:56" x14ac:dyDescent="0.25">
      <c r="A161" s="35"/>
      <c r="B161" s="7">
        <v>44197</v>
      </c>
      <c r="C161" s="8">
        <v>191.91538234095972</v>
      </c>
      <c r="D161" s="8">
        <v>210.75457029314927</v>
      </c>
      <c r="E161" s="8">
        <v>185.63174696776295</v>
      </c>
      <c r="F161" s="8">
        <v>188.28024715203355</v>
      </c>
      <c r="G161" s="8">
        <v>193.63979522587448</v>
      </c>
      <c r="H161" s="33">
        <v>-5.3196576096360415E-3</v>
      </c>
      <c r="I161" s="33">
        <v>-8.0134172045294161E-3</v>
      </c>
      <c r="J161" s="33">
        <v>-7.2480824989074044E-4</v>
      </c>
      <c r="K161" s="33">
        <v>-6.071265859783237E-3</v>
      </c>
      <c r="L161" s="33">
        <v>-1.0430254798474592E-2</v>
      </c>
      <c r="M161" s="33">
        <v>3.7457247714484332E-2</v>
      </c>
      <c r="N161" s="11">
        <v>7.0924243496051087E-3</v>
      </c>
      <c r="O161" s="11">
        <v>5.9630568053681943E-2</v>
      </c>
      <c r="P161" s="11">
        <v>3.2021454186589304E-2</v>
      </c>
      <c r="Q161" s="11">
        <v>4.2445008729872002E-2</v>
      </c>
      <c r="R161" s="10">
        <v>6891.8543180805009</v>
      </c>
      <c r="S161" s="10">
        <v>9057.8930069002818</v>
      </c>
      <c r="T161" s="10">
        <v>6509.1702216018884</v>
      </c>
      <c r="U161" s="10">
        <v>6005.7059252997933</v>
      </c>
      <c r="V161" s="10">
        <v>7830.7494496220825</v>
      </c>
      <c r="W161" s="8">
        <v>111.8910989752444</v>
      </c>
      <c r="X161" s="8">
        <v>113.91663614850147</v>
      </c>
      <c r="Y161" s="8">
        <v>112.2480181299747</v>
      </c>
      <c r="Z161" s="8">
        <v>109.73829799177113</v>
      </c>
      <c r="AA161" s="8">
        <v>114.50384396477047</v>
      </c>
      <c r="AB161" s="33">
        <v>5.5572399031522668E-3</v>
      </c>
      <c r="AC161" s="33">
        <v>-1.3691262673952043E-2</v>
      </c>
      <c r="AD161" s="33">
        <v>1.537751310763591E-2</v>
      </c>
      <c r="AE161" s="33">
        <v>8.8693451169881143E-3</v>
      </c>
      <c r="AF161" s="33">
        <v>9.914407727235508E-3</v>
      </c>
      <c r="AG161" s="33">
        <v>6.5663239897516101E-2</v>
      </c>
      <c r="AH161" s="11">
        <v>2.4569248537694932E-2</v>
      </c>
      <c r="AI161" s="11">
        <v>0.10105542243548182</v>
      </c>
      <c r="AJ161" s="11">
        <v>5.4027861263152621E-2</v>
      </c>
      <c r="AK161" s="11">
        <v>8.5343859152273271E-2</v>
      </c>
      <c r="AL161" s="8">
        <v>23.692449410342228</v>
      </c>
      <c r="AM161" s="8">
        <v>36.873125767214823</v>
      </c>
      <c r="AN161" s="8">
        <v>22.519837722274985</v>
      </c>
      <c r="AO161" s="8">
        <v>19.285078216590737</v>
      </c>
      <c r="AP161" s="8">
        <v>23.639044139100829</v>
      </c>
      <c r="AQ161" s="34">
        <v>3.2854461041036632E-3</v>
      </c>
      <c r="AR161" s="34">
        <v>3.9208208188173518E-3</v>
      </c>
      <c r="AS161" s="34">
        <v>3.2941902901397714E-3</v>
      </c>
      <c r="AT161" s="34">
        <v>3.1144231718983153E-3</v>
      </c>
      <c r="AU161" s="34">
        <v>2.7725316704431263E-3</v>
      </c>
      <c r="AV161" s="28">
        <v>91.362384711753251</v>
      </c>
      <c r="AW161" s="33">
        <v>-3.8694181042328024E-3</v>
      </c>
      <c r="AX161" s="33">
        <v>-3.7941521768992126E-2</v>
      </c>
      <c r="AY161" s="10">
        <v>6988.6141533261816</v>
      </c>
      <c r="AZ161" s="28">
        <v>86.299738927946365</v>
      </c>
      <c r="BA161" s="33">
        <v>2.7562337233568712E-3</v>
      </c>
      <c r="BB161" s="33">
        <v>-6.0356672425987412E-3</v>
      </c>
      <c r="BC161" s="25">
        <v>29.207996815182611</v>
      </c>
      <c r="BD161" s="34">
        <v>4.2611653613190007E-3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2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9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3035.2422317803203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99.735610389090837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-2.6438961090916591E-3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3027.2173666535655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99.538090272436364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-1.980437236849486E-3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3021.2221526566072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99.271658177454469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-2.6766848173666036E-3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3013.1352931906995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99.288823832404361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1.7291596881774396E-4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3013.6563123991004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99.126495534331156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-1.6349100715222775E-3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3008.729255341852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99.260798362136242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1.3548630674486972E-3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3012.8056714898671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99.614779246877134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3.5661700347144887E-3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3023.5498487959521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99.705105338133606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9.0675391683214812E-4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3026.291464464085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99.845150219880878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1.4045908810018659E-3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3030.542165858325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99.442312220684812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-4.0346276039340268E-3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3018.3150567810676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99.621516492197514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1.8020927662563135E-3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3023.7543405111751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99.649148320944349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2.7736807990663692E-4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-3.5085167905565262E-3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3024.5930334467125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99.961734772780531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3.1368702804104309E-3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2.2672381790971308E-3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3034.080789443668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99.429090156006779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-5.3284851246778731E-3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-1.0950593499559069E-3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3017.9137350900469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99.293318607961979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-1.3655113189889878E-3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2.1819349958662748E-4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3013.7927397250496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98.771611919271066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-5.2541973216824189E-3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-5.2091654747197236E-3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2997.9576779838803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99.341856150626185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5.7733615992943133E-3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2.1725837792827551E-3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3015.2659717182619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99.50368824403165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1.6290423762577166E-3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2.4469869868390948E-3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3020.1779677618783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99.815693041600653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3.1356103786204237E-3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2.0169074934712761E-3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3029.6480691428733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99.514030226785508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-3.0221982698594996E-3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-1.9164024821005654E-3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3020.491871990027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99.333390078761553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-1.8152229149225318E-3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-5.1255382959745077E-3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3015.0090059296535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99.339381055863441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6.0311815565095017E-5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-1.0350841862258875E-3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3015.1908465967463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99.022922305973069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-3.1856323899623895E-3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-6.0086837392334669E-3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3005.5855569739097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99.66544359134484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6.4886116306124286E-3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1.6352643926276222E-4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3025.0876343756913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100.61483164306085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9.5257495226606093E-3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6.5334687494655874E-3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3053.9038614648521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101.25751556967896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6.3875664862023118E-3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1.8389240118795502E-2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3073.4108754224289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102.26149903477781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9.9151500947896043E-3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2.9893052910589635E-2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3103.8842055552009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102.99140849295091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7.1376761054995352E-3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4.2722767115806581E-2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3126.0387256834297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102.01665463604604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-9.4644191313451032E-3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2.6925191344967514E-2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3096.4525849627457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101.42853282560023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-5.764958795639763E-3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1.9344454618083207E-2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3078.6016633977833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101.21506500998005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-2.1046130676780628E-3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1.4019558706026114E-2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3072.1223981068206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102.58567374655051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1.3541548745093612E-2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3.0866436750325077E-2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3113.7236933116778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103.15730531171717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5.5722358131500282E-3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3.8495768944597941E-2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3131.074095987803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101.6117058039687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-1.4982937980766664E-2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2.2874359835475699E-2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3084.161406994433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100.95159934773105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-6.4963623139163706E-3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1.9477076588373388E-2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3064.1255770599992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101.44817916881105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4.9189891422078968E-3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1.7887198543719007E-2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2969.5357448820782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3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10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3256.1673244492922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100.73215660224048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7.3215660224048061E-3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3280.0075684952449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101.73348641327296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9.9405179518435773E-3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3312.6125426120543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102.50562696319656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7.5898367110601838E-3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3337.7547308974899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102.95411010839415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4.3752051324812439E-3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3352.3580925270762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102.89578483640172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-5.665171786830923E-4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3350.4589240785626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102.78937816775611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-1.0341207738954927E-3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3346.9941449030894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102.72429167985923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-6.3320246758033927E-4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3344.8748199515594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102.91752456833818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1.8810827051613736E-3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3351.1668061263003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103.2850093817748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3.5706728759551396E-3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3363.1327265437371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104.01967948347138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7.1130370815090287E-3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3387.0548143376795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104.71468936461143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6.6815230021015793E-3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3409.6854989890558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105.46642410115565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7.1788852271405124E-3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5.4664241011556536E-2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3434.1632398469437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106.20762632455614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7.0278501401506667E-3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5.435672090230903E-2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3458.2980244534024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106.66870344337299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4.3412807043429012E-3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4.8511234639611711E-2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3473.3114669368288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107.27943463437774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5.7254955885814784E-3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4.657117675008382E-2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3493.1978964185455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108.47288635784182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1.1124701836204747E-2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5.3604234387896632E-2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3532.05868147106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109.25043747232486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7.1681610086227537E-3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6.1758143407202537E-2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3557.3770467917484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109.52058634551088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2.4727486629465695E-3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6.5485445069715098E-2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3566.1735461277995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110.07264222030695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5.0406585028174924E-3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7.1534691748947665E-2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3584.1494091356117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110.29538095959226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2.0235613027215628E-3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7.1687075861945448E-2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3591.4021551831102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110.05257055675453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-2.2014557701803758E-3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6.5523169484979604E-2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3583.4958421855445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109.70693664798729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-3.1406254939678508E-3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5.4674819156884658E-2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3572.2414237860489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109.54541817130236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-1.4722722338259176E-3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4.6132293721185214E-2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3566.9821119252856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109.39932337255782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-1.3336459085499283E-3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3.7290533977240248E-2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3562.2250208258461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109.48152011455456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7.513459815177585E-4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3.0825411538657699E-2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3564.9014842805059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109.6905807077478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1.9095514290858461E-3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2.832955840678264E-2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3571.7088470043641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109.42761455143614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-2.397344918906876E-3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2.0024153971165859E-2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3563.1462289481833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109.47129594624354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3.9918072770261665E-4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9.20423178478047E-3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3564.5685682527655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109.73284927494304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2.3892411836243061E-3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4.4156509921562392E-3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3573.0851822778882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111.35680760612368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1.4799199527861582E-2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1.6765991873162189E-2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3625.9639828204645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112.06592033316596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6.3679333332765445E-3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1.8108751390463862E-2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3649.0538797319268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112.49173080685446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3.7996428568344695E-3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1.9913343860400223E-2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3662.9189812402547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111.62225469764502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-7.7292446562345161E-3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1.4263039317932158E-2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3634.6073842782835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111.58005833721924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-3.7802820360575295E-4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1.7073867400401177E-2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3633.2334001779927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111.49989371792122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-7.1844934025521801E-4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1.7841691412072924E-2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3630.6231060386413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111.3290592229646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-1.5321493972792577E-3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1.763937646885716E-2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3625.0604490349756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110.98196589491064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-3.1177244331042982E-3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1.3705014131938587E-2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3613.7585095015388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110.92115217435729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-5.4796038313955134E-4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1.1218570078392887E-2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3611.7783130040989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110.31638651036508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-5.452212243897114E-3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8.1220079828312475E-3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3592.0861310636956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110.07227930523511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-2.2127918875137933E-3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5.4898716032985018E-3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3584.137592013627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110.06479935722551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-6.7954875258470634E-5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3.0250748474665023E-3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3583.8940323906527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110.28272141949448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1.9799433019604749E-3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-9.6454470069609055E-3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3590.9899393750211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110.37547270850308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8.4103192063770117E-4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-1.5084404068937962E-2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3594.0100765407246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110.42655273932675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4.6278425423891708E-4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-1.8358487799192691E-2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3595.6733278137235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110.50637603847782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7.228632712958686E-4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-9.9969191823782166E-3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3598.2725079979782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110.67550448049811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1.5304858242875374E-3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-8.1067698852368419E-3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3603.7796130633928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110.31955101535748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-3.2161901299790387E-3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-1.0586043297492687E-2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3592.1891726412387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110.13823354558575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-1.6435660597139386E-3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-1.0696449657352503E-2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3586.2851724370134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109.73902579253335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-3.6246064622706183E-3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-1.1199478152641773E-2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3573.2863000254529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109.77431146662551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3.2154171077539151E-4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-1.0339242653457648E-2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3574.4352606154534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109.65567200418022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-1.0807579738849717E-3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-5.989268929895375E-3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3570.5721612054081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109.51218319075491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-1.3085398210850316E-3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-5.0884393238286307E-3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3565.8999253484135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109.40663420150753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-9.6381047452530387E-4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-5.979796988334507E-3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3562.4630736492536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109.41244505930658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5.3112481171320902E-5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-7.8913210427364877E-3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3562.6522849021762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109.83329371962739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3.8464423319732647E-3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-4.9121328821627452E-3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3576.3558214649256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109.80434388046785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-2.6357981427243426E-4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-5.6345946099366495E-3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3575.4131662617319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110.01462986118169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1.9150971016479858E-3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-4.449934880905948E-3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3582.2604296536338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110.05170124174586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3.3696773429981396E-4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-5.6363261381127128E-3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3583.4675358342865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110.63319550103118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5.2838279892464934E-3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2.8430544068298591E-3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3602.401961898684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111.11423701007053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4.3480757006143242E-3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8.8616226451536662E-3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3618.0654783330606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111.73437374868372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5.5810736346684209E-3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1.81826651160788E-2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3638.2581681826891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112.00486464837154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2.4208387321900116E-3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2.0319445888068222E-2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3647.0658044739325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112.42829447036092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3.7804592087915534E-3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2.5284806663489423E-2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3660.853387979525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112.67605095875858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2.2036844867638905E-3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2.8890555149399644E-2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3668.9207537989328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112.13622701223343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-4.7909377541348608E-3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2.4949061184886379E-2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3651.3431828426283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111.77584635674927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-3.2137754683403408E-3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2.1600845280092429E-2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3639.6085856951167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111.50588482387265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-2.4152045515718479E-3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1.522845257208516E-2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3630.8181864730059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112.81836333602936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1.1770486501495592E-2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2.7449000185662431E-2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3673.5546829262707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113.02224892693444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1.8072021688331219E-3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2.7338355540057035E-2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3680.1935389165824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113.13790909082044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1.0233397847247971E-3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2.804325434547561E-2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3683.9596273804432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113.08637918471329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-4.5546100790838651E-4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2.2174028984449423E-2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3682.2817274154627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113.1767120509564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7.9879528281256995E-4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1.8561753168488515E-2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3685.2231166893089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114.43687575194051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1.113447879999141E-2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2.418684521681147E-2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3726.2561553553246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115.01148062057993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5.0211513103954886E-3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2.6843619530699581E-2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3744.9662513326562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115.99043856799383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8.511828055178805E-3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3.1683697724081306E-2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3776.8427601364474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115.97242731557115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-1.5528221675031872E-4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2.9255341563391379E-2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3776.256283620336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117.74440938092302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1.5279339290969141E-2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5.0012226361760614E-2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3833.9549846274249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118.36012739151876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5.2292759701548786E-3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5.8906116566138866E-2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3854.0037932991927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117.84681588332577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-4.3368617414124566E-3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5.6866335525419531E-2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3837.2895116967748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116.5295606717072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-1.117769030707394E-2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3.2895330387164412E-2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3794.3974779164455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115.08582004937114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-1.2389479665193659E-2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1.8258096454714323E-2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3747.3868675221374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114.95524366236931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-1.1346001353234048E-3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1.60630029859401E-2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3743.1350818751375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113.92685564783997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-8.9459861226494075E-3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7.4321635300911293E-3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3709.6490473774802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114.33881452001076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3.6159944012164047E-3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1.0268035252085639E-2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3723.0631175632752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115.04087768230062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6.1401997671315378E-3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5.2780358288475604E-3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3830.7405534265986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4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4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>
        <v>100</v>
      </c>
      <c r="E36" s="2">
        <v>100</v>
      </c>
      <c r="F36" s="2">
        <v>100</v>
      </c>
      <c r="G36" s="2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>
        <v>5918.0850897361533</v>
      </c>
      <c r="S36" s="3">
        <v>5593.1591973405739</v>
      </c>
      <c r="T36" s="3">
        <v>4985.2668873631983</v>
      </c>
      <c r="U36" s="3">
        <v>6154.7200020719392</v>
      </c>
      <c r="V36" s="3">
        <v>9086.0262913506831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103.41393223795676</v>
      </c>
      <c r="D37" s="8">
        <v>104.78177459655087</v>
      </c>
      <c r="E37" s="8">
        <v>103.8395424309651</v>
      </c>
      <c r="F37" s="8">
        <v>101.03654609591356</v>
      </c>
      <c r="G37" s="8">
        <v>106.72200009890291</v>
      </c>
      <c r="H37" s="33">
        <v>3.4139322379567599E-2</v>
      </c>
      <c r="I37" s="33">
        <v>4.78177459655088E-2</v>
      </c>
      <c r="J37" s="33">
        <v>3.8395424309650893E-2</v>
      </c>
      <c r="K37" s="33">
        <v>1.03654609591357E-2</v>
      </c>
      <c r="L37" s="33">
        <v>6.7220000989029235E-2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>
        <v>6120.1245044843681</v>
      </c>
      <c r="S37" s="10">
        <v>5860.6114629836538</v>
      </c>
      <c r="T37" s="10">
        <v>5176.6783248003612</v>
      </c>
      <c r="U37" s="10">
        <v>6218.5165119678277</v>
      </c>
      <c r="V37" s="10">
        <v>9696.7889876416211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104.83768481741313</v>
      </c>
      <c r="D38" s="2">
        <v>106.94846791901328</v>
      </c>
      <c r="E38" s="2">
        <v>106.35398366321785</v>
      </c>
      <c r="F38" s="2">
        <v>101.14714492094933</v>
      </c>
      <c r="G38" s="2">
        <v>108.40229544047905</v>
      </c>
      <c r="H38" s="42">
        <v>1.3767512255315004E-2</v>
      </c>
      <c r="I38" s="42">
        <v>2.0678150668901898E-2</v>
      </c>
      <c r="J38" s="42">
        <v>2.4214679431242885E-2</v>
      </c>
      <c r="K38" s="42">
        <v>1.0946417836846388E-3</v>
      </c>
      <c r="L38" s="42">
        <v>1.574460130075294E-2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>
        <v>6204.3833936039091</v>
      </c>
      <c r="S38" s="3">
        <v>5981.798069827124</v>
      </c>
      <c r="T38" s="3">
        <v>5302.0299309540642</v>
      </c>
      <c r="U38" s="3">
        <v>6225.3235599743603</v>
      </c>
      <c r="V38" s="3">
        <v>9849.461064149571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107.7284408727908</v>
      </c>
      <c r="D39" s="8">
        <v>112.3691254875901</v>
      </c>
      <c r="E39" s="8">
        <v>109.61236960463421</v>
      </c>
      <c r="F39" s="8">
        <v>101.76349377586939</v>
      </c>
      <c r="G39" s="8">
        <v>112.49537457285015</v>
      </c>
      <c r="H39" s="33">
        <v>2.7573634999783232E-2</v>
      </c>
      <c r="I39" s="33">
        <v>5.0684761306553763E-2</v>
      </c>
      <c r="J39" s="33">
        <v>3.0637178121455392E-2</v>
      </c>
      <c r="K39" s="33">
        <v>6.0935862836441167E-3</v>
      </c>
      <c r="L39" s="33">
        <v>3.7758233031315286E-2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>
        <v>6375.4607966978601</v>
      </c>
      <c r="S39" s="10">
        <v>6284.9840771803165</v>
      </c>
      <c r="T39" s="10">
        <v>5464.4691663539916</v>
      </c>
      <c r="U39" s="10">
        <v>6263.2581062306663</v>
      </c>
      <c r="V39" s="10">
        <v>10221.359310242597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108.09867129729238</v>
      </c>
      <c r="D40" s="2">
        <v>114.29830358041947</v>
      </c>
      <c r="E40" s="2">
        <v>110.04336309492756</v>
      </c>
      <c r="F40" s="2">
        <v>101.11476390778138</v>
      </c>
      <c r="G40" s="2">
        <v>112.88823605330285</v>
      </c>
      <c r="H40" s="42">
        <v>3.4367008517161238E-3</v>
      </c>
      <c r="I40" s="42">
        <v>1.7168222004561411E-2</v>
      </c>
      <c r="J40" s="42">
        <v>3.9319785882552319E-3</v>
      </c>
      <c r="K40" s="42">
        <v>-6.3748781023263137E-3</v>
      </c>
      <c r="L40" s="42">
        <v>3.4922456318263418E-3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>
        <v>6397.3713482479561</v>
      </c>
      <c r="S40" s="3">
        <v>6392.8860791124816</v>
      </c>
      <c r="T40" s="3">
        <v>5485.9553421122773</v>
      </c>
      <c r="U40" s="3">
        <v>6223.3305992800379</v>
      </c>
      <c r="V40" s="3">
        <v>10257.054807645118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109.00378671277707</v>
      </c>
      <c r="D41" s="8">
        <v>119.15852386335666</v>
      </c>
      <c r="E41" s="8">
        <v>109.25928912956917</v>
      </c>
      <c r="F41" s="8">
        <v>100.33553928917392</v>
      </c>
      <c r="G41" s="8">
        <v>114.86247088503571</v>
      </c>
      <c r="H41" s="33">
        <v>8.3730484808222025E-3</v>
      </c>
      <c r="I41" s="33">
        <v>4.2522243381482749E-2</v>
      </c>
      <c r="J41" s="33">
        <v>-7.1251363399537524E-3</v>
      </c>
      <c r="K41" s="33">
        <v>-7.7063387035955022E-3</v>
      </c>
      <c r="L41" s="33">
        <v>1.7488401810093698E-2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>
        <v>6450.9368486966587</v>
      </c>
      <c r="S41" s="10">
        <v>6664.7259368785953</v>
      </c>
      <c r="T41" s="10">
        <v>5446.8671623448299</v>
      </c>
      <c r="U41" s="10">
        <v>6175.3715058175358</v>
      </c>
      <c r="V41" s="10">
        <v>10436.434303509368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110.45135432013332</v>
      </c>
      <c r="D42" s="2">
        <v>122.84721874854083</v>
      </c>
      <c r="E42" s="2">
        <v>109.45049197312193</v>
      </c>
      <c r="F42" s="2">
        <v>100.72341204102952</v>
      </c>
      <c r="G42" s="2">
        <v>117.75497281516365</v>
      </c>
      <c r="H42" s="42">
        <v>1.3279975411960427E-2</v>
      </c>
      <c r="I42" s="42">
        <v>3.0956198227280192E-2</v>
      </c>
      <c r="J42" s="42">
        <v>1.749991649003059E-3</v>
      </c>
      <c r="K42" s="42">
        <v>3.8657563870537442E-3</v>
      </c>
      <c r="L42" s="42">
        <v>2.5182306351593367E-2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>
        <v>6536.6051314314591</v>
      </c>
      <c r="S42" s="3">
        <v>6871.0405141111041</v>
      </c>
      <c r="T42" s="3">
        <v>5456.3991343921625</v>
      </c>
      <c r="U42" s="3">
        <v>6199.2439876585786</v>
      </c>
      <c r="V42" s="3">
        <v>10699.24778935862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113.07219123613287</v>
      </c>
      <c r="D43" s="8">
        <v>128.51879400360269</v>
      </c>
      <c r="E43" s="8">
        <v>110.32178890401879</v>
      </c>
      <c r="F43" s="8">
        <v>102.58093690766337</v>
      </c>
      <c r="G43" s="8">
        <v>120.59311126993312</v>
      </c>
      <c r="H43" s="33">
        <v>2.3728427162633819E-2</v>
      </c>
      <c r="I43" s="33">
        <v>4.6167713952655072E-2</v>
      </c>
      <c r="J43" s="33">
        <v>7.9606488302567183E-3</v>
      </c>
      <c r="K43" s="33">
        <v>1.8441838188297185E-2</v>
      </c>
      <c r="L43" s="33">
        <v>2.4102068786720277E-2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>
        <v>6691.7084901835296</v>
      </c>
      <c r="S43" s="10">
        <v>7188.2607471236897</v>
      </c>
      <c r="T43" s="10">
        <v>5499.8356117787762</v>
      </c>
      <c r="U43" s="10">
        <v>6313.5694421687531</v>
      </c>
      <c r="V43" s="10">
        <v>10957.121795543906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115.8869877441953</v>
      </c>
      <c r="D44" s="2">
        <v>132.9400234920673</v>
      </c>
      <c r="E44" s="2">
        <v>111.66669900945587</v>
      </c>
      <c r="F44" s="2">
        <v>105.44664702841212</v>
      </c>
      <c r="G44" s="2">
        <v>123.32762951711989</v>
      </c>
      <c r="H44" s="42">
        <v>2.4893799945772625E-2</v>
      </c>
      <c r="I44" s="42">
        <v>3.44014237197144E-2</v>
      </c>
      <c r="J44" s="42">
        <v>1.21907931225368E-2</v>
      </c>
      <c r="K44" s="42">
        <v>2.7936088391630448E-2</v>
      </c>
      <c r="L44" s="42">
        <v>2.2675575896419786E-2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>
        <v>6858.2905426335865</v>
      </c>
      <c r="S44" s="3">
        <v>7435.5471508932815</v>
      </c>
      <c r="T44" s="3">
        <v>5566.8829699299331</v>
      </c>
      <c r="U44" s="3">
        <v>6489.9458761718752</v>
      </c>
      <c r="V44" s="3">
        <v>11205.580842425077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118.1415162937903</v>
      </c>
      <c r="D45" s="8">
        <v>136.06655087805635</v>
      </c>
      <c r="E45" s="8">
        <v>114.38355204711898</v>
      </c>
      <c r="F45" s="8">
        <v>107.04424430674672</v>
      </c>
      <c r="G45" s="8">
        <v>125.03140111297849</v>
      </c>
      <c r="H45" s="33">
        <v>1.9454544409865819E-2</v>
      </c>
      <c r="I45" s="33">
        <v>2.351833032567199E-2</v>
      </c>
      <c r="J45" s="33">
        <v>2.433002015608117E-2</v>
      </c>
      <c r="K45" s="33">
        <v>1.5150764138608891E-2</v>
      </c>
      <c r="L45" s="33">
        <v>1.3815003195387705E-2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>
        <v>6991.7154605710139</v>
      </c>
      <c r="S45" s="10">
        <v>7610.4188049401</v>
      </c>
      <c r="T45" s="10">
        <v>5702.3253447948728</v>
      </c>
      <c r="U45" s="10">
        <v>6588.2735154140928</v>
      </c>
      <c r="V45" s="10">
        <v>11360.385977569355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119.65533528432432</v>
      </c>
      <c r="D46" s="2">
        <v>135.62297255516887</v>
      </c>
      <c r="E46" s="2">
        <v>117.53236973088764</v>
      </c>
      <c r="F46" s="2">
        <v>108.72313170201747</v>
      </c>
      <c r="G46" s="2">
        <v>126.32380272042312</v>
      </c>
      <c r="H46" s="42">
        <v>1.281360725699094E-2</v>
      </c>
      <c r="I46" s="42">
        <v>-3.2600100467381093E-3</v>
      </c>
      <c r="J46" s="42">
        <v>2.7528588047969905E-2</v>
      </c>
      <c r="K46" s="42">
        <v>1.5684051077605926E-2</v>
      </c>
      <c r="L46" s="42">
        <v>1.0336616209529701E-2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>
        <v>7081.3045565354014</v>
      </c>
      <c r="S46" s="3">
        <v>7585.6087631761102</v>
      </c>
      <c r="T46" s="3">
        <v>5859.3023101272283</v>
      </c>
      <c r="U46" s="3">
        <v>6691.6043337430865</v>
      </c>
      <c r="V46" s="3">
        <v>11477.813927411613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120.5722682400778</v>
      </c>
      <c r="D47" s="8">
        <v>132.00492216250902</v>
      </c>
      <c r="E47" s="8">
        <v>120.63644803076502</v>
      </c>
      <c r="F47" s="8">
        <v>110.4513036021348</v>
      </c>
      <c r="G47" s="8">
        <v>128.5550957900559</v>
      </c>
      <c r="H47" s="33">
        <v>7.6631180178858014E-3</v>
      </c>
      <c r="I47" s="33">
        <v>-2.6677268050500028E-2</v>
      </c>
      <c r="J47" s="33">
        <v>2.6410411931493745E-2</v>
      </c>
      <c r="K47" s="33">
        <v>1.589516299855866E-2</v>
      </c>
      <c r="L47" s="33">
        <v>1.7663282940991152E-2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>
        <v>7135.5694290727251</v>
      </c>
      <c r="S47" s="10">
        <v>7383.2454448746394</v>
      </c>
      <c r="T47" s="10">
        <v>6014.0488977688428</v>
      </c>
      <c r="U47" s="10">
        <v>6797.9684753497941</v>
      </c>
      <c r="V47" s="10">
        <v>11680.549802355534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121.19722066920191</v>
      </c>
      <c r="D48" s="2">
        <v>129.14033919148747</v>
      </c>
      <c r="E48" s="2">
        <v>122.30703116574378</v>
      </c>
      <c r="F48" s="2">
        <v>112.27096561229429</v>
      </c>
      <c r="G48" s="2">
        <v>129.84599730327628</v>
      </c>
      <c r="H48" s="42">
        <v>5.183218647589272E-3</v>
      </c>
      <c r="I48" s="42">
        <v>-2.1700576948903469E-2</v>
      </c>
      <c r="J48" s="42">
        <v>1.3848079599896137E-2</v>
      </c>
      <c r="K48" s="42">
        <v>1.6474789801614678E-2</v>
      </c>
      <c r="L48" s="42">
        <v>1.004162071745927E-2</v>
      </c>
      <c r="M48" s="42">
        <v>0.21197220669201911</v>
      </c>
      <c r="N48" s="4">
        <v>0.29140339191487463</v>
      </c>
      <c r="O48" s="4">
        <v>0.22307031165743774</v>
      </c>
      <c r="P48" s="4">
        <v>0.12270965612294282</v>
      </c>
      <c r="Q48" s="4">
        <v>0.29845997303276284</v>
      </c>
      <c r="R48" s="3">
        <v>7172.5546455986623</v>
      </c>
      <c r="S48" s="3">
        <v>7223.0247589654964</v>
      </c>
      <c r="T48" s="3">
        <v>6097.3319256228124</v>
      </c>
      <c r="U48" s="3">
        <v>6909.9635770591849</v>
      </c>
      <c r="V48" s="3">
        <v>11797.841453242181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122.30324666108902</v>
      </c>
      <c r="D49" s="8">
        <v>128.75534550774688</v>
      </c>
      <c r="E49" s="8">
        <v>124.02155870955642</v>
      </c>
      <c r="F49" s="8">
        <v>113.49134022982921</v>
      </c>
      <c r="G49" s="8">
        <v>131.99880932913172</v>
      </c>
      <c r="H49" s="33">
        <v>9.1258362673670781E-3</v>
      </c>
      <c r="I49" s="33">
        <v>-2.9812039069351385E-3</v>
      </c>
      <c r="J49" s="33">
        <v>1.40182255056882E-2</v>
      </c>
      <c r="K49" s="33">
        <v>1.0869903994138936E-2</v>
      </c>
      <c r="L49" s="33">
        <v>1.6579733457837642E-2</v>
      </c>
      <c r="M49" s="33">
        <v>0.18265734620425911</v>
      </c>
      <c r="N49" s="11">
        <v>0.22879523660964174</v>
      </c>
      <c r="O49" s="11">
        <v>0.19435771581918115</v>
      </c>
      <c r="P49" s="11">
        <v>0.12327018900757314</v>
      </c>
      <c r="Q49" s="11">
        <v>0.23684722181746909</v>
      </c>
      <c r="R49" s="10">
        <v>7238.0102049131401</v>
      </c>
      <c r="S49" s="10">
        <v>7201.4914493341794</v>
      </c>
      <c r="T49" s="10">
        <v>6182.8056995392253</v>
      </c>
      <c r="U49" s="10">
        <v>6985.0742177448155</v>
      </c>
      <c r="V49" s="10">
        <v>11993.446519914765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123.16122628245772</v>
      </c>
      <c r="D50" s="2">
        <v>128.86810361478146</v>
      </c>
      <c r="E50" s="2">
        <v>126.14226511480514</v>
      </c>
      <c r="F50" s="2">
        <v>114.04147705876356</v>
      </c>
      <c r="G50" s="2">
        <v>132.57624989968417</v>
      </c>
      <c r="H50" s="42">
        <v>7.0151827101223776E-3</v>
      </c>
      <c r="I50" s="42">
        <v>8.7575476256863787E-4</v>
      </c>
      <c r="J50" s="42">
        <v>1.709949808174201E-2</v>
      </c>
      <c r="K50" s="42">
        <v>4.8473903631792332E-3</v>
      </c>
      <c r="L50" s="42">
        <v>4.3745892367303583E-3</v>
      </c>
      <c r="M50" s="42">
        <v>0.17478010409097777</v>
      </c>
      <c r="N50" s="4">
        <v>0.20495511644324638</v>
      </c>
      <c r="O50" s="4">
        <v>0.18606055711320768</v>
      </c>
      <c r="P50" s="4">
        <v>0.12748093036033481</v>
      </c>
      <c r="Q50" s="4">
        <v>0.22300223773839201</v>
      </c>
      <c r="R50" s="3">
        <v>7288.786168958336</v>
      </c>
      <c r="S50" s="3">
        <v>7207.7981897685313</v>
      </c>
      <c r="T50" s="3">
        <v>6288.528573738281</v>
      </c>
      <c r="U50" s="3">
        <v>7018.9335991940025</v>
      </c>
      <c r="V50" s="3">
        <v>12045.912921972087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123.50827587074475</v>
      </c>
      <c r="D51" s="8">
        <v>127.54866185050935</v>
      </c>
      <c r="E51" s="8">
        <v>127.66539059851642</v>
      </c>
      <c r="F51" s="8">
        <v>114.07179016988474</v>
      </c>
      <c r="G51" s="8">
        <v>134.36365186266798</v>
      </c>
      <c r="H51" s="33">
        <v>2.8178477818263845E-3</v>
      </c>
      <c r="I51" s="33">
        <v>-1.0238699315512963E-2</v>
      </c>
      <c r="J51" s="33">
        <v>1.207466412883141E-2</v>
      </c>
      <c r="K51" s="33">
        <v>2.6580777365370161E-4</v>
      </c>
      <c r="L51" s="33">
        <v>1.3482067597599661E-2</v>
      </c>
      <c r="M51" s="33">
        <v>0.14647789265406042</v>
      </c>
      <c r="N51" s="11">
        <v>0.13508636199714541</v>
      </c>
      <c r="O51" s="11">
        <v>0.16469875670965295</v>
      </c>
      <c r="P51" s="11">
        <v>0.12095001790252935</v>
      </c>
      <c r="Q51" s="11">
        <v>0.19439267945773442</v>
      </c>
      <c r="R51" s="10">
        <v>7309.3248588967417</v>
      </c>
      <c r="S51" s="10">
        <v>7133.999711376593</v>
      </c>
      <c r="T51" s="10">
        <v>6364.4604441307301</v>
      </c>
      <c r="U51" s="10">
        <v>7020.7992863074278</v>
      </c>
      <c r="V51" s="10">
        <v>12208.316734260914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123.23630770878731</v>
      </c>
      <c r="D52" s="2">
        <v>126.70204839256881</v>
      </c>
      <c r="E52" s="2">
        <v>128.73040868217987</v>
      </c>
      <c r="F52" s="2">
        <v>113.13484951793932</v>
      </c>
      <c r="G52" s="2">
        <v>134.34705590980928</v>
      </c>
      <c r="H52" s="42">
        <v>-2.202023791847581E-3</v>
      </c>
      <c r="I52" s="42">
        <v>-6.6375722462128162E-3</v>
      </c>
      <c r="J52" s="42">
        <v>8.3422615845254958E-3</v>
      </c>
      <c r="K52" s="42">
        <v>-8.2136052265863596E-3</v>
      </c>
      <c r="L52" s="42">
        <v>-1.2351519647339087E-4</v>
      </c>
      <c r="M52" s="42">
        <v>0.14003536056297561</v>
      </c>
      <c r="N52" s="4">
        <v>0.10852081285197857</v>
      </c>
      <c r="O52" s="4">
        <v>0.16981528973384941</v>
      </c>
      <c r="P52" s="4">
        <v>0.11887567300380075</v>
      </c>
      <c r="Q52" s="4">
        <v>0.19008907045348944</v>
      </c>
      <c r="R52" s="3">
        <v>7293.2295516551085</v>
      </c>
      <c r="S52" s="3">
        <v>7086.6472728878689</v>
      </c>
      <c r="T52" s="3">
        <v>6417.5544380000338</v>
      </c>
      <c r="U52" s="3">
        <v>6963.1332125945992</v>
      </c>
      <c r="V52" s="3">
        <v>12206.808821620873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123.25316258495457</v>
      </c>
      <c r="D53" s="8">
        <v>127.79085194110941</v>
      </c>
      <c r="E53" s="8">
        <v>128.48186624499164</v>
      </c>
      <c r="F53" s="8">
        <v>112.33961643714254</v>
      </c>
      <c r="G53" s="8">
        <v>135.25910108856161</v>
      </c>
      <c r="H53" s="33">
        <v>1.3676875330517139E-4</v>
      </c>
      <c r="I53" s="33">
        <v>8.5934170943085374E-3</v>
      </c>
      <c r="J53" s="33">
        <v>-1.9307204858010039E-3</v>
      </c>
      <c r="K53" s="33">
        <v>-7.029072687904845E-3</v>
      </c>
      <c r="L53" s="33">
        <v>6.7887247143293833E-3</v>
      </c>
      <c r="M53" s="33">
        <v>0.13072367760694714</v>
      </c>
      <c r="N53" s="11">
        <v>7.2444066927614292E-2</v>
      </c>
      <c r="O53" s="11">
        <v>0.17593540346603076</v>
      </c>
      <c r="P53" s="11">
        <v>0.11963933450710851</v>
      </c>
      <c r="Q53" s="11">
        <v>0.17757436390116155</v>
      </c>
      <c r="R53" s="10">
        <v>7294.2270375684566</v>
      </c>
      <c r="S53" s="10">
        <v>7147.5457887040384</v>
      </c>
      <c r="T53" s="10">
        <v>6405.1639341778427</v>
      </c>
      <c r="U53" s="10">
        <v>6914.1888431077068</v>
      </c>
      <c r="V53" s="10">
        <v>12289.677486351304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125.10737863622518</v>
      </c>
      <c r="D54" s="2">
        <v>131.30737645959485</v>
      </c>
      <c r="E54" s="2">
        <v>129.432453293978</v>
      </c>
      <c r="F54" s="2">
        <v>114.1554625128764</v>
      </c>
      <c r="G54" s="2">
        <v>136.1485359991492</v>
      </c>
      <c r="H54" s="42">
        <v>1.5043963273498551E-2</v>
      </c>
      <c r="I54" s="42">
        <v>2.7517811056663056E-2</v>
      </c>
      <c r="J54" s="42">
        <v>7.3986086657066357E-3</v>
      </c>
      <c r="K54" s="42">
        <v>1.6163897771093914E-2</v>
      </c>
      <c r="L54" s="42">
        <v>6.5757860537994052E-3</v>
      </c>
      <c r="M54" s="42">
        <v>0.13269211958789295</v>
      </c>
      <c r="N54" s="4">
        <v>6.8867311749005511E-2</v>
      </c>
      <c r="O54" s="4">
        <v>0.18256620834343162</v>
      </c>
      <c r="P54" s="4">
        <v>0.13335579285554133</v>
      </c>
      <c r="Q54" s="4">
        <v>0.15620200781547755</v>
      </c>
      <c r="R54" s="3">
        <v>7403.961121230197</v>
      </c>
      <c r="S54" s="3">
        <v>7344.2306032364431</v>
      </c>
      <c r="T54" s="3">
        <v>6452.5532355665227</v>
      </c>
      <c r="U54" s="3">
        <v>7025.9490847377374</v>
      </c>
      <c r="V54" s="3">
        <v>12370.491776171744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127.21287263312324</v>
      </c>
      <c r="D55" s="8">
        <v>132.28381275169389</v>
      </c>
      <c r="E55" s="8">
        <v>132.30506051327066</v>
      </c>
      <c r="F55" s="8">
        <v>116.73233362410318</v>
      </c>
      <c r="G55" s="8">
        <v>137.42624236845634</v>
      </c>
      <c r="H55" s="33">
        <v>1.6829494949456198E-2</v>
      </c>
      <c r="I55" s="33">
        <v>7.4362638141619699E-3</v>
      </c>
      <c r="J55" s="33">
        <v>2.2193871368320309E-2</v>
      </c>
      <c r="K55" s="33">
        <v>2.2573349137244306E-2</v>
      </c>
      <c r="L55" s="33">
        <v>9.384650080373343E-3</v>
      </c>
      <c r="M55" s="33">
        <v>0.12505887824761319</v>
      </c>
      <c r="N55" s="11">
        <v>2.9295472131380729E-2</v>
      </c>
      <c r="O55" s="11">
        <v>0.19926500311173867</v>
      </c>
      <c r="P55" s="11">
        <v>0.13795347501239896</v>
      </c>
      <c r="Q55" s="11">
        <v>0.13958617470979995</v>
      </c>
      <c r="R55" s="10">
        <v>7528.566047525911</v>
      </c>
      <c r="S55" s="10">
        <v>7398.8442395141519</v>
      </c>
      <c r="T55" s="10">
        <v>6595.7603720739244</v>
      </c>
      <c r="U55" s="10">
        <v>7184.5482864480255</v>
      </c>
      <c r="V55" s="10">
        <v>12486.584512813253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129.04583401354583</v>
      </c>
      <c r="D56" s="2">
        <v>132.76481051035569</v>
      </c>
      <c r="E56" s="2">
        <v>135.6064545020314</v>
      </c>
      <c r="F56" s="2">
        <v>119.29004027975952</v>
      </c>
      <c r="G56" s="2">
        <v>136.8010353470977</v>
      </c>
      <c r="H56" s="42">
        <v>1.4408615594341466E-2</v>
      </c>
      <c r="I56" s="42">
        <v>3.6361044383008954E-3</v>
      </c>
      <c r="J56" s="42">
        <v>2.495289277638469E-2</v>
      </c>
      <c r="K56" s="42">
        <v>2.1910867162928165E-2</v>
      </c>
      <c r="L56" s="42">
        <v>-4.5494005408545099E-3</v>
      </c>
      <c r="M56" s="42">
        <v>0.11354895424840006</v>
      </c>
      <c r="N56" s="4">
        <v>-1.3179851869220549E-3</v>
      </c>
      <c r="O56" s="4">
        <v>0.21438580798872109</v>
      </c>
      <c r="P56" s="4">
        <v>0.13128338967115161</v>
      </c>
      <c r="Q56" s="4">
        <v>0.10924888350430417</v>
      </c>
      <c r="R56" s="3">
        <v>7637.0422616813221</v>
      </c>
      <c r="S56" s="3">
        <v>7425.747209891746</v>
      </c>
      <c r="T56" s="3">
        <v>6760.3436734170127</v>
      </c>
      <c r="U56" s="3">
        <v>7341.9679695780324</v>
      </c>
      <c r="V56" s="3">
        <v>12429.778038477236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129.63558255988079</v>
      </c>
      <c r="D57" s="8">
        <v>132.24629568467623</v>
      </c>
      <c r="E57" s="8">
        <v>137.63099410896217</v>
      </c>
      <c r="F57" s="8">
        <v>119.66119433826017</v>
      </c>
      <c r="G57" s="8">
        <v>137.12384903950826</v>
      </c>
      <c r="H57" s="33">
        <v>4.5700704005139509E-3</v>
      </c>
      <c r="I57" s="33">
        <v>-3.9055139964140873E-3</v>
      </c>
      <c r="J57" s="33">
        <v>1.4929522450573629E-2</v>
      </c>
      <c r="K57" s="33">
        <v>3.1113583131520076E-3</v>
      </c>
      <c r="L57" s="33">
        <v>2.3597313543096544E-3</v>
      </c>
      <c r="M57" s="33">
        <v>9.7290661459833006E-2</v>
      </c>
      <c r="N57" s="11">
        <v>-2.8076372692094287E-2</v>
      </c>
      <c r="O57" s="11">
        <v>0.2032411272930803</v>
      </c>
      <c r="P57" s="11">
        <v>0.11786668319464466</v>
      </c>
      <c r="Q57" s="11">
        <v>9.6715287670839034E-2</v>
      </c>
      <c r="R57" s="10">
        <v>7671.9440824689063</v>
      </c>
      <c r="S57" s="10">
        <v>7396.7458502296813</v>
      </c>
      <c r="T57" s="10">
        <v>6861.272376062886</v>
      </c>
      <c r="U57" s="10">
        <v>7364.8114626550741</v>
      </c>
      <c r="V57" s="10">
        <v>12459.108975441741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130.05222141774709</v>
      </c>
      <c r="D58" s="2">
        <v>134.55033922620743</v>
      </c>
      <c r="E58" s="2">
        <v>135.90670143437754</v>
      </c>
      <c r="F58" s="2">
        <v>120.63295594939292</v>
      </c>
      <c r="G58" s="2">
        <v>136.93489730499022</v>
      </c>
      <c r="H58" s="42">
        <v>3.2139235975110888E-3</v>
      </c>
      <c r="I58" s="42">
        <v>1.7422367330612375E-2</v>
      </c>
      <c r="J58" s="42">
        <v>-1.2528374773050894E-2</v>
      </c>
      <c r="K58" s="42">
        <v>8.1209419353258632E-3</v>
      </c>
      <c r="L58" s="42">
        <v>-1.3779640510499342E-3</v>
      </c>
      <c r="M58" s="42">
        <v>8.6890284572081589E-2</v>
      </c>
      <c r="N58" s="4">
        <v>-7.9089354019660218E-3</v>
      </c>
      <c r="O58" s="4">
        <v>0.15633422303626965</v>
      </c>
      <c r="P58" s="4">
        <v>0.10954268940686207</v>
      </c>
      <c r="Q58" s="4">
        <v>8.3999170038059345E-2</v>
      </c>
      <c r="R58" s="3">
        <v>7696.6011245943382</v>
      </c>
      <c r="S58" s="3">
        <v>7525.6146734835647</v>
      </c>
      <c r="T58" s="3">
        <v>6775.3117843155887</v>
      </c>
      <c r="U58" s="3">
        <v>7424.6206689079172</v>
      </c>
      <c r="V58" s="3">
        <v>12441.940771165469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129.90464086850187</v>
      </c>
      <c r="D59" s="8">
        <v>134.65887725870516</v>
      </c>
      <c r="E59" s="8">
        <v>135.18437306757087</v>
      </c>
      <c r="F59" s="8">
        <v>119.996298271089</v>
      </c>
      <c r="G59" s="8">
        <v>138.75705369470248</v>
      </c>
      <c r="H59" s="33">
        <v>-1.1347791497629271E-3</v>
      </c>
      <c r="I59" s="33">
        <v>8.0667230660223658E-4</v>
      </c>
      <c r="J59" s="33">
        <v>-5.31488410198398E-3</v>
      </c>
      <c r="K59" s="33">
        <v>-5.2776430229480326E-3</v>
      </c>
      <c r="L59" s="33">
        <v>1.3306734992861963E-2</v>
      </c>
      <c r="M59" s="33">
        <v>7.7400655761421744E-2</v>
      </c>
      <c r="N59" s="11">
        <v>2.010497072926487E-2</v>
      </c>
      <c r="O59" s="11">
        <v>0.12059311488594071</v>
      </c>
      <c r="P59" s="11">
        <v>8.6418125976466253E-2</v>
      </c>
      <c r="Q59" s="11">
        <v>7.9358642626718323E-2</v>
      </c>
      <c r="R59" s="10">
        <v>7687.8671821141061</v>
      </c>
      <c r="S59" s="10">
        <v>7531.6853784308241</v>
      </c>
      <c r="T59" s="10">
        <v>6739.3017874271445</v>
      </c>
      <c r="U59" s="10">
        <v>7385.4361714366187</v>
      </c>
      <c r="V59" s="10">
        <v>12607.502379804251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130.10961779572452</v>
      </c>
      <c r="D60" s="2">
        <v>135.16258762307939</v>
      </c>
      <c r="E60" s="2">
        <v>135.13834716420109</v>
      </c>
      <c r="F60" s="2">
        <v>120.04594975762346</v>
      </c>
      <c r="G60" s="2">
        <v>139.35432969647349</v>
      </c>
      <c r="H60" s="42">
        <v>1.5779030360442278E-3</v>
      </c>
      <c r="I60" s="42">
        <v>3.7406398644369201E-3</v>
      </c>
      <c r="J60" s="42">
        <v>-3.4046763191173751E-4</v>
      </c>
      <c r="K60" s="42">
        <v>4.1377515181576061E-4</v>
      </c>
      <c r="L60" s="42">
        <v>4.3044730762672326E-3</v>
      </c>
      <c r="M60" s="42">
        <v>7.3536316074840347E-2</v>
      </c>
      <c r="N60" s="4">
        <v>4.6633363899270863E-2</v>
      </c>
      <c r="O60" s="4">
        <v>0.10491069790639451</v>
      </c>
      <c r="P60" s="4">
        <v>6.9251957555781063E-2</v>
      </c>
      <c r="Q60" s="4">
        <v>7.3227766667223193E-2</v>
      </c>
      <c r="R60" s="3">
        <v>7699.9978910814689</v>
      </c>
      <c r="S60" s="3">
        <v>7559.8587010037791</v>
      </c>
      <c r="T60" s="3">
        <v>6737.0072733068409</v>
      </c>
      <c r="U60" s="3">
        <v>7388.4920814096813</v>
      </c>
      <c r="V60" s="3">
        <v>12661.771034357093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127.89383575327172</v>
      </c>
      <c r="D61" s="8">
        <v>134.065159341694</v>
      </c>
      <c r="E61" s="8">
        <v>135.37630225703245</v>
      </c>
      <c r="F61" s="8">
        <v>118.96037261129634</v>
      </c>
      <c r="G61" s="8">
        <v>127.61382283392173</v>
      </c>
      <c r="H61" s="33">
        <v>-1.7030117219555805E-2</v>
      </c>
      <c r="I61" s="33">
        <v>-8.1193198553265768E-3</v>
      </c>
      <c r="J61" s="33">
        <v>1.7608258338561969E-3</v>
      </c>
      <c r="K61" s="33">
        <v>-9.0430135170653063E-3</v>
      </c>
      <c r="L61" s="33">
        <v>-8.4249315311003659E-2</v>
      </c>
      <c r="M61" s="33">
        <v>4.5710880494240769E-2</v>
      </c>
      <c r="N61" s="11">
        <v>4.1239560291713495E-2</v>
      </c>
      <c r="O61" s="11">
        <v>9.1554594746446227E-2</v>
      </c>
      <c r="P61" s="11">
        <v>4.8188984026374948E-2</v>
      </c>
      <c r="Q61" s="11">
        <v>-3.3219894311896869E-2</v>
      </c>
      <c r="R61" s="10">
        <v>7568.8660244060184</v>
      </c>
      <c r="S61" s="10">
        <v>7498.4777901492553</v>
      </c>
      <c r="T61" s="10">
        <v>6748.8699697565571</v>
      </c>
      <c r="U61" s="10">
        <v>7321.6778476467634</v>
      </c>
      <c r="V61" s="10">
        <v>11595.025494087809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126.52363547395153</v>
      </c>
      <c r="D62" s="2">
        <v>137.5142475404887</v>
      </c>
      <c r="E62" s="2">
        <v>134.49780309629048</v>
      </c>
      <c r="F62" s="2">
        <v>119.04429774192498</v>
      </c>
      <c r="G62" s="2">
        <v>113.37469853919868</v>
      </c>
      <c r="H62" s="42">
        <v>-1.0713575609410315E-2</v>
      </c>
      <c r="I62" s="42">
        <v>2.5726954085094799E-2</v>
      </c>
      <c r="J62" s="42">
        <v>-6.4893127238325327E-3</v>
      </c>
      <c r="K62" s="42">
        <v>7.0548812841128811E-4</v>
      </c>
      <c r="L62" s="42">
        <v>-0.11157979581298208</v>
      </c>
      <c r="M62" s="42">
        <v>2.7300874577056211E-2</v>
      </c>
      <c r="N62" s="4">
        <v>6.7092970899554016E-2</v>
      </c>
      <c r="O62" s="4">
        <v>6.6239003825409037E-2</v>
      </c>
      <c r="P62" s="4">
        <v>4.3868431137414676E-2</v>
      </c>
      <c r="Q62" s="4">
        <v>-0.14483402098803244</v>
      </c>
      <c r="R62" s="3">
        <v>7487.7764059760475</v>
      </c>
      <c r="S62" s="3">
        <v>7691.3907839645299</v>
      </c>
      <c r="T62" s="3">
        <v>6705.074441990324</v>
      </c>
      <c r="U62" s="3">
        <v>7326.8432044483297</v>
      </c>
      <c r="V62" s="3">
        <v>10301.254917011171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126.32808499065466</v>
      </c>
      <c r="D63" s="8">
        <v>142.90826784605471</v>
      </c>
      <c r="E63" s="8">
        <v>136.29543272649445</v>
      </c>
      <c r="F63" s="8">
        <v>118.58188228516715</v>
      </c>
      <c r="G63" s="8">
        <v>100.82384478120098</v>
      </c>
      <c r="H63" s="33">
        <v>-1.5455648469500666E-3</v>
      </c>
      <c r="I63" s="33">
        <v>3.9225174133159103E-2</v>
      </c>
      <c r="J63" s="33">
        <v>1.3365494371064074E-2</v>
      </c>
      <c r="K63" s="33">
        <v>-3.8843982074662992E-3</v>
      </c>
      <c r="L63" s="33">
        <v>-0.11070242231919425</v>
      </c>
      <c r="M63" s="33">
        <v>2.2830932583504993E-2</v>
      </c>
      <c r="N63" s="11">
        <v>0.12042153773080932</v>
      </c>
      <c r="O63" s="11">
        <v>6.7598916883573335E-2</v>
      </c>
      <c r="P63" s="11">
        <v>3.9537313375775263E-2</v>
      </c>
      <c r="Q63" s="11">
        <v>-0.24961964501938194</v>
      </c>
      <c r="R63" s="10">
        <v>7476.2035619811486</v>
      </c>
      <c r="S63" s="10">
        <v>7993.0869267917142</v>
      </c>
      <c r="T63" s="10">
        <v>6794.6910767023119</v>
      </c>
      <c r="U63" s="10">
        <v>7298.3828278385836</v>
      </c>
      <c r="V63" s="10">
        <v>9160.8810447705237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128.21041291856213</v>
      </c>
      <c r="D64" s="2">
        <v>150.33969129963137</v>
      </c>
      <c r="E64" s="2">
        <v>136.38653206510628</v>
      </c>
      <c r="F64" s="2">
        <v>118.71306437175245</v>
      </c>
      <c r="G64" s="2">
        <v>101.5363567322544</v>
      </c>
      <c r="H64" s="42">
        <v>1.4900312373505283E-2</v>
      </c>
      <c r="I64" s="42">
        <v>5.2001354194440304E-2</v>
      </c>
      <c r="J64" s="42">
        <v>6.6839612149465573E-4</v>
      </c>
      <c r="K64" s="42">
        <v>1.1062574151912015E-3</v>
      </c>
      <c r="L64" s="42">
        <v>7.0668992300349015E-3</v>
      </c>
      <c r="M64" s="42">
        <v>4.0362335599414711E-2</v>
      </c>
      <c r="N64" s="4">
        <v>0.18656085838347769</v>
      </c>
      <c r="O64" s="4">
        <v>5.9474085892389894E-2</v>
      </c>
      <c r="P64" s="4">
        <v>4.9305893609100648E-2</v>
      </c>
      <c r="Q64" s="4">
        <v>-0.24422343277534542</v>
      </c>
      <c r="R64" s="3">
        <v>7587.6013304225798</v>
      </c>
      <c r="S64" s="3">
        <v>8408.7382711787614</v>
      </c>
      <c r="T64" s="3">
        <v>6799.232621864734</v>
      </c>
      <c r="U64" s="3">
        <v>7306.4567179607848</v>
      </c>
      <c r="V64" s="3">
        <v>9225.6200679722533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128.12444655525292</v>
      </c>
      <c r="D65" s="8">
        <v>149.55746998965864</v>
      </c>
      <c r="E65" s="8">
        <v>137.16839858244427</v>
      </c>
      <c r="F65" s="8">
        <v>118.54863150580739</v>
      </c>
      <c r="G65" s="8">
        <v>101.17003779699441</v>
      </c>
      <c r="H65" s="33">
        <v>-6.705099948771877E-4</v>
      </c>
      <c r="I65" s="33">
        <v>-5.2030259155829289E-3</v>
      </c>
      <c r="J65" s="33">
        <v>5.7327252588602598E-3</v>
      </c>
      <c r="K65" s="33">
        <v>-1.385128644562119E-3</v>
      </c>
      <c r="L65" s="33">
        <v>-3.6077612694530169E-3</v>
      </c>
      <c r="M65" s="33">
        <v>3.9522588046702056E-2</v>
      </c>
      <c r="N65" s="11">
        <v>0.17033001750845256</v>
      </c>
      <c r="O65" s="11">
        <v>6.7609014340506146E-2</v>
      </c>
      <c r="P65" s="11">
        <v>5.5270039773893886E-2</v>
      </c>
      <c r="Q65" s="11">
        <v>-0.25202787108016644</v>
      </c>
      <c r="R65" s="10">
        <v>7582.5137678933888</v>
      </c>
      <c r="S65" s="10">
        <v>8364.9873880364648</v>
      </c>
      <c r="T65" s="10">
        <v>6838.2107544569653</v>
      </c>
      <c r="U65" s="10">
        <v>7296.3363354704834</v>
      </c>
      <c r="V65" s="10">
        <v>9192.3362332043343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128.27226496193651</v>
      </c>
      <c r="D66" s="2">
        <v>148.57693920264708</v>
      </c>
      <c r="E66" s="2">
        <v>138.56508512116491</v>
      </c>
      <c r="F66" s="2">
        <v>118.77008428225898</v>
      </c>
      <c r="G66" s="2">
        <v>100.78794860504026</v>
      </c>
      <c r="H66" s="42">
        <v>1.1537096210585223E-3</v>
      </c>
      <c r="I66" s="42">
        <v>-6.5562140565720356E-3</v>
      </c>
      <c r="J66" s="42">
        <v>1.0182276334451571E-2</v>
      </c>
      <c r="K66" s="42">
        <v>1.8680331745604293E-3</v>
      </c>
      <c r="L66" s="42">
        <v>-3.7767030661869055E-3</v>
      </c>
      <c r="M66" s="42">
        <v>2.5297359438038347E-2</v>
      </c>
      <c r="N66" s="4">
        <v>0.131520126353041</v>
      </c>
      <c r="O66" s="4">
        <v>7.0559056826684063E-2</v>
      </c>
      <c r="P66" s="4">
        <v>4.0424011850173747E-2</v>
      </c>
      <c r="Q66" s="4">
        <v>-0.25972065828405178</v>
      </c>
      <c r="R66" s="3">
        <v>7591.2617869792166</v>
      </c>
      <c r="S66" s="3">
        <v>8310.144740139971</v>
      </c>
      <c r="T66" s="3">
        <v>6907.8393059920645</v>
      </c>
      <c r="U66" s="3">
        <v>7309.9661337978932</v>
      </c>
      <c r="V66" s="3">
        <v>9157.6195087669712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128.17346169520499</v>
      </c>
      <c r="D67" s="8">
        <v>148.01376568842213</v>
      </c>
      <c r="E67" s="8">
        <v>138.63445028709123</v>
      </c>
      <c r="F67" s="8">
        <v>118.79683402365272</v>
      </c>
      <c r="G67" s="8">
        <v>100.93209690929766</v>
      </c>
      <c r="H67" s="33">
        <v>-7.702621198809182E-4</v>
      </c>
      <c r="I67" s="33">
        <v>-3.7904503703420152E-3</v>
      </c>
      <c r="J67" s="33">
        <v>5.0059627838911175E-4</v>
      </c>
      <c r="K67" s="33">
        <v>2.2522288803105838E-4</v>
      </c>
      <c r="L67" s="33">
        <v>1.4302136937251551E-3</v>
      </c>
      <c r="M67" s="33">
        <v>7.5510366380300287E-3</v>
      </c>
      <c r="N67" s="11">
        <v>0.11891064076187829</v>
      </c>
      <c r="O67" s="11">
        <v>4.7839362676423969E-2</v>
      </c>
      <c r="P67" s="11">
        <v>1.7685763108253871E-2</v>
      </c>
      <c r="Q67" s="11">
        <v>-0.26555441544645808</v>
      </c>
      <c r="R67" s="10">
        <v>7585.4145255826061</v>
      </c>
      <c r="S67" s="10">
        <v>8278.6455489321124</v>
      </c>
      <c r="T67" s="10">
        <v>6911.297344640353</v>
      </c>
      <c r="U67" s="10">
        <v>7311.6125054819558</v>
      </c>
      <c r="V67" s="10">
        <v>9170.7168615903356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128.38854753980306</v>
      </c>
      <c r="D68" s="2">
        <v>148.99809354653127</v>
      </c>
      <c r="E68" s="2">
        <v>138.47923151650443</v>
      </c>
      <c r="F68" s="2">
        <v>119.05892311765594</v>
      </c>
      <c r="G68" s="2">
        <v>100.41360324945539</v>
      </c>
      <c r="H68" s="42">
        <v>1.6780840725791851E-3</v>
      </c>
      <c r="I68" s="42">
        <v>6.6502453574567707E-3</v>
      </c>
      <c r="J68" s="42">
        <v>-1.1196262564272387E-3</v>
      </c>
      <c r="K68" s="42">
        <v>2.206195949220527E-3</v>
      </c>
      <c r="L68" s="42">
        <v>-5.1370542743029071E-3</v>
      </c>
      <c r="M68" s="42">
        <v>-5.0934342729248572E-3</v>
      </c>
      <c r="N68" s="4">
        <v>0.12227097657710573</v>
      </c>
      <c r="O68" s="4">
        <v>2.1184662817284927E-2</v>
      </c>
      <c r="P68" s="4">
        <v>-1.9374388805768472E-3</v>
      </c>
      <c r="Q68" s="4">
        <v>-0.26598798762976084</v>
      </c>
      <c r="R68" s="3">
        <v>7598.1434888818976</v>
      </c>
      <c r="S68" s="3">
        <v>8333.7005730599285</v>
      </c>
      <c r="T68" s="3">
        <v>6903.5592746673174</v>
      </c>
      <c r="U68" s="3">
        <v>7327.743355373821</v>
      </c>
      <c r="V68" s="3">
        <v>9123.6063913380804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128.59717341168408</v>
      </c>
      <c r="D69" s="8">
        <v>150.45503483520164</v>
      </c>
      <c r="E69" s="8">
        <v>137.97632068060273</v>
      </c>
      <c r="F69" s="8">
        <v>119.14598255486287</v>
      </c>
      <c r="G69" s="8">
        <v>100.02588294832451</v>
      </c>
      <c r="H69" s="33">
        <v>1.6249570220923963E-3</v>
      </c>
      <c r="I69" s="33">
        <v>9.7782545668303016E-3</v>
      </c>
      <c r="J69" s="33">
        <v>-3.6316697485554161E-3</v>
      </c>
      <c r="K69" s="33">
        <v>7.3122983920247229E-4</v>
      </c>
      <c r="L69" s="33">
        <v>-3.8612328268678451E-3</v>
      </c>
      <c r="M69" s="33">
        <v>-8.0102170074874968E-3</v>
      </c>
      <c r="N69" s="11">
        <v>0.13768808461706739</v>
      </c>
      <c r="O69" s="11">
        <v>2.5090756182954976E-3</v>
      </c>
      <c r="P69" s="11">
        <v>-4.3055878411250026E-3</v>
      </c>
      <c r="Q69" s="11">
        <v>-0.27054350028123153</v>
      </c>
      <c r="R69" s="10">
        <v>7610.4901454990204</v>
      </c>
      <c r="S69" s="10">
        <v>8415.1896187470484</v>
      </c>
      <c r="T69" s="10">
        <v>6878.4878272921478</v>
      </c>
      <c r="U69" s="10">
        <v>7333.1016199692867</v>
      </c>
      <c r="V69" s="10">
        <v>9088.3780228404248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129.14266028465974</v>
      </c>
      <c r="D70" s="2">
        <v>152.58312066711125</v>
      </c>
      <c r="E70" s="2">
        <v>137.87991691261578</v>
      </c>
      <c r="F70" s="2">
        <v>119.51129268956329</v>
      </c>
      <c r="G70" s="2">
        <v>99.394120018069174</v>
      </c>
      <c r="H70" s="42">
        <v>4.2418263053837033E-3</v>
      </c>
      <c r="I70" s="42">
        <v>1.4144331123518527E-2</v>
      </c>
      <c r="J70" s="42">
        <v>-6.986979179572667E-4</v>
      </c>
      <c r="K70" s="42">
        <v>3.0660717790650244E-3</v>
      </c>
      <c r="L70" s="42">
        <v>-6.3159945369512275E-3</v>
      </c>
      <c r="M70" s="42">
        <v>-6.9938146628476527E-3</v>
      </c>
      <c r="N70" s="4">
        <v>0.13402256393116119</v>
      </c>
      <c r="O70" s="4">
        <v>1.451889757762248E-2</v>
      </c>
      <c r="P70" s="4">
        <v>-9.2981495065095343E-3</v>
      </c>
      <c r="Q70" s="4">
        <v>-0.27415054909858227</v>
      </c>
      <c r="R70" s="3">
        <v>7642.7725227950614</v>
      </c>
      <c r="S70" s="3">
        <v>8534.2168471818022</v>
      </c>
      <c r="T70" s="3">
        <v>6873.6818421685248</v>
      </c>
      <c r="U70" s="3">
        <v>7355.5854358992901</v>
      </c>
      <c r="V70" s="3">
        <v>9030.9758768984175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130.00534190874183</v>
      </c>
      <c r="D71" s="8">
        <v>154.02859867228059</v>
      </c>
      <c r="E71" s="8">
        <v>138.80948514711764</v>
      </c>
      <c r="F71" s="8">
        <v>120.3045456373206</v>
      </c>
      <c r="G71" s="8">
        <v>99.300963495083238</v>
      </c>
      <c r="H71" s="33">
        <v>6.6800670063675511E-3</v>
      </c>
      <c r="I71" s="33">
        <v>9.473380796313248E-3</v>
      </c>
      <c r="J71" s="33">
        <v>6.7418682525823403E-3</v>
      </c>
      <c r="K71" s="33">
        <v>6.6374727434152436E-3</v>
      </c>
      <c r="L71" s="33">
        <v>-9.3724380244025653E-4</v>
      </c>
      <c r="M71" s="33">
        <v>7.7519201443987384E-4</v>
      </c>
      <c r="N71" s="11">
        <v>0.14384288513235211</v>
      </c>
      <c r="O71" s="11">
        <v>2.6816058670736886E-2</v>
      </c>
      <c r="P71" s="11">
        <v>2.5688072938319095E-3</v>
      </c>
      <c r="Q71" s="11">
        <v>-0.28435376183780714</v>
      </c>
      <c r="R71" s="10">
        <v>7693.826755361757</v>
      </c>
      <c r="S71" s="10">
        <v>8615.0647331734672</v>
      </c>
      <c r="T71" s="10">
        <v>6920.023299558592</v>
      </c>
      <c r="U71" s="10">
        <v>7404.4079337419344</v>
      </c>
      <c r="V71" s="10">
        <v>9022.5116507278071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130.7580313996751</v>
      </c>
      <c r="D72" s="2">
        <v>155.23761539198688</v>
      </c>
      <c r="E72" s="2">
        <v>139.31009145285023</v>
      </c>
      <c r="F72" s="2">
        <v>120.88708614680738</v>
      </c>
      <c r="G72" s="2">
        <v>100.11769050989766</v>
      </c>
      <c r="H72" s="42">
        <v>5.7896812537258958E-3</v>
      </c>
      <c r="I72" s="42">
        <v>7.8493002606526332E-3</v>
      </c>
      <c r="J72" s="42">
        <v>3.606427220748091E-3</v>
      </c>
      <c r="K72" s="42">
        <v>4.842215282894996E-3</v>
      </c>
      <c r="L72" s="42">
        <v>8.224764252714057E-3</v>
      </c>
      <c r="M72" s="42">
        <v>4.9835947175604911E-3</v>
      </c>
      <c r="N72" s="4">
        <v>0.14852503286552654</v>
      </c>
      <c r="O72" s="4">
        <v>3.0870173982372462E-2</v>
      </c>
      <c r="P72" s="4">
        <v>7.0067869085312928E-3</v>
      </c>
      <c r="Q72" s="4">
        <v>-0.28156024482365805</v>
      </c>
      <c r="R72" s="3">
        <v>7738.3715598966901</v>
      </c>
      <c r="S72" s="3">
        <v>8682.6869630291039</v>
      </c>
      <c r="T72" s="3">
        <v>6944.979859954331</v>
      </c>
      <c r="U72" s="3">
        <v>7440.2616709994891</v>
      </c>
      <c r="V72" s="3">
        <v>9096.719682022409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131.75289098402453</v>
      </c>
      <c r="D73" s="8">
        <v>156.77851226703169</v>
      </c>
      <c r="E73" s="8">
        <v>140.40063208345504</v>
      </c>
      <c r="F73" s="8">
        <v>121.45619143699379</v>
      </c>
      <c r="G73" s="8">
        <v>100.88642202825292</v>
      </c>
      <c r="H73" s="33">
        <v>7.6084013631907144E-3</v>
      </c>
      <c r="I73" s="33">
        <v>9.9260534964668197E-3</v>
      </c>
      <c r="J73" s="33">
        <v>7.8281524276646378E-3</v>
      </c>
      <c r="K73" s="33">
        <v>4.7077426408913417E-3</v>
      </c>
      <c r="L73" s="33">
        <v>7.6782785783423967E-3</v>
      </c>
      <c r="M73" s="33">
        <v>3.0173895465904765E-2</v>
      </c>
      <c r="N73" s="11">
        <v>0.16942025084569368</v>
      </c>
      <c r="O73" s="11">
        <v>3.7113806055088849E-2</v>
      </c>
      <c r="P73" s="11">
        <v>2.0980253935926729E-2</v>
      </c>
      <c r="Q73" s="11">
        <v>-0.20943970027801917</v>
      </c>
      <c r="R73" s="10">
        <v>7797.2481966218838</v>
      </c>
      <c r="S73" s="10">
        <v>8768.8717783172051</v>
      </c>
      <c r="T73" s="10">
        <v>6999.3462209051149</v>
      </c>
      <c r="U73" s="10">
        <v>7475.2885081274417</v>
      </c>
      <c r="V73" s="10">
        <v>9166.5668298900691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132.4419263509825</v>
      </c>
      <c r="D74" s="2">
        <v>158.81382083716912</v>
      </c>
      <c r="E74" s="2">
        <v>140.37077167415967</v>
      </c>
      <c r="F74" s="2">
        <v>121.6546147755857</v>
      </c>
      <c r="G74" s="2">
        <v>101.58919833385764</v>
      </c>
      <c r="H74" s="42">
        <v>5.2297552016639165E-3</v>
      </c>
      <c r="I74" s="42">
        <v>1.298206329876889E-2</v>
      </c>
      <c r="J74" s="42">
        <v>-2.1268002039780907E-4</v>
      </c>
      <c r="K74" s="42">
        <v>1.6337029528448676E-3</v>
      </c>
      <c r="L74" s="42">
        <v>6.9660147666641163E-3</v>
      </c>
      <c r="M74" s="42">
        <v>4.6776168380408434E-2</v>
      </c>
      <c r="N74" s="4">
        <v>0.15488993815283858</v>
      </c>
      <c r="O74" s="4">
        <v>4.3665907120167491E-2</v>
      </c>
      <c r="P74" s="4">
        <v>2.1927274831085253E-2</v>
      </c>
      <c r="Q74" s="4">
        <v>-0.10395176663924066</v>
      </c>
      <c r="R74" s="3">
        <v>7838.0258959368321</v>
      </c>
      <c r="S74" s="3">
        <v>8882.7098268021073</v>
      </c>
      <c r="T74" s="3">
        <v>6997.8575998080823</v>
      </c>
      <c r="U74" s="3">
        <v>7487.5009090365365</v>
      </c>
      <c r="V74" s="3">
        <v>9230.4212697866969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133.43968054568003</v>
      </c>
      <c r="D75" s="8">
        <v>161.11803138545997</v>
      </c>
      <c r="E75" s="8">
        <v>140.9388803427166</v>
      </c>
      <c r="F75" s="8">
        <v>122.601681039529</v>
      </c>
      <c r="G75" s="8">
        <v>101.26763329747591</v>
      </c>
      <c r="H75" s="33">
        <v>7.5335222175294302E-3</v>
      </c>
      <c r="I75" s="33">
        <v>1.4508879240764069E-2</v>
      </c>
      <c r="J75" s="33">
        <v>4.047200580158325E-3</v>
      </c>
      <c r="K75" s="33">
        <v>7.7848774227785586E-3</v>
      </c>
      <c r="L75" s="33">
        <v>-3.1653467263808113E-3</v>
      </c>
      <c r="M75" s="33">
        <v>5.6294651783500571E-2</v>
      </c>
      <c r="N75" s="11">
        <v>0.12742274337144299</v>
      </c>
      <c r="O75" s="11">
        <v>3.4068989131427418E-2</v>
      </c>
      <c r="P75" s="11">
        <v>3.3898928545382567E-2</v>
      </c>
      <c r="Q75" s="11">
        <v>4.4016226244694145E-3</v>
      </c>
      <c r="R75" s="10">
        <v>7897.0738381654437</v>
      </c>
      <c r="S75" s="10">
        <v>9011.5879910099284</v>
      </c>
      <c r="T75" s="10">
        <v>7026.1793331458912</v>
      </c>
      <c r="U75" s="10">
        <v>7545.7901858163304</v>
      </c>
      <c r="V75" s="10">
        <v>9201.203786037262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133.59030464462873</v>
      </c>
      <c r="D76" s="2">
        <v>162.29155093697742</v>
      </c>
      <c r="E76" s="2">
        <v>139.85422334886721</v>
      </c>
      <c r="F76" s="2">
        <v>123.48982962543488</v>
      </c>
      <c r="G76" s="2">
        <v>100.49402872507365</v>
      </c>
      <c r="H76" s="42">
        <v>1.1287804222309542E-3</v>
      </c>
      <c r="I76" s="42">
        <v>7.2836016020446995E-3</v>
      </c>
      <c r="J76" s="42">
        <v>-7.6959387729763256E-3</v>
      </c>
      <c r="K76" s="42">
        <v>7.2441795118577948E-3</v>
      </c>
      <c r="L76" s="42">
        <v>-7.6392085724939522E-3</v>
      </c>
      <c r="M76" s="42">
        <v>4.1961425781257278E-2</v>
      </c>
      <c r="N76" s="4">
        <v>7.9499030056711106E-2</v>
      </c>
      <c r="O76" s="4">
        <v>2.5425467098947552E-2</v>
      </c>
      <c r="P76" s="4">
        <v>4.0237907082609548E-2</v>
      </c>
      <c r="Q76" s="4">
        <v>-1.0265564382315961E-2</v>
      </c>
      <c r="R76" s="3">
        <v>7905.9879005068751</v>
      </c>
      <c r="S76" s="3">
        <v>9077.2248077382155</v>
      </c>
      <c r="T76" s="3">
        <v>6972.1062871900485</v>
      </c>
      <c r="U76" s="3">
        <v>7600.4532444811985</v>
      </c>
      <c r="V76" s="3">
        <v>9130.9138711977012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133.17138180487515</v>
      </c>
      <c r="D77" s="8">
        <v>160.43012187735627</v>
      </c>
      <c r="E77" s="8">
        <v>139.51680525343352</v>
      </c>
      <c r="F77" s="8">
        <v>123.75755077369757</v>
      </c>
      <c r="G77" s="8">
        <v>100.94878828949952</v>
      </c>
      <c r="H77" s="33">
        <v>-3.1358775688697708E-3</v>
      </c>
      <c r="I77" s="33">
        <v>-1.146966092118982E-2</v>
      </c>
      <c r="J77" s="33">
        <v>-2.412641444455924E-3</v>
      </c>
      <c r="K77" s="33">
        <v>2.1679611112487896E-3</v>
      </c>
      <c r="L77" s="33">
        <v>4.5252396604576915E-3</v>
      </c>
      <c r="M77" s="33">
        <v>3.939088429502613E-2</v>
      </c>
      <c r="N77" s="11">
        <v>7.2698821987624118E-2</v>
      </c>
      <c r="O77" s="11">
        <v>1.712061010596222E-2</v>
      </c>
      <c r="P77" s="11">
        <v>4.3939092351606091E-2</v>
      </c>
      <c r="Q77" s="11">
        <v>-2.1869074314160297E-3</v>
      </c>
      <c r="R77" s="10">
        <v>7881.195690389919</v>
      </c>
      <c r="S77" s="10">
        <v>8973.1121170880451</v>
      </c>
      <c r="T77" s="10">
        <v>6955.2850946064209</v>
      </c>
      <c r="U77" s="10">
        <v>7616.9307315430997</v>
      </c>
      <c r="V77" s="10">
        <v>9172.2334447838675</v>
      </c>
      <c r="W77" s="8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24.998078840805128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>
        <v>3.2307738085299163E-3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132.7274373449263</v>
      </c>
      <c r="D78" s="2">
        <v>158.51579455899338</v>
      </c>
      <c r="E78" s="2">
        <v>139.4352279332106</v>
      </c>
      <c r="F78" s="2">
        <v>123.64797562189791</v>
      </c>
      <c r="G78" s="2">
        <v>101.57461779249897</v>
      </c>
      <c r="H78" s="42">
        <v>-3.3336326013296727E-3</v>
      </c>
      <c r="I78" s="42">
        <v>-1.1932468142275318E-2</v>
      </c>
      <c r="J78" s="42">
        <v>-5.8471321841647951E-4</v>
      </c>
      <c r="K78" s="42">
        <v>-8.8540174813275048E-4</v>
      </c>
      <c r="L78" s="42">
        <v>6.1994751358945849E-3</v>
      </c>
      <c r="M78" s="42">
        <v>3.4732156513427315E-2</v>
      </c>
      <c r="N78" s="4">
        <v>6.689366068303837E-2</v>
      </c>
      <c r="O78" s="4">
        <v>6.2796685852342105E-3</v>
      </c>
      <c r="P78" s="4">
        <v>4.1070033494684965E-2</v>
      </c>
      <c r="Q78" s="4">
        <v>7.8051909811305276E-3</v>
      </c>
      <c r="R78" s="3">
        <v>7854.9226794989763</v>
      </c>
      <c r="S78" s="3">
        <v>8866.0407426138281</v>
      </c>
      <c r="T78" s="3">
        <v>6951.2182474737492</v>
      </c>
      <c r="U78" s="3">
        <v>7610.1866877579851</v>
      </c>
      <c r="V78" s="3">
        <v>9229.0964779654259</v>
      </c>
      <c r="W78" s="2">
        <v>100.29080616891248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>
        <v>2.908061689124811E-3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25.070774796183798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>
        <v>3.2554152043082012E-3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132.62979921253745</v>
      </c>
      <c r="D79" s="8">
        <v>157.33035038548195</v>
      </c>
      <c r="E79" s="8">
        <v>140.24367319270965</v>
      </c>
      <c r="F79" s="8">
        <v>123.0572120142436</v>
      </c>
      <c r="G79" s="8">
        <v>102.49505029884662</v>
      </c>
      <c r="H79" s="33">
        <v>-7.3562885219520925E-4</v>
      </c>
      <c r="I79" s="33">
        <v>-7.4783978265980326E-3</v>
      </c>
      <c r="J79" s="33">
        <v>5.7979986226026061E-3</v>
      </c>
      <c r="K79" s="33">
        <v>-4.7777863299662852E-3</v>
      </c>
      <c r="L79" s="33">
        <v>9.0616388852966315E-3</v>
      </c>
      <c r="M79" s="33">
        <v>3.476802029369841E-2</v>
      </c>
      <c r="N79" s="11">
        <v>6.2944042087759611E-2</v>
      </c>
      <c r="O79" s="11">
        <v>1.1607669683011412E-2</v>
      </c>
      <c r="P79" s="11">
        <v>3.5862723325965407E-2</v>
      </c>
      <c r="Q79" s="11">
        <v>1.5485196854212901E-2</v>
      </c>
      <c r="R79" s="10">
        <v>7849.1443717441753</v>
      </c>
      <c r="S79" s="10">
        <v>8799.7369627937369</v>
      </c>
      <c r="T79" s="10">
        <v>6991.5214012980132</v>
      </c>
      <c r="U79" s="10">
        <v>7573.8268418327234</v>
      </c>
      <c r="V79" s="10">
        <v>9312.7272174863119</v>
      </c>
      <c r="W79" s="8">
        <v>101.38269192833414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>
        <v>1.0887196953852991E-2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25.34372525917555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>
        <v>3.2862575420920968E-3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133.32550061578121</v>
      </c>
      <c r="D80" s="2">
        <v>158.41048764505567</v>
      </c>
      <c r="E80" s="2">
        <v>141.30000295236752</v>
      </c>
      <c r="F80" s="2">
        <v>123.40514304987926</v>
      </c>
      <c r="G80" s="2">
        <v>102.52992630328855</v>
      </c>
      <c r="H80" s="42">
        <v>5.2454381094923907E-3</v>
      </c>
      <c r="I80" s="42">
        <v>6.8654093563463555E-3</v>
      </c>
      <c r="J80" s="42">
        <v>7.5321027723394352E-3</v>
      </c>
      <c r="K80" s="42">
        <v>2.8273924781863774E-3</v>
      </c>
      <c r="L80" s="42">
        <v>3.4027013343797003E-4</v>
      </c>
      <c r="M80" s="42">
        <v>3.8453220093074059E-2</v>
      </c>
      <c r="N80" s="4">
        <v>6.3171238466785962E-2</v>
      </c>
      <c r="O80" s="4">
        <v>2.0369635251239027E-2</v>
      </c>
      <c r="P80" s="4">
        <v>3.6504781148812393E-2</v>
      </c>
      <c r="Q80" s="4">
        <v>2.1076059272324033E-2</v>
      </c>
      <c r="R80" s="3">
        <v>7890.3165727586293</v>
      </c>
      <c r="S80" s="3">
        <v>8860.1507592714879</v>
      </c>
      <c r="T80" s="3">
        <v>7044.1822590275997</v>
      </c>
      <c r="U80" s="3">
        <v>7595.2410228764074</v>
      </c>
      <c r="V80" s="3">
        <v>9315.896060419278</v>
      </c>
      <c r="W80" s="2">
        <v>103.25736709541145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>
        <v>1.8491077041064213E-2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25.812358035450533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>
        <v>3.3295630436046002E-3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133.02265428479618</v>
      </c>
      <c r="D81" s="8">
        <v>157.63095485319946</v>
      </c>
      <c r="E81" s="8">
        <v>141.23194945278593</v>
      </c>
      <c r="F81" s="8">
        <v>123.0303975384595</v>
      </c>
      <c r="G81" s="8">
        <v>102.69555668200806</v>
      </c>
      <c r="H81" s="33">
        <v>-2.2714809214012593E-3</v>
      </c>
      <c r="I81" s="33">
        <v>-4.9209670612394667E-3</v>
      </c>
      <c r="J81" s="33">
        <v>-4.8162419079730173E-4</v>
      </c>
      <c r="K81" s="33">
        <v>-3.0367090232883845E-3</v>
      </c>
      <c r="L81" s="33">
        <v>1.615434485240563E-3</v>
      </c>
      <c r="M81" s="33">
        <v>3.4413515909440751E-2</v>
      </c>
      <c r="N81" s="11">
        <v>4.7694781539599829E-2</v>
      </c>
      <c r="O81" s="11">
        <v>2.3595561587118619E-2</v>
      </c>
      <c r="P81" s="11">
        <v>3.2602148224410099E-2</v>
      </c>
      <c r="Q81" s="11">
        <v>2.6689829222130035E-2</v>
      </c>
      <c r="R81" s="10">
        <v>7872.3938691997901</v>
      </c>
      <c r="S81" s="10">
        <v>8816.5502492274973</v>
      </c>
      <c r="T81" s="10">
        <v>7040.7896104472666</v>
      </c>
      <c r="U81" s="10">
        <v>7572.1764859281884</v>
      </c>
      <c r="V81" s="10">
        <v>9330.9452801761963</v>
      </c>
      <c r="W81" s="8">
        <v>105.14928381696258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>
        <v>1.8322341298930733E-2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26.285300869106258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>
        <v>3.3955606267531964E-3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132.77914082202946</v>
      </c>
      <c r="D82" s="2">
        <v>157.23445504298024</v>
      </c>
      <c r="E82" s="2">
        <v>140.66396482574342</v>
      </c>
      <c r="F82" s="2">
        <v>123.07772658233471</v>
      </c>
      <c r="G82" s="2">
        <v>102.78051800587296</v>
      </c>
      <c r="H82" s="42">
        <v>-1.8306164771404565E-3</v>
      </c>
      <c r="I82" s="42">
        <v>-2.515367686432333E-3</v>
      </c>
      <c r="J82" s="42">
        <v>-4.0216440348178418E-3</v>
      </c>
      <c r="K82" s="42">
        <v>3.8469390347549133E-4</v>
      </c>
      <c r="L82" s="42">
        <v>8.2731255966594095E-4</v>
      </c>
      <c r="M82" s="42">
        <v>2.8158631155298375E-2</v>
      </c>
      <c r="N82" s="4">
        <v>3.0483937905666281E-2</v>
      </c>
      <c r="O82" s="4">
        <v>2.0191830510690512E-2</v>
      </c>
      <c r="P82" s="4">
        <v>2.9841815049523435E-2</v>
      </c>
      <c r="Q82" s="4">
        <v>3.4070405645607149E-2</v>
      </c>
      <c r="R82" s="3">
        <v>7857.9825352682928</v>
      </c>
      <c r="S82" s="3">
        <v>8794.3733836247829</v>
      </c>
      <c r="T82" s="3">
        <v>7012.4740609100027</v>
      </c>
      <c r="U82" s="3">
        <v>7575.0894560583647</v>
      </c>
      <c r="V82" s="3">
        <v>9338.6648884000406</v>
      </c>
      <c r="W82" s="2">
        <v>106.36385281652591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>
        <v>1.1550901304069603E-2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26.588919785193077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>
        <v>3.4401105982112311E-3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132.18912600594223</v>
      </c>
      <c r="D83" s="8">
        <v>156.53619788943547</v>
      </c>
      <c r="E83" s="8">
        <v>139.4420294633542</v>
      </c>
      <c r="F83" s="8">
        <v>122.89321037955015</v>
      </c>
      <c r="G83" s="8">
        <v>102.83096650225023</v>
      </c>
      <c r="H83" s="33">
        <v>-4.4435806139011963E-3</v>
      </c>
      <c r="I83" s="33">
        <v>-4.4408660516162867E-3</v>
      </c>
      <c r="J83" s="33">
        <v>-8.6869111353641681E-3</v>
      </c>
      <c r="K83" s="33">
        <v>-1.4991843602270621E-3</v>
      </c>
      <c r="L83" s="33">
        <v>4.9083714847967771E-4</v>
      </c>
      <c r="M83" s="33">
        <v>1.6797648966865752E-2</v>
      </c>
      <c r="N83" s="11">
        <v>1.6280088495060463E-2</v>
      </c>
      <c r="O83" s="11">
        <v>4.556924302155263E-3</v>
      </c>
      <c r="P83" s="11">
        <v>2.151759709922807E-2</v>
      </c>
      <c r="Q83" s="11">
        <v>3.5548527254136708E-2</v>
      </c>
      <c r="R83" s="10">
        <v>7823.0649564101996</v>
      </c>
      <c r="S83" s="10">
        <v>8755.3187494202048</v>
      </c>
      <c r="T83" s="10">
        <v>6951.5573219038315</v>
      </c>
      <c r="U83" s="10">
        <v>7563.7330004185205</v>
      </c>
      <c r="V83" s="10">
        <v>9343.2486520444709</v>
      </c>
      <c r="W83" s="8">
        <v>106.71332190109197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>
        <v>3.2856000916860304E-3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26.676280342477142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>
        <v>3.4611742222245292E-3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132.15788341915206</v>
      </c>
      <c r="D84" s="2">
        <v>157.08462203458441</v>
      </c>
      <c r="E84" s="2">
        <v>138.63769031054733</v>
      </c>
      <c r="F84" s="2">
        <v>123.03712520725877</v>
      </c>
      <c r="G84" s="2">
        <v>103.06119472955619</v>
      </c>
      <c r="H84" s="42">
        <v>-2.363476311112347E-4</v>
      </c>
      <c r="I84" s="42">
        <v>3.5034972903602601E-3</v>
      </c>
      <c r="J84" s="42">
        <v>-5.768269121601232E-3</v>
      </c>
      <c r="K84" s="42">
        <v>1.1710559701724028E-3</v>
      </c>
      <c r="L84" s="42">
        <v>2.238899770536778E-3</v>
      </c>
      <c r="M84" s="42">
        <v>1.0705667594506307E-2</v>
      </c>
      <c r="N84" s="4">
        <v>1.1897932327378902E-2</v>
      </c>
      <c r="O84" s="4">
        <v>-4.8266506416764221E-3</v>
      </c>
      <c r="P84" s="4">
        <v>1.77855148054471E-2</v>
      </c>
      <c r="Q84" s="4">
        <v>2.9400440668051031E-2</v>
      </c>
      <c r="R84" s="3">
        <v>7821.2159935397231</v>
      </c>
      <c r="S84" s="3">
        <v>8785.9929849350392</v>
      </c>
      <c r="T84" s="3">
        <v>6911.4588684568525</v>
      </c>
      <c r="U84" s="3">
        <v>7572.5905551054502</v>
      </c>
      <c r="V84" s="3">
        <v>9364.1672493076003</v>
      </c>
      <c r="W84" s="2">
        <v>107.06834490681329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>
        <v>3.3268855227876278E-3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26.765029273350354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>
        <v>3.4656847344611609E-3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132.26906606723878</v>
      </c>
      <c r="D85" s="8">
        <v>157.33425707588745</v>
      </c>
      <c r="E85" s="8">
        <v>138.35431875659748</v>
      </c>
      <c r="F85" s="8">
        <v>123.18675554416787</v>
      </c>
      <c r="G85" s="8">
        <v>103.70086227269732</v>
      </c>
      <c r="H85" s="33">
        <v>8.4128653705892306E-4</v>
      </c>
      <c r="I85" s="33">
        <v>1.5891755543587327E-3</v>
      </c>
      <c r="J85" s="33">
        <v>-2.0439719769934296E-3</v>
      </c>
      <c r="K85" s="33">
        <v>1.2161397355232237E-3</v>
      </c>
      <c r="L85" s="33">
        <v>6.2066769633292353E-3</v>
      </c>
      <c r="M85" s="33">
        <v>3.9177514767159138E-3</v>
      </c>
      <c r="N85" s="11">
        <v>3.544776645853176E-3</v>
      </c>
      <c r="O85" s="11">
        <v>-1.4574815629328608E-2</v>
      </c>
      <c r="P85" s="11">
        <v>1.4248463472295025E-2</v>
      </c>
      <c r="Q85" s="11">
        <v>2.7897116260662047E-2</v>
      </c>
      <c r="R85" s="10">
        <v>7827.795877258518</v>
      </c>
      <c r="S85" s="10">
        <v>8799.9554702074656</v>
      </c>
      <c r="T85" s="10">
        <v>6897.3320402095842</v>
      </c>
      <c r="U85" s="10">
        <v>7581.7998833803613</v>
      </c>
      <c r="V85" s="10">
        <v>9422.2876104546394</v>
      </c>
      <c r="W85" s="8">
        <v>107.65354011876381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>
        <v>5.465623032277574E-3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26.91131683380636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>
        <v>3.4797531586576213E-3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132.2433593537535</v>
      </c>
      <c r="D86" s="2">
        <v>157.41848715975902</v>
      </c>
      <c r="E86" s="2">
        <v>138.23385137482302</v>
      </c>
      <c r="F86" s="2">
        <v>122.98316947017146</v>
      </c>
      <c r="G86" s="2">
        <v>104.06236565779638</v>
      </c>
      <c r="H86" s="42">
        <v>-1.9435166701957222E-4</v>
      </c>
      <c r="I86" s="42">
        <v>5.3535755935808684E-4</v>
      </c>
      <c r="J86" s="42">
        <v>-8.7071645364681976E-4</v>
      </c>
      <c r="K86" s="42">
        <v>-1.6526620341373395E-3</v>
      </c>
      <c r="L86" s="42">
        <v>3.4860210144485072E-3</v>
      </c>
      <c r="M86" s="42">
        <v>-1.4992759672097788E-3</v>
      </c>
      <c r="N86" s="4">
        <v>-8.7859713345774804E-3</v>
      </c>
      <c r="O86" s="4">
        <v>-1.5223399243662006E-2</v>
      </c>
      <c r="P86" s="4">
        <v>1.0920709395500827E-2</v>
      </c>
      <c r="Q86" s="4">
        <v>2.4344786301109034E-2</v>
      </c>
      <c r="R86" s="3">
        <v>7826.2745320806844</v>
      </c>
      <c r="S86" s="3">
        <v>8804.6665928904549</v>
      </c>
      <c r="T86" s="3">
        <v>6891.3264197159087</v>
      </c>
      <c r="U86" s="3">
        <v>7569.2697305626716</v>
      </c>
      <c r="V86" s="3">
        <v>9455.1339030688632</v>
      </c>
      <c r="W86" s="2">
        <v>107.91444722574532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>
        <v>2.4235813025162492E-3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26.976538598110864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>
        <v>3.4851864062436792E-3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132.61793768058428</v>
      </c>
      <c r="D87" s="8">
        <v>157.67152511415404</v>
      </c>
      <c r="E87" s="8">
        <v>139.01873677183434</v>
      </c>
      <c r="F87" s="8">
        <v>123.20667936823946</v>
      </c>
      <c r="G87" s="8">
        <v>104.11923684694561</v>
      </c>
      <c r="H87" s="33">
        <v>2.8324925248515678E-3</v>
      </c>
      <c r="I87" s="33">
        <v>1.6074220948282235E-3</v>
      </c>
      <c r="J87" s="33">
        <v>5.6779536213825421E-3</v>
      </c>
      <c r="K87" s="33">
        <v>1.8174023244881454E-3</v>
      </c>
      <c r="L87" s="33">
        <v>5.4651063129057835E-4</v>
      </c>
      <c r="M87" s="33">
        <v>-6.1581597148266942E-3</v>
      </c>
      <c r="N87" s="11">
        <v>-2.1391189065986582E-2</v>
      </c>
      <c r="O87" s="11">
        <v>-1.3623945118714675E-2</v>
      </c>
      <c r="P87" s="11">
        <v>4.934665851077602E-3</v>
      </c>
      <c r="Q87" s="11">
        <v>2.815908160007119E-2</v>
      </c>
      <c r="R87" s="10">
        <v>7848.4423961902394</v>
      </c>
      <c r="S87" s="10">
        <v>8818.8194085094619</v>
      </c>
      <c r="T87" s="10">
        <v>6930.455051516863</v>
      </c>
      <c r="U87" s="10">
        <v>7583.0261389656735</v>
      </c>
      <c r="V87" s="10">
        <v>9460.3012342671664</v>
      </c>
      <c r="W87" s="8">
        <v>108.35647756090505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>
        <v>4.0961182355412108E-3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27.087037689794368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>
        <v>3.5059637475020728E-3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133.12709259270028</v>
      </c>
      <c r="D88" s="2">
        <v>158.34538937699904</v>
      </c>
      <c r="E88" s="2">
        <v>140.04269096928454</v>
      </c>
      <c r="F88" s="2">
        <v>123.30239882593339</v>
      </c>
      <c r="G88" s="2">
        <v>104.15098585161873</v>
      </c>
      <c r="H88" s="42">
        <v>3.839261272048442E-3</v>
      </c>
      <c r="I88" s="42">
        <v>4.2738488281706642E-3</v>
      </c>
      <c r="J88" s="42">
        <v>7.3655841020247442E-3</v>
      </c>
      <c r="K88" s="42">
        <v>7.7690152989072329E-4</v>
      </c>
      <c r="L88" s="42">
        <v>3.0492928717653592E-4</v>
      </c>
      <c r="M88" s="42">
        <v>-3.4674077071735754E-3</v>
      </c>
      <c r="N88" s="4">
        <v>-2.4315261867888571E-2</v>
      </c>
      <c r="O88" s="4">
        <v>1.3476004936026076E-3</v>
      </c>
      <c r="P88" s="4">
        <v>-1.5177832868503716E-3</v>
      </c>
      <c r="Q88" s="4">
        <v>3.6389795224048616E-2</v>
      </c>
      <c r="R88" s="3">
        <v>7878.5746171278352</v>
      </c>
      <c r="S88" s="3">
        <v>8856.5097095043693</v>
      </c>
      <c r="T88" s="3">
        <v>6981.5019010641126</v>
      </c>
      <c r="U88" s="3">
        <v>7588.9174035742362</v>
      </c>
      <c r="V88" s="3">
        <v>9463.1859571790083</v>
      </c>
      <c r="W88" s="2">
        <v>108.91801890469375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>
        <v>5.1823514055545691E-3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27.227412237638386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>
        <v>3.5265200716990829E-3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133.66260581917237</v>
      </c>
      <c r="D89" s="8">
        <v>159.85009098713135</v>
      </c>
      <c r="E89" s="8">
        <v>140.01702067302827</v>
      </c>
      <c r="F89" s="8">
        <v>123.71284934956512</v>
      </c>
      <c r="G89" s="8">
        <v>104.38243678814153</v>
      </c>
      <c r="H89" s="33">
        <v>4.0225713342248925E-3</v>
      </c>
      <c r="I89" s="33">
        <v>9.5026550255267184E-3</v>
      </c>
      <c r="J89" s="33">
        <v>-1.833033632714567E-4</v>
      </c>
      <c r="K89" s="33">
        <v>3.3288121523990929E-3</v>
      </c>
      <c r="L89" s="33">
        <v>2.2222635208901977E-3</v>
      </c>
      <c r="M89" s="33">
        <v>3.6886604887600427E-3</v>
      </c>
      <c r="N89" s="11">
        <v>-3.6154737242444224E-3</v>
      </c>
      <c r="O89" s="11">
        <v>3.5853416990598852E-3</v>
      </c>
      <c r="P89" s="11">
        <v>-3.61201590149407E-4</v>
      </c>
      <c r="Q89" s="11">
        <v>3.4013766354431541E-2</v>
      </c>
      <c r="R89" s="10">
        <v>7910.2667455372439</v>
      </c>
      <c r="S89" s="10">
        <v>8940.6700660040169</v>
      </c>
      <c r="T89" s="10">
        <v>6980.2221682849613</v>
      </c>
      <c r="U89" s="10">
        <v>7614.1794840508073</v>
      </c>
      <c r="V89" s="10">
        <v>9484.2156501230475</v>
      </c>
      <c r="W89" s="8">
        <v>109.61201513212588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>
        <v>6.3717301729422872E-3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>
        <v>9.612015132125884E-2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>
        <v>27.40089796172408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>
        <v>3.5414599417227756E-3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132.96166680374265</v>
      </c>
      <c r="D90" s="2">
        <v>158.59848137374658</v>
      </c>
      <c r="E90" s="2">
        <v>138.86153494571096</v>
      </c>
      <c r="F90" s="2">
        <v>123.73386035969838</v>
      </c>
      <c r="G90" s="2">
        <v>104.0768269579609</v>
      </c>
      <c r="H90" s="42">
        <v>-5.244092101406553E-3</v>
      </c>
      <c r="I90" s="42">
        <v>-7.8298961586799574E-3</v>
      </c>
      <c r="J90" s="42">
        <v>-8.252466177063213E-3</v>
      </c>
      <c r="K90" s="42">
        <v>1.6983692675201533E-4</v>
      </c>
      <c r="L90" s="42">
        <v>-2.9277897660207127E-3</v>
      </c>
      <c r="M90" s="42">
        <v>1.7647403091769487E-3</v>
      </c>
      <c r="N90" s="4">
        <v>5.2163139315708484E-4</v>
      </c>
      <c r="O90" s="4">
        <v>-4.114404917632708E-3</v>
      </c>
      <c r="P90" s="4">
        <v>6.945907312150279E-4</v>
      </c>
      <c r="Q90" s="4">
        <v>2.4634197202430652E-2</v>
      </c>
      <c r="R90" s="3">
        <v>7868.7845781769529</v>
      </c>
      <c r="S90" s="3">
        <v>8870.6655477981876</v>
      </c>
      <c r="T90" s="3">
        <v>6922.6181209328033</v>
      </c>
      <c r="U90" s="3">
        <v>7615.4726528941164</v>
      </c>
      <c r="V90" s="3">
        <v>9456.4478606038829</v>
      </c>
      <c r="W90" s="2">
        <v>110.0166537357331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>
        <v>3.6915533677532703E-3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>
        <v>9.6976462133927743E-2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>
        <v>27.50204983887415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>
        <v>3.5622963461152774E-3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131.65779699555972</v>
      </c>
      <c r="D91" s="8">
        <v>156.12710242492531</v>
      </c>
      <c r="E91" s="8">
        <v>137.10127478742763</v>
      </c>
      <c r="F91" s="8">
        <v>123.51735984032327</v>
      </c>
      <c r="G91" s="8">
        <v>103.46883704332211</v>
      </c>
      <c r="H91" s="33">
        <v>-9.8063587763794167E-3</v>
      </c>
      <c r="I91" s="33">
        <v>-1.5582614205474797E-2</v>
      </c>
      <c r="J91" s="33">
        <v>-1.2676369730260578E-2</v>
      </c>
      <c r="K91" s="33">
        <v>-1.74972734824368E-3</v>
      </c>
      <c r="L91" s="33">
        <v>-5.8417414558994355E-3</v>
      </c>
      <c r="M91" s="33">
        <v>-7.3286864848532973E-3</v>
      </c>
      <c r="N91" s="11">
        <v>-7.647907461011183E-3</v>
      </c>
      <c r="O91" s="11">
        <v>-2.2406703516414828E-2</v>
      </c>
      <c r="P91" s="11">
        <v>3.7392999446990149E-3</v>
      </c>
      <c r="Q91" s="11">
        <v>9.5008172749435627E-3</v>
      </c>
      <c r="R91" s="10">
        <v>7791.6204534693079</v>
      </c>
      <c r="S91" s="10">
        <v>8732.4373888210521</v>
      </c>
      <c r="T91" s="10">
        <v>6834.8644541304575</v>
      </c>
      <c r="U91" s="10">
        <v>7602.1476521235463</v>
      </c>
      <c r="V91" s="10">
        <v>9401.2057371110423</v>
      </c>
      <c r="W91" s="8">
        <v>109.91893368373536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>
        <v>-8.8822963323776185E-4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>
        <v>8.4198215622794503E-2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>
        <v>27.477621703232479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>
        <v>3.5843327913865739E-3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131.5392039572971</v>
      </c>
      <c r="D92" s="2">
        <v>155.10801798352082</v>
      </c>
      <c r="E92" s="2">
        <v>137.30167342379158</v>
      </c>
      <c r="F92" s="2">
        <v>123.93200438398334</v>
      </c>
      <c r="G92" s="2">
        <v>103.13533656521015</v>
      </c>
      <c r="H92" s="42">
        <v>-9.0076729953661385E-4</v>
      </c>
      <c r="I92" s="42">
        <v>-6.5272744166538482E-3</v>
      </c>
      <c r="J92" s="42">
        <v>1.4616832460140898E-3</v>
      </c>
      <c r="K92" s="42">
        <v>3.3569738229193261E-3</v>
      </c>
      <c r="L92" s="42">
        <v>-3.2231973185541407E-3</v>
      </c>
      <c r="M92" s="42">
        <v>-1.3398012009959492E-2</v>
      </c>
      <c r="N92" s="4">
        <v>-2.0847544317485811E-2</v>
      </c>
      <c r="O92" s="4">
        <v>-2.8296740587640201E-2</v>
      </c>
      <c r="P92" s="4">
        <v>4.2693628570336095E-3</v>
      </c>
      <c r="Q92" s="4">
        <v>5.9047176151358904E-3</v>
      </c>
      <c r="R92" s="3">
        <v>7784.6020165544232</v>
      </c>
      <c r="S92" s="3">
        <v>8675.4383736579712</v>
      </c>
      <c r="T92" s="3">
        <v>6844.8548609918371</v>
      </c>
      <c r="U92" s="3">
        <v>7627.6678627896927</v>
      </c>
      <c r="V92" s="3">
        <v>9370.9037959880097</v>
      </c>
      <c r="W92" s="2">
        <v>110.05908212640776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>
        <v>1.2750163959526471E-3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>
        <v>6.5871474571992605E-2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>
        <v>27.512656121425884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>
        <v>3.6066794687377732E-3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131.4828221275562</v>
      </c>
      <c r="D93" s="8">
        <v>155.65916455821929</v>
      </c>
      <c r="E93" s="8">
        <v>136.81720301439441</v>
      </c>
      <c r="F93" s="8">
        <v>123.77687861969896</v>
      </c>
      <c r="G93" s="8">
        <v>103.11824727066637</v>
      </c>
      <c r="H93" s="33">
        <v>-4.2863137410497108E-4</v>
      </c>
      <c r="I93" s="33">
        <v>3.5533080872518835E-3</v>
      </c>
      <c r="J93" s="33">
        <v>-3.5285105950734999E-3</v>
      </c>
      <c r="K93" s="33">
        <v>-1.2517006003046013E-3</v>
      </c>
      <c r="L93" s="33">
        <v>-1.6569776289009639E-4</v>
      </c>
      <c r="M93" s="33">
        <v>-1.157571366711152E-2</v>
      </c>
      <c r="N93" s="11">
        <v>-1.250890281554462E-2</v>
      </c>
      <c r="O93" s="11">
        <v>-3.125883665485607E-2</v>
      </c>
      <c r="P93" s="11">
        <v>6.0674524034283195E-3</v>
      </c>
      <c r="Q93" s="11">
        <v>4.1159579081611053E-3</v>
      </c>
      <c r="R93" s="10">
        <v>7781.2652918952062</v>
      </c>
      <c r="S93" s="10">
        <v>8706.2648789915456</v>
      </c>
      <c r="T93" s="10">
        <v>6820.7027180930872</v>
      </c>
      <c r="U93" s="10">
        <v>7618.1203063469156</v>
      </c>
      <c r="V93" s="10">
        <v>9369.3510581927549</v>
      </c>
      <c r="W93" s="8">
        <v>110.61932952084275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>
        <v>5.0904240123639238E-3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>
        <v>5.2021711468830389E-2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>
        <v>27.6527072067903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>
        <v>3.555792110836137E-3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131.85958484867291</v>
      </c>
      <c r="D94" s="2">
        <v>156.091028072748</v>
      </c>
      <c r="E94" s="2">
        <v>137.00328231459025</v>
      </c>
      <c r="F94" s="2">
        <v>124.0330503453864</v>
      </c>
      <c r="G94" s="2">
        <v>104.11398693683687</v>
      </c>
      <c r="H94" s="42">
        <v>2.8654900695026684E-3</v>
      </c>
      <c r="I94" s="42">
        <v>2.7744175279007044E-3</v>
      </c>
      <c r="J94" s="42">
        <v>1.3600577712164241E-3</v>
      </c>
      <c r="K94" s="42">
        <v>2.0696250264521095E-3</v>
      </c>
      <c r="L94" s="42">
        <v>9.6562896725432158E-3</v>
      </c>
      <c r="M94" s="42">
        <v>-6.9254550651828284E-3</v>
      </c>
      <c r="N94" s="4">
        <v>-7.2721145624200512E-3</v>
      </c>
      <c r="O94" s="4">
        <v>-2.6024309180308403E-2</v>
      </c>
      <c r="P94" s="4">
        <v>7.761954901016388E-3</v>
      </c>
      <c r="Q94" s="4">
        <v>1.297394639407945E-2</v>
      </c>
      <c r="R94" s="3">
        <v>7803.5624303172981</v>
      </c>
      <c r="S94" s="3">
        <v>8730.4196928743659</v>
      </c>
      <c r="T94" s="3">
        <v>6829.9792678299882</v>
      </c>
      <c r="U94" s="3">
        <v>7633.8869587874533</v>
      </c>
      <c r="V94" s="3">
        <v>9459.8242260544139</v>
      </c>
      <c r="W94" s="2">
        <v>111.29794498328462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>
        <v>6.1346915171275719E-3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>
        <v>4.6388806310635022E-2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>
        <v>27.822348035117415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>
        <v>3.5563231467490883E-3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132.14682214483156</v>
      </c>
      <c r="D95" s="8">
        <v>155.99062039649641</v>
      </c>
      <c r="E95" s="8">
        <v>137.52082019448997</v>
      </c>
      <c r="F95" s="8">
        <v>124.33730940723387</v>
      </c>
      <c r="G95" s="8">
        <v>104.59395284652302</v>
      </c>
      <c r="H95" s="33">
        <v>2.1783573525451256E-3</v>
      </c>
      <c r="I95" s="33">
        <v>-6.432635974746425E-4</v>
      </c>
      <c r="J95" s="33">
        <v>3.7775582537602722E-3</v>
      </c>
      <c r="K95" s="33">
        <v>2.4530482883412062E-3</v>
      </c>
      <c r="L95" s="33">
        <v>4.610004129198716E-3</v>
      </c>
      <c r="M95" s="33">
        <v>-3.2002527279562099E-4</v>
      </c>
      <c r="N95" s="11">
        <v>-3.4853120255572412E-3</v>
      </c>
      <c r="O95" s="11">
        <v>-1.3777834963088598E-2</v>
      </c>
      <c r="P95" s="11">
        <v>1.1750844682335781E-2</v>
      </c>
      <c r="Q95" s="11">
        <v>1.7144508159749883E-2</v>
      </c>
      <c r="R95" s="10">
        <v>7820.5613779134246</v>
      </c>
      <c r="S95" s="10">
        <v>8724.8037316952632</v>
      </c>
      <c r="T95" s="10">
        <v>6855.7799123861905</v>
      </c>
      <c r="U95" s="10">
        <v>7652.6132521250966</v>
      </c>
      <c r="V95" s="10">
        <v>9503.4340547980191</v>
      </c>
      <c r="W95" s="8">
        <v>111.86639337547879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>
        <v>5.1074473322893924E-3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>
        <v>4.8288923843669451E-2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>
        <v>27.964449212367402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>
        <v>3.5656577812719901E-3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131.87410008944366</v>
      </c>
      <c r="D96" s="2">
        <v>154.52222285436079</v>
      </c>
      <c r="E96" s="2">
        <v>138.0112748467736</v>
      </c>
      <c r="F96" s="2">
        <v>124.39124284513554</v>
      </c>
      <c r="G96" s="2">
        <v>104.15346366687081</v>
      </c>
      <c r="H96" s="42">
        <v>-2.0637806567077748E-3</v>
      </c>
      <c r="I96" s="42">
        <v>-9.4133707424411406E-3</v>
      </c>
      <c r="J96" s="42">
        <v>3.5664029024112904E-3</v>
      </c>
      <c r="K96" s="42">
        <v>4.337671303872798E-4</v>
      </c>
      <c r="L96" s="42">
        <v>-4.2114210971505254E-3</v>
      </c>
      <c r="M96" s="42">
        <v>-2.1473053469565073E-3</v>
      </c>
      <c r="N96" s="4">
        <v>-1.6312221699584795E-2</v>
      </c>
      <c r="O96" s="4">
        <v>-4.5183633856750172E-3</v>
      </c>
      <c r="P96" s="4">
        <v>1.1005764606379698E-2</v>
      </c>
      <c r="Q96" s="4">
        <v>1.0598256115513127E-2</v>
      </c>
      <c r="R96" s="3">
        <v>7804.4214546170915</v>
      </c>
      <c r="S96" s="3">
        <v>8642.6739195137816</v>
      </c>
      <c r="T96" s="3">
        <v>6880.2303857640181</v>
      </c>
      <c r="U96" s="3">
        <v>7655.9327042154355</v>
      </c>
      <c r="V96" s="3">
        <v>9463.4110921242645</v>
      </c>
      <c r="W96" s="2">
        <v>111.27275745886881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>
        <v>-5.3066510745318572E-3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>
        <v>3.9268492995897297E-2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>
        <v>27.8160516379059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>
        <v>3.57594072111888E-3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131.66247505638538</v>
      </c>
      <c r="D97" s="8">
        <v>153.39528199776078</v>
      </c>
      <c r="E97" s="8">
        <v>138.20291212374823</v>
      </c>
      <c r="F97" s="8">
        <v>124.50105094738343</v>
      </c>
      <c r="G97" s="8">
        <v>104.05380253004566</v>
      </c>
      <c r="H97" s="33">
        <v>-1.6047505379355219E-3</v>
      </c>
      <c r="I97" s="33">
        <v>-7.2930665620968239E-3</v>
      </c>
      <c r="J97" s="33">
        <v>1.3885624720690491E-3</v>
      </c>
      <c r="K97" s="33">
        <v>8.827639288452061E-4</v>
      </c>
      <c r="L97" s="33">
        <v>-9.5686819541510862E-4</v>
      </c>
      <c r="M97" s="33">
        <v>-4.5860383602092103E-3</v>
      </c>
      <c r="N97" s="11">
        <v>-2.5035711556617768E-2</v>
      </c>
      <c r="O97" s="11">
        <v>-1.0943397662606102E-3</v>
      </c>
      <c r="P97" s="11">
        <v>1.0669129139815103E-2</v>
      </c>
      <c r="Q97" s="11">
        <v>3.4034457343299351E-3</v>
      </c>
      <c r="R97" s="10">
        <v>7791.8973050895202</v>
      </c>
      <c r="S97" s="10">
        <v>8579.6423233442692</v>
      </c>
      <c r="T97" s="10">
        <v>6889.7840154768792</v>
      </c>
      <c r="U97" s="10">
        <v>7662.6910854483822</v>
      </c>
      <c r="V97" s="10">
        <v>9454.3558550300713</v>
      </c>
      <c r="W97" s="8">
        <v>110.05986070329101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>
        <v>-1.0900212983633016E-2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>
        <v>2.2352451966489273E-2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>
        <v>27.512850750688994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>
        <v>3.5495500192841245E-3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131.48685751202882</v>
      </c>
      <c r="D98" s="2">
        <v>152.5736844009474</v>
      </c>
      <c r="E98" s="2">
        <v>138.17562285005238</v>
      </c>
      <c r="F98" s="2">
        <v>124.51298130826297</v>
      </c>
      <c r="G98" s="2">
        <v>104.34020655778454</v>
      </c>
      <c r="H98" s="42">
        <v>-1.3338465973798037E-3</v>
      </c>
      <c r="I98" s="42">
        <v>-5.356081269992193E-3</v>
      </c>
      <c r="J98" s="42">
        <v>-1.9745802224054574E-4</v>
      </c>
      <c r="K98" s="42">
        <v>9.5825382908372881E-5</v>
      </c>
      <c r="L98" s="42">
        <v>2.7524609459243822E-3</v>
      </c>
      <c r="M98" s="42">
        <v>-5.7205280130628866E-3</v>
      </c>
      <c r="N98" s="4">
        <v>-3.0776580605140658E-2</v>
      </c>
      <c r="O98" s="4">
        <v>-4.2123202234123358E-4</v>
      </c>
      <c r="P98" s="4">
        <v>1.243919671839766E-2</v>
      </c>
      <c r="Q98" s="4">
        <v>2.6699460293053701E-3</v>
      </c>
      <c r="R98" s="3">
        <v>7781.5041093819946</v>
      </c>
      <c r="S98" s="3">
        <v>8533.689061792973</v>
      </c>
      <c r="T98" s="3">
        <v>6888.4235723515176</v>
      </c>
      <c r="U98" s="3">
        <v>7663.4253657557547</v>
      </c>
      <c r="V98" s="3">
        <v>9480.3786002899142</v>
      </c>
      <c r="W98" s="2">
        <v>108.93867412529232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>
        <v>-1.0187061575711779E-2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>
        <v>9.4911008292006827E-3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>
        <v>27.23257564596836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>
        <v>3.5618302216063359E-3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131.39895635213404</v>
      </c>
      <c r="D99" s="8">
        <v>152.19611151582382</v>
      </c>
      <c r="E99" s="8">
        <v>138.25256597432053</v>
      </c>
      <c r="F99" s="8">
        <v>124.39382647895518</v>
      </c>
      <c r="G99" s="8">
        <v>104.4918133714021</v>
      </c>
      <c r="H99" s="33">
        <v>-6.685166986118696E-4</v>
      </c>
      <c r="I99" s="33">
        <v>-2.4746920585031755E-3</v>
      </c>
      <c r="J99" s="33">
        <v>5.568502075915529E-4</v>
      </c>
      <c r="K99" s="33">
        <v>-9.5696712146657961E-4</v>
      </c>
      <c r="L99" s="33">
        <v>1.4530047296159652E-3</v>
      </c>
      <c r="M99" s="33">
        <v>-9.1916776099038033E-3</v>
      </c>
      <c r="N99" s="11">
        <v>-3.4726711715168723E-2</v>
      </c>
      <c r="O99" s="11">
        <v>-5.5112772228055329E-3</v>
      </c>
      <c r="P99" s="11">
        <v>9.6354119500905444E-3</v>
      </c>
      <c r="Q99" s="11">
        <v>3.5783639578934601E-3</v>
      </c>
      <c r="R99" s="10">
        <v>7776.3020439445563</v>
      </c>
      <c r="S99" s="10">
        <v>8512.5708092420191</v>
      </c>
      <c r="T99" s="10">
        <v>6892.2593924477605</v>
      </c>
      <c r="U99" s="10">
        <v>7656.0917196429136</v>
      </c>
      <c r="V99" s="10">
        <v>9494.1536352346848</v>
      </c>
      <c r="W99" s="8">
        <v>108.415816335052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>
        <v>-4.7995608027960254E-3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>
        <v>5.4762553640230749E-4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>
        <v>27.101871243338792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>
        <v>3.5738261924006523E-3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131.16746844223812</v>
      </c>
      <c r="D100" s="2">
        <v>151.8611623874861</v>
      </c>
      <c r="E100" s="2">
        <v>138.20481754056897</v>
      </c>
      <c r="F100" s="2">
        <v>124.07248034611246</v>
      </c>
      <c r="G100" s="2">
        <v>104.22287553578727</v>
      </c>
      <c r="H100" s="42">
        <v>-1.7617180251838466E-3</v>
      </c>
      <c r="I100" s="42">
        <v>-2.2007732326518076E-3</v>
      </c>
      <c r="J100" s="42">
        <v>-3.4537104910167972E-4</v>
      </c>
      <c r="K100" s="42">
        <v>-2.5832964700792079E-3</v>
      </c>
      <c r="L100" s="42">
        <v>-2.5737694364526705E-3</v>
      </c>
      <c r="M100" s="42">
        <v>-1.4719950028936557E-2</v>
      </c>
      <c r="N100" s="4">
        <v>-4.0949894499768824E-2</v>
      </c>
      <c r="O100" s="4">
        <v>-1.3123665476541535E-2</v>
      </c>
      <c r="P100" s="4">
        <v>6.2454707086938566E-3</v>
      </c>
      <c r="Q100" s="4">
        <v>6.9024487459934392E-4</v>
      </c>
      <c r="R100" s="3">
        <v>7762.6023924644642</v>
      </c>
      <c r="S100" s="3">
        <v>8493.8365712639861</v>
      </c>
      <c r="T100" s="3">
        <v>6889.8790055907093</v>
      </c>
      <c r="U100" s="3">
        <v>7636.3137649289574</v>
      </c>
      <c r="V100" s="3">
        <v>9469.7178727833325</v>
      </c>
      <c r="W100" s="2">
        <v>109.72900295065821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>
        <v>1.2112500371236302E-2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>
        <v>7.4458207569318979E-3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27.430142668834932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>
        <v>3.6218334864458958E-3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130.82034224841189</v>
      </c>
      <c r="D101" s="8">
        <v>151.02323200757539</v>
      </c>
      <c r="E101" s="8">
        <v>137.9952392033681</v>
      </c>
      <c r="F101" s="8">
        <v>123.88176839869676</v>
      </c>
      <c r="G101" s="8">
        <v>104.14975172246601</v>
      </c>
      <c r="H101" s="33">
        <v>-2.6464351103877405E-3</v>
      </c>
      <c r="I101" s="33">
        <v>-5.5177398008627978E-3</v>
      </c>
      <c r="J101" s="33">
        <v>-1.5164329357719476E-3</v>
      </c>
      <c r="K101" s="33">
        <v>-1.5371011112512028E-3</v>
      </c>
      <c r="L101" s="33">
        <v>-7.0161001551090688E-4</v>
      </c>
      <c r="M101" s="33">
        <v>-2.1264463260619704E-2</v>
      </c>
      <c r="N101" s="11">
        <v>-5.5219605600766108E-2</v>
      </c>
      <c r="O101" s="11">
        <v>-1.4439540706850829E-2</v>
      </c>
      <c r="P101" s="11">
        <v>1.3654123239401628E-3</v>
      </c>
      <c r="Q101" s="11">
        <v>-2.2291591654235443E-3</v>
      </c>
      <c r="R101" s="10">
        <v>7742.0591689450657</v>
      </c>
      <c r="S101" s="10">
        <v>8446.9697911527001</v>
      </c>
      <c r="T101" s="10">
        <v>6879.430966143148</v>
      </c>
      <c r="U101" s="10">
        <v>7624.5759785550226</v>
      </c>
      <c r="V101" s="10">
        <v>9463.0738238797239</v>
      </c>
      <c r="W101" s="8">
        <v>109.67944439891453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-4.5164496542426144E-4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>
        <v>6.1516309783526957E-4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27.417753982997684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3.5757596583290141E-3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130.56954089482932</v>
      </c>
      <c r="D102" s="2">
        <v>150.51650733428571</v>
      </c>
      <c r="E102" s="2">
        <v>137.83393023504769</v>
      </c>
      <c r="F102" s="2">
        <v>123.91796261019276</v>
      </c>
      <c r="G102" s="2">
        <v>103.59094097988373</v>
      </c>
      <c r="H102" s="42">
        <v>-1.917143383605698E-3</v>
      </c>
      <c r="I102" s="42">
        <v>-3.3552763144697817E-3</v>
      </c>
      <c r="J102" s="42">
        <v>-1.1689458944499091E-3</v>
      </c>
      <c r="K102" s="42">
        <v>2.921673783304339E-4</v>
      </c>
      <c r="L102" s="42">
        <v>-5.3654543898613268E-3</v>
      </c>
      <c r="M102" s="42">
        <v>-1.7991094474200664E-2</v>
      </c>
      <c r="N102" s="4">
        <v>-5.0958710130491247E-2</v>
      </c>
      <c r="O102" s="4">
        <v>-7.4002113764982669E-3</v>
      </c>
      <c r="P102" s="4">
        <v>1.4878890059615291E-3</v>
      </c>
      <c r="Q102" s="4">
        <v>-4.6685318171107992E-3</v>
      </c>
      <c r="R102" s="3">
        <v>7727.216531433839</v>
      </c>
      <c r="S102" s="3">
        <v>8418.627873483405</v>
      </c>
      <c r="T102" s="3">
        <v>6871.3892835591232</v>
      </c>
      <c r="U102" s="3">
        <v>7626.8036309295585</v>
      </c>
      <c r="V102" s="3">
        <v>9412.3001328898063</v>
      </c>
      <c r="W102" s="2">
        <v>109.71506250788431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3.2474735047197177E-4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>
        <v>-2.7413234052112712E-3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27.426657825959555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3.5826120584214328E-3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130.58919200825687</v>
      </c>
      <c r="D103" s="8">
        <v>150.40686647162295</v>
      </c>
      <c r="E103" s="8">
        <v>137.92269923497983</v>
      </c>
      <c r="F103" s="8">
        <v>124.09130622884132</v>
      </c>
      <c r="G103" s="8">
        <v>103.40211538333702</v>
      </c>
      <c r="H103" s="33">
        <v>1.5050304452983844E-4</v>
      </c>
      <c r="I103" s="33">
        <v>-7.2843081868263423E-4</v>
      </c>
      <c r="J103" s="33">
        <v>6.4402864941000553E-4</v>
      </c>
      <c r="K103" s="33">
        <v>1.3988578814343889E-3</v>
      </c>
      <c r="L103" s="33">
        <v>-1.8228002831191424E-3</v>
      </c>
      <c r="M103" s="33">
        <v>-8.1165340123295904E-3</v>
      </c>
      <c r="N103" s="11">
        <v>-3.6638327775621038E-2</v>
      </c>
      <c r="O103" s="11">
        <v>5.9913698747571242E-3</v>
      </c>
      <c r="P103" s="11">
        <v>4.6466860145004674E-3</v>
      </c>
      <c r="Q103" s="11">
        <v>-6.4484787779295338E-4</v>
      </c>
      <c r="R103" s="10">
        <v>7728.3795010475624</v>
      </c>
      <c r="S103" s="10">
        <v>8412.4954854893385</v>
      </c>
      <c r="T103" s="10">
        <v>6875.8146551189839</v>
      </c>
      <c r="U103" s="10">
        <v>7637.4724452988366</v>
      </c>
      <c r="V103" s="10">
        <v>9395.1433895427726</v>
      </c>
      <c r="W103" s="8">
        <v>109.72076138599836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5.1942531715975203E-5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>
        <v>-1.8028950163144764E-3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27.428082436003546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3.583796243819408E-3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130.8402823216359</v>
      </c>
      <c r="D104" s="2">
        <v>150.66785213735022</v>
      </c>
      <c r="E104" s="2">
        <v>138.29087874226474</v>
      </c>
      <c r="F104" s="2">
        <v>124.29203662017441</v>
      </c>
      <c r="G104" s="2">
        <v>103.52918046956297</v>
      </c>
      <c r="H104" s="42">
        <v>1.9227495745830494E-3</v>
      </c>
      <c r="I104" s="42">
        <v>1.7351978127709325E-3</v>
      </c>
      <c r="J104" s="42">
        <v>2.6694627449076924E-3</v>
      </c>
      <c r="K104" s="42">
        <v>1.6176023722637293E-3</v>
      </c>
      <c r="L104" s="42">
        <v>1.2288441658557733E-3</v>
      </c>
      <c r="M104" s="42">
        <v>-5.313409345917175E-3</v>
      </c>
      <c r="N104" s="4">
        <v>-2.8626281889839733E-2</v>
      </c>
      <c r="O104" s="4">
        <v>7.2046122513007571E-3</v>
      </c>
      <c r="P104" s="4">
        <v>2.905078780744752E-3</v>
      </c>
      <c r="Q104" s="4">
        <v>3.8187096437485302E-3</v>
      </c>
      <c r="R104" s="3">
        <v>7743.2392394454182</v>
      </c>
      <c r="S104" s="3">
        <v>8427.0928292557037</v>
      </c>
      <c r="T104" s="3">
        <v>6894.1693861817148</v>
      </c>
      <c r="U104" s="3">
        <v>7649.8268388444521</v>
      </c>
      <c r="V104" s="3">
        <v>9406.6885566843903</v>
      </c>
      <c r="W104" s="2">
        <v>109.8815152324011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1.4651178534681409E-3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>
        <v>-1.6133779291628292E-3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27.46826780926693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3.5828599291364044E-3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131.02107943876962</v>
      </c>
      <c r="D105" s="8">
        <v>150.8882581776904</v>
      </c>
      <c r="E105" s="8">
        <v>138.65062968729984</v>
      </c>
      <c r="F105" s="8">
        <v>124.50460066641072</v>
      </c>
      <c r="G105" s="8">
        <v>103.2481161108083</v>
      </c>
      <c r="H105" s="33">
        <v>1.3818154006216242E-3</v>
      </c>
      <c r="I105" s="33">
        <v>1.462860439128483E-3</v>
      </c>
      <c r="J105" s="33">
        <v>2.601407614927196E-3</v>
      </c>
      <c r="K105" s="33">
        <v>1.7101984327916101E-3</v>
      </c>
      <c r="L105" s="33">
        <v>-2.7148322577257062E-3</v>
      </c>
      <c r="M105" s="33">
        <v>-3.5118099939978054E-3</v>
      </c>
      <c r="N105" s="11">
        <v>-3.0649697973577861E-2</v>
      </c>
      <c r="O105" s="11">
        <v>1.3400556600419167E-2</v>
      </c>
      <c r="P105" s="11">
        <v>5.8793052048733419E-3</v>
      </c>
      <c r="Q105" s="11">
        <v>1.2594166753148173E-3</v>
      </c>
      <c r="R105" s="10">
        <v>7753.9389666771822</v>
      </c>
      <c r="S105" s="10">
        <v>8439.4204899724846</v>
      </c>
      <c r="T105" s="10">
        <v>6912.1039309215257</v>
      </c>
      <c r="U105" s="10">
        <v>7662.9095607153713</v>
      </c>
      <c r="V105" s="10">
        <v>9381.1509751523245</v>
      </c>
      <c r="W105" s="8">
        <v>109.62524410922627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-2.3322496293649853E-3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>
        <v>-8.9865434542267808E-3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27.404204951849472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3.5706174069931496E-3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130.89496875030596</v>
      </c>
      <c r="D106" s="2">
        <v>150.34570209311025</v>
      </c>
      <c r="E106" s="2">
        <v>138.98414696834479</v>
      </c>
      <c r="F106" s="2">
        <v>124.57931736221562</v>
      </c>
      <c r="G106" s="2">
        <v>102.57534384690092</v>
      </c>
      <c r="H106" s="42">
        <v>-9.6252213005608249E-4</v>
      </c>
      <c r="I106" s="42">
        <v>-3.5957475494296605E-3</v>
      </c>
      <c r="J106" s="42">
        <v>2.4054508933507267E-3</v>
      </c>
      <c r="K106" s="42">
        <v>6.0011192682827067E-4</v>
      </c>
      <c r="L106" s="42">
        <v>-6.5160730214712274E-3</v>
      </c>
      <c r="M106" s="42">
        <v>-7.3154795646745985E-3</v>
      </c>
      <c r="N106" s="4">
        <v>-3.6807535004254599E-2</v>
      </c>
      <c r="O106" s="4">
        <v>1.445851968134626E-2</v>
      </c>
      <c r="P106" s="4">
        <v>4.4042052929285092E-3</v>
      </c>
      <c r="Q106" s="4">
        <v>-1.4778447499752323E-2</v>
      </c>
      <c r="R106" s="3">
        <v>7746.4756288266517</v>
      </c>
      <c r="S106" s="3">
        <v>8409.074464427058</v>
      </c>
      <c r="T106" s="3">
        <v>6928.7306574970935</v>
      </c>
      <c r="U106" s="3">
        <v>7667.5081641369625</v>
      </c>
      <c r="V106" s="3">
        <v>9320.0227103727848</v>
      </c>
      <c r="W106" s="2">
        <v>107.81199417713445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-1.6540441454207098E-2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>
        <v>-3.1320891025200082E-2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26.950927304244313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3.5154795816107719E-3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130.80330790729158</v>
      </c>
      <c r="D107" s="8">
        <v>149.84462002185339</v>
      </c>
      <c r="E107" s="8">
        <v>139.26511714709426</v>
      </c>
      <c r="F107" s="8">
        <v>124.61914501576524</v>
      </c>
      <c r="G107" s="8">
        <v>102.23010678917257</v>
      </c>
      <c r="H107" s="33">
        <v>-7.0026253789196935E-4</v>
      </c>
      <c r="I107" s="33">
        <v>-3.3328659501455828E-3</v>
      </c>
      <c r="J107" s="33">
        <v>2.0215987569681009E-3</v>
      </c>
      <c r="K107" s="33">
        <v>3.1969715674250144E-4</v>
      </c>
      <c r="L107" s="33">
        <v>-3.3656924245230547E-3</v>
      </c>
      <c r="M107" s="33">
        <v>-1.0166829710573699E-2</v>
      </c>
      <c r="N107" s="11">
        <v>-3.9399807238545081E-2</v>
      </c>
      <c r="O107" s="11">
        <v>1.2683875431642955E-2</v>
      </c>
      <c r="P107" s="11">
        <v>2.2667018441608899E-3</v>
      </c>
      <c r="Q107" s="11">
        <v>-2.2600217249835408E-2</v>
      </c>
      <c r="R107" s="10">
        <v>7741.0510621430913</v>
      </c>
      <c r="S107" s="10">
        <v>8381.0481464723307</v>
      </c>
      <c r="T107" s="10">
        <v>6942.7377707816559</v>
      </c>
      <c r="U107" s="10">
        <v>7669.9594446963365</v>
      </c>
      <c r="V107" s="10">
        <v>9288.6543805401016</v>
      </c>
      <c r="W107" s="8">
        <v>106.46299297928537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-1.2512533583533169E-2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>
        <v>-4.8302266955697282E-2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26.613702921242595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3.4743539510954328E-3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130.62330684529027</v>
      </c>
      <c r="D108" s="2">
        <v>149.2816341817238</v>
      </c>
      <c r="E108" s="2">
        <v>139.38525140506462</v>
      </c>
      <c r="F108" s="2">
        <v>124.60140904851824</v>
      </c>
      <c r="G108" s="2">
        <v>101.82117194410175</v>
      </c>
      <c r="H108" s="42">
        <v>-1.3761201064492463E-3</v>
      </c>
      <c r="I108" s="42">
        <v>-3.7571308202288562E-3</v>
      </c>
      <c r="J108" s="42">
        <v>8.6262992794862198E-4</v>
      </c>
      <c r="K108" s="42">
        <v>-1.423213683962265E-4</v>
      </c>
      <c r="L108" s="42">
        <v>-4.0001410339338961E-3</v>
      </c>
      <c r="M108" s="42">
        <v>-9.4847528309579543E-3</v>
      </c>
      <c r="N108" s="4">
        <v>-3.3914789574159276E-2</v>
      </c>
      <c r="O108" s="4">
        <v>9.9555384863769802E-3</v>
      </c>
      <c r="P108" s="4">
        <v>1.6895578705997671E-3</v>
      </c>
      <c r="Q108" s="4">
        <v>-2.2392838803986015E-2</v>
      </c>
      <c r="R108" s="3">
        <v>7730.3984461314258</v>
      </c>
      <c r="S108" s="3">
        <v>8349.5594521753974</v>
      </c>
      <c r="T108" s="3">
        <v>6948.7267841646317</v>
      </c>
      <c r="U108" s="3">
        <v>7668.867845572624</v>
      </c>
      <c r="V108" s="3">
        <v>9251.498453002474</v>
      </c>
      <c r="W108" s="2">
        <v>105.13841214630071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-1.2441702002895901E-2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>
        <v>-5.5128905337280099E-2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26.282583160302895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3.4360360913289877E-3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130.36955070674441</v>
      </c>
      <c r="D109" s="8">
        <v>149.09709474341844</v>
      </c>
      <c r="E109" s="8">
        <v>139.17593635861263</v>
      </c>
      <c r="F109" s="8">
        <v>124.160291491053</v>
      </c>
      <c r="G109" s="8">
        <v>101.71334102506678</v>
      </c>
      <c r="H109" s="33">
        <v>-1.9426559063184287E-3</v>
      </c>
      <c r="I109" s="33">
        <v>-1.2361831334235136E-3</v>
      </c>
      <c r="J109" s="33">
        <v>-1.50170153830492E-3</v>
      </c>
      <c r="K109" s="33">
        <v>-3.5402292866003305E-3</v>
      </c>
      <c r="L109" s="33">
        <v>-1.0590225684513877E-3</v>
      </c>
      <c r="M109" s="33">
        <v>-9.8199912244339993E-3</v>
      </c>
      <c r="N109" s="11">
        <v>-2.8020335425994913E-2</v>
      </c>
      <c r="O109" s="11">
        <v>7.04054798782483E-3</v>
      </c>
      <c r="P109" s="11">
        <v>-2.737000641660825E-3</v>
      </c>
      <c r="Q109" s="11">
        <v>-2.2492801301548404E-2</v>
      </c>
      <c r="R109" s="10">
        <v>7715.3809419318522</v>
      </c>
      <c r="S109" s="10">
        <v>8339.2378676090993</v>
      </c>
      <c r="T109" s="10">
        <v>6938.2918704635913</v>
      </c>
      <c r="U109" s="10">
        <v>7641.7182950306606</v>
      </c>
      <c r="V109" s="10">
        <v>9241.7009073487516</v>
      </c>
      <c r="W109" s="8">
        <v>105.34061373137084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1.9231942060220636E-3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>
        <v>-4.2878911001375197E-2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26.333129671956083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3.4491720229624908E-3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130.04187431791721</v>
      </c>
      <c r="D110" s="2">
        <v>148.64631173772719</v>
      </c>
      <c r="E110" s="2">
        <v>138.78899482924481</v>
      </c>
      <c r="F110" s="2">
        <v>123.78485271306513</v>
      </c>
      <c r="G110" s="2">
        <v>101.78828643876476</v>
      </c>
      <c r="H110" s="42">
        <v>-2.513442648615792E-3</v>
      </c>
      <c r="I110" s="42">
        <v>-3.0234191113315176E-3</v>
      </c>
      <c r="J110" s="42">
        <v>-2.7802329877685936E-3</v>
      </c>
      <c r="K110" s="42">
        <v>-3.0238232649037137E-3</v>
      </c>
      <c r="L110" s="42">
        <v>7.3682973091519972E-4</v>
      </c>
      <c r="M110" s="42">
        <v>-1.0989563683042824E-2</v>
      </c>
      <c r="N110" s="4">
        <v>-2.5740826005744788E-2</v>
      </c>
      <c r="O110" s="4">
        <v>4.4390751895366787E-3</v>
      </c>
      <c r="P110" s="4">
        <v>-5.8478127143640757E-3</v>
      </c>
      <c r="Q110" s="4">
        <v>-2.4457687052847676E-2</v>
      </c>
      <c r="R110" s="3">
        <v>7695.9887744220832</v>
      </c>
      <c r="S110" s="3">
        <v>8314.0248564662306</v>
      </c>
      <c r="T110" s="3">
        <v>6919.0018025265608</v>
      </c>
      <c r="U110" s="3">
        <v>7618.611089466307</v>
      </c>
      <c r="V110" s="3">
        <v>9248.5104673415117</v>
      </c>
      <c r="W110" s="2">
        <v>105.12419979835536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-2.0544206583735869E-3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>
        <v>-3.5014877476385098E-2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26.279030346358386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3.4294353463276768E-3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129.81143482168412</v>
      </c>
      <c r="D111" s="8">
        <v>147.87811794086753</v>
      </c>
      <c r="E111" s="8">
        <v>138.55042289190993</v>
      </c>
      <c r="F111" s="8">
        <v>123.654414814739</v>
      </c>
      <c r="G111" s="8">
        <v>102.31038905285615</v>
      </c>
      <c r="H111" s="33">
        <v>-1.7720407172056086E-3</v>
      </c>
      <c r="I111" s="33">
        <v>-5.1679304240999707E-3</v>
      </c>
      <c r="J111" s="33">
        <v>-1.7189542847283593E-3</v>
      </c>
      <c r="K111" s="33">
        <v>-1.0537468475928376E-3</v>
      </c>
      <c r="L111" s="33">
        <v>5.129299572259681E-3</v>
      </c>
      <c r="M111" s="33">
        <v>-1.2081690559212266E-2</v>
      </c>
      <c r="N111" s="11">
        <v>-2.837124767479593E-2</v>
      </c>
      <c r="O111" s="11">
        <v>2.1544404292990205E-3</v>
      </c>
      <c r="P111" s="11">
        <v>-5.9441186523936373E-3</v>
      </c>
      <c r="Q111" s="11">
        <v>-2.0876509347123373E-2</v>
      </c>
      <c r="R111" s="10">
        <v>7682.3511689546494</v>
      </c>
      <c r="S111" s="10">
        <v>8271.0585544637743</v>
      </c>
      <c r="T111" s="10">
        <v>6907.1083547320641</v>
      </c>
      <c r="U111" s="10">
        <v>7610.583002047746</v>
      </c>
      <c r="V111" s="10">
        <v>9295.9488481256849</v>
      </c>
      <c r="W111" s="8">
        <v>106.05640822595112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8.8676863118470461E-3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>
        <v>-2.1762582147694109E-2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26.512064544049402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3.4212176511230863E-3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129.66238294487485</v>
      </c>
      <c r="D112" s="2">
        <v>147.01548146712602</v>
      </c>
      <c r="E112" s="2">
        <v>138.42016474389936</v>
      </c>
      <c r="F112" s="2">
        <v>123.92312220217396</v>
      </c>
      <c r="G112" s="2">
        <v>102.55049999528622</v>
      </c>
      <c r="H112" s="42">
        <v>-1.1482183908838987E-3</v>
      </c>
      <c r="I112" s="42">
        <v>-5.8334288111946235E-3</v>
      </c>
      <c r="J112" s="42">
        <v>-9.4014976852284339E-4</v>
      </c>
      <c r="K112" s="42">
        <v>2.173051304617985E-3</v>
      </c>
      <c r="L112" s="42">
        <v>2.3468871993637852E-3</v>
      </c>
      <c r="M112" s="42">
        <v>-1.1474533397936693E-2</v>
      </c>
      <c r="N112" s="4">
        <v>-3.1908625248079803E-2</v>
      </c>
      <c r="O112" s="4">
        <v>1.5581743615209476E-3</v>
      </c>
      <c r="P112" s="4">
        <v>-1.2037975183687433E-3</v>
      </c>
      <c r="Q112" s="4">
        <v>-1.6046146605567468E-2</v>
      </c>
      <c r="R112" s="3">
        <v>7673.5301520572284</v>
      </c>
      <c r="S112" s="3">
        <v>8222.8099231930864</v>
      </c>
      <c r="T112" s="3">
        <v>6900.6146384112008</v>
      </c>
      <c r="U112" s="3">
        <v>7627.1211893692507</v>
      </c>
      <c r="V112" s="3">
        <v>9317.7653914832899</v>
      </c>
      <c r="W112" s="2">
        <v>107.0736995544942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9.5919836015544158E-3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-2.4198738025151156E-2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26.766367832399272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3.4093346797893251E-3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129.09344859851836</v>
      </c>
      <c r="D113" s="8">
        <v>145.8449233068377</v>
      </c>
      <c r="E113" s="8">
        <v>137.72299576834172</v>
      </c>
      <c r="F113" s="8">
        <v>123.68150678582822</v>
      </c>
      <c r="G113" s="8">
        <v>102.60673318629658</v>
      </c>
      <c r="H113" s="33">
        <v>-4.3878134385233677E-3</v>
      </c>
      <c r="I113" s="33">
        <v>-7.9621421404525178E-3</v>
      </c>
      <c r="J113" s="33">
        <v>-5.0366142595446436E-3</v>
      </c>
      <c r="K113" s="33">
        <v>-1.9497202140497947E-3</v>
      </c>
      <c r="L113" s="33">
        <v>5.4834633680911815E-4</v>
      </c>
      <c r="M113" s="33">
        <v>-1.320049787527966E-2</v>
      </c>
      <c r="N113" s="11">
        <v>-3.4288159721531764E-2</v>
      </c>
      <c r="O113" s="11">
        <v>-1.9728465749834223E-3</v>
      </c>
      <c r="P113" s="11">
        <v>-1.616554360315825E-3</v>
      </c>
      <c r="Q113" s="11">
        <v>-1.4815383720560349E-2</v>
      </c>
      <c r="R113" s="10">
        <v>7639.8601333351171</v>
      </c>
      <c r="S113" s="10">
        <v>8157.3387417906997</v>
      </c>
      <c r="T113" s="10">
        <v>6865.8589043237562</v>
      </c>
      <c r="U113" s="10">
        <v>7612.2504370113302</v>
      </c>
      <c r="V113" s="10">
        <v>9322.8747540029563</v>
      </c>
      <c r="W113" s="8">
        <v>107.56287472683124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4.5685838293846089E-3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-1.9297778938276888E-2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26.888652227649729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3.5002250916896607E-3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129.01963179375105</v>
      </c>
      <c r="D114" s="2">
        <v>145.20352173346308</v>
      </c>
      <c r="E114" s="2">
        <v>138.2864642486839</v>
      </c>
      <c r="F114" s="2">
        <v>123.55201729688004</v>
      </c>
      <c r="G114" s="2">
        <v>102.42499945618189</v>
      </c>
      <c r="H114" s="42">
        <v>-5.7180906985368311E-4</v>
      </c>
      <c r="I114" s="42">
        <v>-4.3978327036122535E-3</v>
      </c>
      <c r="J114" s="42">
        <v>4.0913173373747754E-3</v>
      </c>
      <c r="K114" s="42">
        <v>-1.046959180182208E-3</v>
      </c>
      <c r="L114" s="42">
        <v>-1.771167685308889E-3</v>
      </c>
      <c r="M114" s="42">
        <v>-1.1870372603413615E-2</v>
      </c>
      <c r="N114" s="4">
        <v>-3.5298358265933527E-2</v>
      </c>
      <c r="O114" s="4">
        <v>3.2831829787085542E-3</v>
      </c>
      <c r="P114" s="4">
        <v>-2.9531256454229382E-3</v>
      </c>
      <c r="Q114" s="4">
        <v>-1.1255245996155683E-2</v>
      </c>
      <c r="R114" s="3">
        <v>7635.4915920184621</v>
      </c>
      <c r="S114" s="3">
        <v>8121.46413069761</v>
      </c>
      <c r="T114" s="3">
        <v>6893.949311894984</v>
      </c>
      <c r="U114" s="3">
        <v>7604.2807215344565</v>
      </c>
      <c r="V114" s="3">
        <v>9306.3623795044841</v>
      </c>
      <c r="W114" s="2">
        <v>107.79992745303024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2.2038526471239209E-3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-1.7455534464253297E-2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26.947910855039233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3.5082013438044843E-3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129.15017052930162</v>
      </c>
      <c r="D115" s="8">
        <v>144.90187736624455</v>
      </c>
      <c r="E115" s="8">
        <v>139.42720683654915</v>
      </c>
      <c r="F115" s="8">
        <v>123.31566632567217</v>
      </c>
      <c r="G115" s="8">
        <v>102.12580044781336</v>
      </c>
      <c r="H115" s="33">
        <v>1.0117742062638775E-3</v>
      </c>
      <c r="I115" s="33">
        <v>-2.0773901598076304E-3</v>
      </c>
      <c r="J115" s="33">
        <v>8.2491268690898876E-3</v>
      </c>
      <c r="K115" s="33">
        <v>-1.9129673183721117E-3</v>
      </c>
      <c r="L115" s="33">
        <v>-2.9211521596983689E-3</v>
      </c>
      <c r="M115" s="33">
        <v>-1.1019453117255384E-2</v>
      </c>
      <c r="N115" s="11">
        <v>-3.6600650186519368E-2</v>
      </c>
      <c r="O115" s="11">
        <v>1.0908339308282278E-2</v>
      </c>
      <c r="P115" s="11">
        <v>-6.2505579701027658E-3</v>
      </c>
      <c r="Q115" s="11">
        <v>-1.234321880932554E-2</v>
      </c>
      <c r="R115" s="10">
        <v>7643.2169854634103</v>
      </c>
      <c r="S115" s="10">
        <v>8104.5926810292676</v>
      </c>
      <c r="T115" s="10">
        <v>6950.8183743978798</v>
      </c>
      <c r="U115" s="10">
        <v>7589.7339810344347</v>
      </c>
      <c r="V115" s="10">
        <v>9279.1770789406582</v>
      </c>
      <c r="W115" s="8">
        <v>107.941475513047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1.3130626648932325E-3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-1.6216492216015732E-2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26.983295150679851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3.5091637380682784E-3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129.29041101545459</v>
      </c>
      <c r="D116" s="2">
        <v>144.58881762165723</v>
      </c>
      <c r="E116" s="2">
        <v>139.94431836300845</v>
      </c>
      <c r="F116" s="2">
        <v>123.66659960461421</v>
      </c>
      <c r="G116" s="2">
        <v>101.93626515713829</v>
      </c>
      <c r="H116" s="42">
        <v>1.0858714748746092E-3</v>
      </c>
      <c r="I116" s="42">
        <v>-2.1604947449787243E-3</v>
      </c>
      <c r="J116" s="42">
        <v>3.7088279840927899E-3</v>
      </c>
      <c r="K116" s="42">
        <v>2.8458126156918058E-3</v>
      </c>
      <c r="L116" s="42">
        <v>-1.8559001725711572E-3</v>
      </c>
      <c r="M116" s="42">
        <v>-1.1845520956392908E-2</v>
      </c>
      <c r="N116" s="4">
        <v>-4.034725676019657E-2</v>
      </c>
      <c r="O116" s="4">
        <v>1.1956244951087935E-2</v>
      </c>
      <c r="P116" s="4">
        <v>-5.0319958749367455E-3</v>
      </c>
      <c r="Q116" s="4">
        <v>-1.538614818739914E-2</v>
      </c>
      <c r="R116" s="3">
        <v>7651.516536764203</v>
      </c>
      <c r="S116" s="3">
        <v>8087.0827511317111</v>
      </c>
      <c r="T116" s="3">
        <v>6976.5977640971942</v>
      </c>
      <c r="U116" s="3">
        <v>7611.3329417474069</v>
      </c>
      <c r="V116" s="3">
        <v>9261.955852598534</v>
      </c>
      <c r="W116" s="2">
        <v>107.85460436664471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-8.0479858172582898E-4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-1.8446331591527865E-2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26.961579033012296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3.5033442950520191E-3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129.14626196326103</v>
      </c>
      <c r="D117" s="8">
        <v>144.20689732500301</v>
      </c>
      <c r="E117" s="8">
        <v>139.69791096503451</v>
      </c>
      <c r="F117" s="8">
        <v>123.86298738254689</v>
      </c>
      <c r="G117" s="8">
        <v>101.72009869105733</v>
      </c>
      <c r="H117" s="33">
        <v>-1.1149245412818902E-3</v>
      </c>
      <c r="I117" s="33">
        <v>-2.6414234719974537E-3</v>
      </c>
      <c r="J117" s="33">
        <v>-1.7607531399364057E-3</v>
      </c>
      <c r="K117" s="33">
        <v>1.5880421921568542E-3</v>
      </c>
      <c r="L117" s="33">
        <v>-2.1206041416931918E-3</v>
      </c>
      <c r="M117" s="33">
        <v>-1.4309281251073447E-2</v>
      </c>
      <c r="N117" s="11">
        <v>-4.4280190741013303E-2</v>
      </c>
      <c r="O117" s="11">
        <v>7.5533827729208358E-3</v>
      </c>
      <c r="P117" s="11">
        <v>-5.1533299205780425E-3</v>
      </c>
      <c r="Q117" s="11">
        <v>-1.4799470220948741E-2</v>
      </c>
      <c r="R117" s="10">
        <v>7642.9856731993395</v>
      </c>
      <c r="S117" s="10">
        <v>8065.7213409328851</v>
      </c>
      <c r="T117" s="10">
        <v>6964.3136976779861</v>
      </c>
      <c r="U117" s="10">
        <v>7623.4200595974553</v>
      </c>
      <c r="V117" s="10">
        <v>9242.3149106573346</v>
      </c>
      <c r="W117" s="8">
        <v>107.97647947008321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1.1299944416298337E-3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-1.5040008827714058E-2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26.992045467457164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3.5126599041249477E-3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128.37698475852429</v>
      </c>
      <c r="D118" s="2">
        <v>142.86827469047481</v>
      </c>
      <c r="E118" s="2">
        <v>138.47794868918487</v>
      </c>
      <c r="F118" s="2">
        <v>123.82952506536192</v>
      </c>
      <c r="G118" s="2">
        <v>101.30518756323464</v>
      </c>
      <c r="H118" s="42">
        <v>-5.9566354692911017E-3</v>
      </c>
      <c r="I118" s="42">
        <v>-9.2826533221314275E-3</v>
      </c>
      <c r="J118" s="42">
        <v>-8.7328598360715531E-3</v>
      </c>
      <c r="K118" s="42">
        <v>-2.7015590284142711E-4</v>
      </c>
      <c r="L118" s="42">
        <v>-4.0789493242908755E-3</v>
      </c>
      <c r="M118" s="42">
        <v>-1.9236675143602833E-2</v>
      </c>
      <c r="N118" s="4">
        <v>-4.9734892973559153E-2</v>
      </c>
      <c r="O118" s="4">
        <v>-3.6421296255839675E-3</v>
      </c>
      <c r="P118" s="4">
        <v>-6.0185937178774962E-3</v>
      </c>
      <c r="Q118" s="4">
        <v>-1.238266659444065E-2</v>
      </c>
      <c r="R118" s="3">
        <v>7597.4591936470752</v>
      </c>
      <c r="S118" s="3">
        <v>7990.8500459320876</v>
      </c>
      <c r="T118" s="3">
        <v>6903.4953223017319</v>
      </c>
      <c r="U118" s="3">
        <v>7621.3605476685152</v>
      </c>
      <c r="V118" s="3">
        <v>9204.6159764976255</v>
      </c>
      <c r="W118" s="2">
        <v>107.97633662023131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-1.3229719342300913E-6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1.5243428558313621E-3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26.992009757738565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3.5347166710835193E-3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127.77106640376179</v>
      </c>
      <c r="D119" s="8">
        <v>142.34274588697809</v>
      </c>
      <c r="E119" s="8">
        <v>137.52122461880131</v>
      </c>
      <c r="F119" s="8">
        <v>123.22036966815976</v>
      </c>
      <c r="G119" s="8">
        <v>101.19554252789796</v>
      </c>
      <c r="H119" s="33">
        <v>-4.7198363156933957E-3</v>
      </c>
      <c r="I119" s="33">
        <v>-3.6784149919586247E-3</v>
      </c>
      <c r="J119" s="33">
        <v>-6.9088550158331414E-3</v>
      </c>
      <c r="K119" s="33">
        <v>-4.919306577979946E-3</v>
      </c>
      <c r="L119" s="33">
        <v>-1.0823239951876637E-3</v>
      </c>
      <c r="M119" s="33">
        <v>-2.3181688231301623E-2</v>
      </c>
      <c r="N119" s="11">
        <v>-5.0064354220933804E-2</v>
      </c>
      <c r="O119" s="11">
        <v>-1.2522105779374848E-2</v>
      </c>
      <c r="P119" s="11">
        <v>-1.1224401735612344E-2</v>
      </c>
      <c r="Q119" s="11">
        <v>-1.0119956769762295E-2</v>
      </c>
      <c r="R119" s="10">
        <v>7561.6004298379012</v>
      </c>
      <c r="S119" s="10">
        <v>7961.4563833246366</v>
      </c>
      <c r="T119" s="10">
        <v>6855.8000740174666</v>
      </c>
      <c r="U119" s="10">
        <v>7583.8687385932135</v>
      </c>
      <c r="V119" s="10">
        <v>9194.6535997597748</v>
      </c>
      <c r="W119" s="8">
        <v>108.48314011945382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4.6936533974570845E-3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1.8975111291127389E-2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27.118700896042171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3.5681958509705368E-3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127.02905005585704</v>
      </c>
      <c r="D120" s="2">
        <v>141.88636195247213</v>
      </c>
      <c r="E120" s="2">
        <v>136.05551460285864</v>
      </c>
      <c r="F120" s="2">
        <v>122.35985146851473</v>
      </c>
      <c r="G120" s="2">
        <v>101.52418182651414</v>
      </c>
      <c r="H120" s="42">
        <v>-5.8073894880077276E-3</v>
      </c>
      <c r="I120" s="42">
        <v>-3.2062324754388522E-3</v>
      </c>
      <c r="J120" s="42">
        <v>-1.0658064018885216E-2</v>
      </c>
      <c r="K120" s="42">
        <v>-6.9835709953026759E-3</v>
      </c>
      <c r="L120" s="42">
        <v>3.2475669422453108E-3</v>
      </c>
      <c r="M120" s="42">
        <v>-2.7516198113788803E-2</v>
      </c>
      <c r="N120" s="4">
        <v>-4.953906265689223E-2</v>
      </c>
      <c r="O120" s="4">
        <v>-2.3888731186698542E-2</v>
      </c>
      <c r="P120" s="4">
        <v>-1.7989825292671235E-2</v>
      </c>
      <c r="Q120" s="4">
        <v>-2.9167815682837883E-3</v>
      </c>
      <c r="R120" s="3">
        <v>7517.6872709891459</v>
      </c>
      <c r="S120" s="3">
        <v>7935.9301033166312</v>
      </c>
      <c r="T120" s="3">
        <v>6782.7305179279101</v>
      </c>
      <c r="U120" s="3">
        <v>7530.9062528381919</v>
      </c>
      <c r="V120" s="3">
        <v>9224.5138528357511</v>
      </c>
      <c r="W120" s="2">
        <v>108.63175440951935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1.3699298333536714E-3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3.3226127272662609E-2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27.155851613441456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3.5845569291049558E-3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126.87131069958239</v>
      </c>
      <c r="D121" s="8">
        <v>142.25040027276793</v>
      </c>
      <c r="E121" s="8">
        <v>135.3915221163962</v>
      </c>
      <c r="F121" s="8">
        <v>121.81581080177567</v>
      </c>
      <c r="G121" s="8">
        <v>102.17510522905374</v>
      </c>
      <c r="H121" s="33">
        <v>-1.2417581348934793E-3</v>
      </c>
      <c r="I121" s="33">
        <v>2.5657033930982032E-3</v>
      </c>
      <c r="J121" s="33">
        <v>-4.8803055752689797E-3</v>
      </c>
      <c r="K121" s="33">
        <v>-4.4462351025250646E-3</v>
      </c>
      <c r="L121" s="33">
        <v>6.4115109408308278E-3</v>
      </c>
      <c r="M121" s="33">
        <v>-2.6833259669898024E-2</v>
      </c>
      <c r="N121" s="11">
        <v>-4.5921045493428236E-2</v>
      </c>
      <c r="O121" s="11">
        <v>-2.7191584560029014E-2</v>
      </c>
      <c r="P121" s="11">
        <v>-1.8882693179294585E-2</v>
      </c>
      <c r="Q121" s="11">
        <v>4.5398587769638343E-3</v>
      </c>
      <c r="R121" s="10">
        <v>7508.3521216648105</v>
      </c>
      <c r="S121" s="10">
        <v>7956.2913461101007</v>
      </c>
      <c r="T121" s="10">
        <v>6749.6287203657193</v>
      </c>
      <c r="U121" s="10">
        <v>7497.4220731029973</v>
      </c>
      <c r="V121" s="10">
        <v>9283.6569243270551</v>
      </c>
      <c r="W121" s="8">
        <v>109.00087376615458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3.3978955660030246E-3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3.4746902501610499E-2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27.248124361229806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3.5911375576356775E-3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126.39345995652673</v>
      </c>
      <c r="D122" s="2">
        <v>141.7180274304134</v>
      </c>
      <c r="E122" s="2">
        <v>134.68004340189842</v>
      </c>
      <c r="F122" s="2">
        <v>121.39337978602195</v>
      </c>
      <c r="G122" s="2">
        <v>102.10003694073133</v>
      </c>
      <c r="H122" s="42">
        <v>-3.7664207961654326E-3</v>
      </c>
      <c r="I122" s="42">
        <v>-3.742505056813201E-3</v>
      </c>
      <c r="J122" s="42">
        <v>-5.2549724190716031E-3</v>
      </c>
      <c r="K122" s="42">
        <v>-3.4677847889640332E-3</v>
      </c>
      <c r="L122" s="42">
        <v>-7.3470233433210199E-4</v>
      </c>
      <c r="M122" s="42">
        <v>-2.8055688835052384E-2</v>
      </c>
      <c r="N122" s="4">
        <v>-4.660919081220205E-2</v>
      </c>
      <c r="O122" s="4">
        <v>-2.960574383006187E-2</v>
      </c>
      <c r="P122" s="4">
        <v>-1.9319592620808401E-2</v>
      </c>
      <c r="Q122" s="4">
        <v>3.0627345529989913E-3</v>
      </c>
      <c r="R122" s="3">
        <v>7480.0725080888387</v>
      </c>
      <c r="S122" s="3">
        <v>7926.5148855138041</v>
      </c>
      <c r="T122" s="3">
        <v>6714.1596076012238</v>
      </c>
      <c r="U122" s="3">
        <v>7471.4226268814473</v>
      </c>
      <c r="V122" s="3">
        <v>9276.8361999136141</v>
      </c>
      <c r="W122" s="2">
        <v>108.54912002165969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-4.1444965428814864E-3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3.2579750712717459E-2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27.135194604014686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3.5799785892871045E-3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126.4029084172508</v>
      </c>
      <c r="D123" s="8">
        <v>141.38815153583937</v>
      </c>
      <c r="E123" s="8">
        <v>135.10195989786595</v>
      </c>
      <c r="F123" s="8">
        <v>121.39441339883113</v>
      </c>
      <c r="G123" s="8">
        <v>101.93808545749509</v>
      </c>
      <c r="H123" s="33">
        <v>7.4754348265494252E-5</v>
      </c>
      <c r="I123" s="33">
        <v>-2.3276918297216093E-3</v>
      </c>
      <c r="J123" s="33">
        <v>3.1327321057397577E-3</v>
      </c>
      <c r="K123" s="33">
        <v>8.5145731258778586E-6</v>
      </c>
      <c r="L123" s="33">
        <v>-1.5862039631801598E-3</v>
      </c>
      <c r="M123" s="33">
        <v>-2.625752044968499E-2</v>
      </c>
      <c r="N123" s="11">
        <v>-4.388726672612453E-2</v>
      </c>
      <c r="O123" s="11">
        <v>-2.4889588368375404E-2</v>
      </c>
      <c r="P123" s="11">
        <v>-1.8276754770897852E-2</v>
      </c>
      <c r="Q123" s="11">
        <v>-3.6389617790302253E-3</v>
      </c>
      <c r="R123" s="10">
        <v>7480.6316760341597</v>
      </c>
      <c r="S123" s="10">
        <v>7908.0644015766266</v>
      </c>
      <c r="T123" s="10">
        <v>6735.1932709670164</v>
      </c>
      <c r="U123" s="10">
        <v>7471.4862428557581</v>
      </c>
      <c r="V123" s="10">
        <v>9262.1212455675377</v>
      </c>
      <c r="W123" s="8">
        <v>108.35922363002727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-1.7494051687800406E-3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2.1713118920358321E-2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27.087724154318568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3.5730833101337541E-3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126.13287331895009</v>
      </c>
      <c r="D124" s="2">
        <v>140.91179510434401</v>
      </c>
      <c r="E124" s="2">
        <v>134.82418796985468</v>
      </c>
      <c r="F124" s="2">
        <v>121.24254373288539</v>
      </c>
      <c r="G124" s="2">
        <v>101.79524044844916</v>
      </c>
      <c r="H124" s="42">
        <v>-2.1363044702210261E-3</v>
      </c>
      <c r="I124" s="42">
        <v>-3.3691396791096406E-3</v>
      </c>
      <c r="J124" s="42">
        <v>-2.0560170127900401E-3</v>
      </c>
      <c r="K124" s="42">
        <v>-1.2510432868667498E-3</v>
      </c>
      <c r="L124" s="42">
        <v>-1.4012918567662502E-3</v>
      </c>
      <c r="M124" s="42">
        <v>-2.7220767856976025E-2</v>
      </c>
      <c r="N124" s="4">
        <v>-4.1517303496685476E-2</v>
      </c>
      <c r="O124" s="4">
        <v>-2.5978706070014068E-2</v>
      </c>
      <c r="P124" s="4">
        <v>-2.1630979123616223E-2</v>
      </c>
      <c r="Q124" s="4">
        <v>-7.3647573329410632E-3</v>
      </c>
      <c r="R124" s="3">
        <v>7464.6507691445713</v>
      </c>
      <c r="S124" s="3">
        <v>7881.4210280163206</v>
      </c>
      <c r="T124" s="3">
        <v>6721.3455990174798</v>
      </c>
      <c r="U124" s="3">
        <v>7462.1390901487166</v>
      </c>
      <c r="V124" s="3">
        <v>9249.1423104897422</v>
      </c>
      <c r="W124" s="2">
        <v>108.36388682297505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4.3034573260755551E-5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1.2049525456288457E-2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27.088889862968152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3.5808749130582644E-3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126.0316548637087</v>
      </c>
      <c r="D125" s="8">
        <v>140.46408983345432</v>
      </c>
      <c r="E125" s="8">
        <v>134.79887328915575</v>
      </c>
      <c r="F125" s="8">
        <v>121.26782294867523</v>
      </c>
      <c r="G125" s="8">
        <v>101.88852233549662</v>
      </c>
      <c r="H125" s="33">
        <v>-8.0247482339872839E-4</v>
      </c>
      <c r="I125" s="33">
        <v>-3.1772022388769192E-3</v>
      </c>
      <c r="J125" s="33">
        <v>-1.8776067618222727E-4</v>
      </c>
      <c r="K125" s="33">
        <v>2.0850119942666045E-4</v>
      </c>
      <c r="L125" s="33">
        <v>9.1636786392470355E-4</v>
      </c>
      <c r="M125" s="33">
        <v>-2.371765390149172E-2</v>
      </c>
      <c r="N125" s="11">
        <v>-3.6894211683068612E-2</v>
      </c>
      <c r="O125" s="11">
        <v>-2.1231911656238722E-2</v>
      </c>
      <c r="P125" s="11">
        <v>-1.9515317203667504E-2</v>
      </c>
      <c r="Q125" s="11">
        <v>-6.9996464023073246E-3</v>
      </c>
      <c r="R125" s="10">
        <v>7458.6605748368684</v>
      </c>
      <c r="S125" s="10">
        <v>7856.3801594805755</v>
      </c>
      <c r="T125" s="10">
        <v>6720.0835946229545</v>
      </c>
      <c r="U125" s="10">
        <v>7463.6949550993004</v>
      </c>
      <c r="V125" s="10">
        <v>9257.6179272719419</v>
      </c>
      <c r="W125" s="8">
        <v>108.67302269463488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2.8527573227863983E-3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1.0320921327390931E-2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27.166167891890886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3.5873839355373745E-3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>
        <v>100</v>
      </c>
      <c r="AW125" s="33" t="s">
        <v>100</v>
      </c>
      <c r="AX125" s="33" t="s">
        <v>100</v>
      </c>
      <c r="AY125" s="10">
        <v>8182.0909969541872</v>
      </c>
      <c r="AZ125" s="28">
        <v>100</v>
      </c>
      <c r="BA125" s="33" t="s">
        <v>100</v>
      </c>
      <c r="BB125" s="33" t="s">
        <v>100</v>
      </c>
      <c r="BC125" s="25">
        <v>34.627066811975666</v>
      </c>
      <c r="BD125" s="34">
        <v>4.2216927844873015E-3</v>
      </c>
    </row>
    <row r="126" spans="1:56" x14ac:dyDescent="0.25">
      <c r="A126" s="35"/>
      <c r="B126" s="6">
        <v>43132</v>
      </c>
      <c r="C126" s="2">
        <v>125.58082410114493</v>
      </c>
      <c r="D126" s="2">
        <v>139.50192442901917</v>
      </c>
      <c r="E126" s="2">
        <v>134.27095035066006</v>
      </c>
      <c r="F126" s="2">
        <v>121.25601360520811</v>
      </c>
      <c r="G126" s="2">
        <v>101.59194434581472</v>
      </c>
      <c r="H126" s="42">
        <v>-3.5771232477372467E-3</v>
      </c>
      <c r="I126" s="42">
        <v>-6.8499031003295789E-3</v>
      </c>
      <c r="J126" s="42">
        <v>-3.9163750082928826E-3</v>
      </c>
      <c r="K126" s="42">
        <v>-9.7382332592105248E-5</v>
      </c>
      <c r="L126" s="42">
        <v>-2.9108086257775092E-3</v>
      </c>
      <c r="M126" s="42">
        <v>-2.6653367745641643E-2</v>
      </c>
      <c r="N126" s="4">
        <v>-3.9266246688629325E-2</v>
      </c>
      <c r="O126" s="4">
        <v>-2.9037649634331864E-2</v>
      </c>
      <c r="P126" s="4">
        <v>-1.8583295861166915E-2</v>
      </c>
      <c r="Q126" s="4">
        <v>-8.1333181819889244E-3</v>
      </c>
      <c r="R126" s="3">
        <v>7431.9800266976381</v>
      </c>
      <c r="S126" s="3">
        <v>7802.5647166687804</v>
      </c>
      <c r="T126" s="3">
        <v>6693.7652271793331</v>
      </c>
      <c r="U126" s="3">
        <v>7462.9681230748165</v>
      </c>
      <c r="V126" s="3">
        <v>9230.670773155085</v>
      </c>
      <c r="W126" s="2">
        <v>109.33759107493385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6.1153022509216077E-3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1.4264050618898683E-2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27.332297219549087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3.6204803850756503E-3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>
        <v>99.123453444952688</v>
      </c>
      <c r="AW126" s="42">
        <v>-8.7654655504730838E-3</v>
      </c>
      <c r="AX126" s="42" t="s">
        <v>100</v>
      </c>
      <c r="AY126" s="3">
        <v>8110.3711601895493</v>
      </c>
      <c r="AZ126" s="27">
        <v>101.20732012838616</v>
      </c>
      <c r="BA126" s="42">
        <v>1.2073201283861579E-2</v>
      </c>
      <c r="BB126" s="42" t="s">
        <v>100</v>
      </c>
      <c r="BC126" s="26">
        <v>35.045126359466373</v>
      </c>
      <c r="BD126" s="5">
        <v>4.3048375418754427E-3</v>
      </c>
    </row>
    <row r="127" spans="1:56" x14ac:dyDescent="0.25">
      <c r="A127" s="35"/>
      <c r="B127" s="7">
        <v>43160</v>
      </c>
      <c r="C127" s="8">
        <v>124.98984901498717</v>
      </c>
      <c r="D127" s="8">
        <v>137.7341456365302</v>
      </c>
      <c r="E127" s="8">
        <v>134.13786112658579</v>
      </c>
      <c r="F127" s="8">
        <v>121.11802218454778</v>
      </c>
      <c r="G127" s="8">
        <v>101.16461319063754</v>
      </c>
      <c r="H127" s="33">
        <v>-4.7059341295752543E-3</v>
      </c>
      <c r="I127" s="33">
        <v>-1.2672074594845047E-2</v>
      </c>
      <c r="J127" s="33">
        <v>-9.9119894308261286E-4</v>
      </c>
      <c r="K127" s="33">
        <v>-1.1380171305120125E-3</v>
      </c>
      <c r="L127" s="33">
        <v>-4.206348819573413E-3</v>
      </c>
      <c r="M127" s="33">
        <v>-3.2213054750636627E-2</v>
      </c>
      <c r="N127" s="11">
        <v>-4.9466106719912695E-2</v>
      </c>
      <c r="O127" s="11">
        <v>-3.7936252399892623E-2</v>
      </c>
      <c r="P127" s="11">
        <v>-1.7821289107910143E-2</v>
      </c>
      <c r="Q127" s="11">
        <v>-9.4117965583730978E-3</v>
      </c>
      <c r="R127" s="10">
        <v>7397.0056182396802</v>
      </c>
      <c r="S127" s="10">
        <v>7703.6900345480481</v>
      </c>
      <c r="T127" s="10">
        <v>6687.1303741609099</v>
      </c>
      <c r="U127" s="10">
        <v>7454.4751375062924</v>
      </c>
      <c r="V127" s="10">
        <v>9191.8433520445524</v>
      </c>
      <c r="W127" s="8">
        <v>110.25042226876246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8.348740674220579E-3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2.1390728121336355E-2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27.560487481065824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3.6652533419352733E-3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>
        <v>98.603379198218761</v>
      </c>
      <c r="AW127" s="33">
        <v>-5.2467325205002302E-3</v>
      </c>
      <c r="AX127" s="33" t="s">
        <v>100</v>
      </c>
      <c r="AY127" s="10">
        <v>8067.8182120700558</v>
      </c>
      <c r="AZ127" s="28">
        <v>103.47541635097051</v>
      </c>
      <c r="BA127" s="33">
        <v>2.2410396992106563E-2</v>
      </c>
      <c r="BB127" s="33" t="s">
        <v>100</v>
      </c>
      <c r="BC127" s="25">
        <v>35.830501553820554</v>
      </c>
      <c r="BD127" s="34">
        <v>4.4168233741148479E-3</v>
      </c>
    </row>
    <row r="128" spans="1:56" x14ac:dyDescent="0.25">
      <c r="A128" s="35"/>
      <c r="B128" s="6">
        <v>43191</v>
      </c>
      <c r="C128" s="2">
        <v>124.3077451159095</v>
      </c>
      <c r="D128" s="2">
        <v>136.34524184107974</v>
      </c>
      <c r="E128" s="2">
        <v>133.30895796752193</v>
      </c>
      <c r="F128" s="2">
        <v>120.90902074687001</v>
      </c>
      <c r="G128" s="2">
        <v>101.04788725570747</v>
      </c>
      <c r="H128" s="42">
        <v>-5.4572743663038777E-3</v>
      </c>
      <c r="I128" s="42">
        <v>-1.0083946787717242E-2</v>
      </c>
      <c r="J128" s="42">
        <v>-6.1794869256311859E-3</v>
      </c>
      <c r="K128" s="42">
        <v>-1.7256014745626351E-3</v>
      </c>
      <c r="L128" s="42">
        <v>-1.1538217885546866E-3</v>
      </c>
      <c r="M128" s="42">
        <v>-3.8538557193924405E-2</v>
      </c>
      <c r="N128" s="4">
        <v>-5.7013923456710858E-2</v>
      </c>
      <c r="O128" s="4">
        <v>-4.741428929093594E-2</v>
      </c>
      <c r="P128" s="4">
        <v>-2.2298493421511578E-2</v>
      </c>
      <c r="Q128" s="4">
        <v>-8.7150328694244328E-3</v>
      </c>
      <c r="R128" s="3">
        <v>7356.6381290918553</v>
      </c>
      <c r="S128" s="3">
        <v>7626.0064341705975</v>
      </c>
      <c r="T128" s="3">
        <v>6645.8073394437924</v>
      </c>
      <c r="U128" s="3">
        <v>7441.6116842169213</v>
      </c>
      <c r="V128" s="3">
        <v>9181.2376029079805</v>
      </c>
      <c r="W128" s="2">
        <v>111.90133560486512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1.4974213269479932E-2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3.7520245537815189E-2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27.97318409841813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3.7434699485851537E-3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>
        <v>98.449938591699052</v>
      </c>
      <c r="AW128" s="42">
        <v>-1.5561394322121114E-3</v>
      </c>
      <c r="AX128" s="42" t="s">
        <v>100</v>
      </c>
      <c r="AY128" s="3">
        <v>8055.2635620183355</v>
      </c>
      <c r="AZ128" s="27">
        <v>103.71974307558142</v>
      </c>
      <c r="BA128" s="42">
        <v>2.3612055232733464E-3</v>
      </c>
      <c r="BB128" s="42" t="s">
        <v>100</v>
      </c>
      <c r="BC128" s="26">
        <v>35.915104731991086</v>
      </c>
      <c r="BD128" s="5">
        <v>4.4148351106945635E-3</v>
      </c>
    </row>
    <row r="129" spans="1:56" x14ac:dyDescent="0.25">
      <c r="A129" s="35"/>
      <c r="B129" s="7">
        <v>43221</v>
      </c>
      <c r="C129" s="8">
        <v>124.15879101203726</v>
      </c>
      <c r="D129" s="8">
        <v>135.66787119104919</v>
      </c>
      <c r="E129" s="8">
        <v>133.28526882679765</v>
      </c>
      <c r="F129" s="8">
        <v>121.02681563975929</v>
      </c>
      <c r="G129" s="8">
        <v>101.02600805771709</v>
      </c>
      <c r="H129" s="33">
        <v>-1.198268890915413E-3</v>
      </c>
      <c r="I129" s="33">
        <v>-4.9680549235453014E-3</v>
      </c>
      <c r="J129" s="33">
        <v>-1.7770104189138451E-4</v>
      </c>
      <c r="K129" s="33">
        <v>9.7424404036728469E-4</v>
      </c>
      <c r="L129" s="33">
        <v>-2.1652306232791799E-4</v>
      </c>
      <c r="M129" s="33">
        <v>-3.8618779013848581E-2</v>
      </c>
      <c r="N129" s="11">
        <v>-5.9213715102053643E-2</v>
      </c>
      <c r="O129" s="11">
        <v>-4.5903636596555164E-2</v>
      </c>
      <c r="P129" s="11">
        <v>-2.2897653308071586E-2</v>
      </c>
      <c r="Q129" s="11">
        <v>-6.8235348006131513E-3</v>
      </c>
      <c r="R129" s="10">
        <v>7347.8228984800417</v>
      </c>
      <c r="S129" s="10">
        <v>7588.1200153583277</v>
      </c>
      <c r="T129" s="10">
        <v>6644.6263725553636</v>
      </c>
      <c r="U129" s="10">
        <v>7448.8616300509966</v>
      </c>
      <c r="V129" s="10">
        <v>9179.2496532262394</v>
      </c>
      <c r="W129" s="8">
        <v>112.94941830126275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9.3661321442893766E-3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4.6055760065389029E-2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28.235184637180446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3.785867737485453E-3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>
        <v>98.375071337507578</v>
      </c>
      <c r="AW129" s="33">
        <v>-7.6046014108721582E-4</v>
      </c>
      <c r="AX129" s="33" t="s">
        <v>100</v>
      </c>
      <c r="AY129" s="10">
        <v>8049.1378551534681</v>
      </c>
      <c r="AZ129" s="28">
        <v>102.4010716657487</v>
      </c>
      <c r="BA129" s="33">
        <v>-1.2713793639768212E-2</v>
      </c>
      <c r="BB129" s="33" t="s">
        <v>100</v>
      </c>
      <c r="BC129" s="25">
        <v>35.45848750187789</v>
      </c>
      <c r="BD129" s="34">
        <v>4.3521145581364058E-3</v>
      </c>
    </row>
    <row r="130" spans="1:56" x14ac:dyDescent="0.25">
      <c r="A130" s="35"/>
      <c r="B130" s="6">
        <v>43252</v>
      </c>
      <c r="C130" s="2">
        <v>124.61931020150108</v>
      </c>
      <c r="D130" s="2">
        <v>136.44457401469873</v>
      </c>
      <c r="E130" s="2">
        <v>133.43741834899046</v>
      </c>
      <c r="F130" s="2">
        <v>121.46085108618162</v>
      </c>
      <c r="G130" s="2">
        <v>101.67229706959129</v>
      </c>
      <c r="H130" s="42">
        <v>3.7091146402929813E-3</v>
      </c>
      <c r="I130" s="42">
        <v>5.7250314081788893E-3</v>
      </c>
      <c r="J130" s="42">
        <v>1.1415329205700089E-3</v>
      </c>
      <c r="K130" s="42">
        <v>3.5862750261418282E-3</v>
      </c>
      <c r="L130" s="42">
        <v>6.3972537794917675E-3</v>
      </c>
      <c r="M130" s="42">
        <v>-2.9270624824935365E-2</v>
      </c>
      <c r="N130" s="4">
        <v>-4.4962401132743191E-2</v>
      </c>
      <c r="O130" s="4">
        <v>-3.6399516225561146E-2</v>
      </c>
      <c r="P130" s="4">
        <v>-1.9128507340474887E-2</v>
      </c>
      <c r="Q130" s="4">
        <v>3.6237977065833871E-3</v>
      </c>
      <c r="R130" s="3">
        <v>7375.0768159670743</v>
      </c>
      <c r="S130" s="3">
        <v>7631.5622407752862</v>
      </c>
      <c r="T130" s="3">
        <v>6652.2114323045234</v>
      </c>
      <c r="U130" s="3">
        <v>7475.5752964880339</v>
      </c>
      <c r="V130" s="3">
        <v>9237.9716427632411</v>
      </c>
      <c r="W130" s="2">
        <v>113.4185383394299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4.1533639147737561E-3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5.0401799964186811E-2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28.352455634179481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3.7910599284071908E-3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>
        <v>97.689382232230983</v>
      </c>
      <c r="AW130" s="42">
        <v>-6.9701510347485174E-3</v>
      </c>
      <c r="AX130" s="42" t="s">
        <v>100</v>
      </c>
      <c r="AY130" s="3">
        <v>7993.0341486035368</v>
      </c>
      <c r="AZ130" s="27">
        <v>101.07141788198031</v>
      </c>
      <c r="BA130" s="42">
        <v>-1.298476434024598E-2</v>
      </c>
      <c r="BB130" s="42" t="s">
        <v>100</v>
      </c>
      <c r="BC130" s="26">
        <v>34.998067397804448</v>
      </c>
      <c r="BD130" s="5">
        <v>4.3179174077767274E-3</v>
      </c>
    </row>
    <row r="131" spans="1:56" x14ac:dyDescent="0.25">
      <c r="A131" s="35"/>
      <c r="B131" s="7">
        <v>43282</v>
      </c>
      <c r="C131" s="8">
        <v>125.11724302289134</v>
      </c>
      <c r="D131" s="8">
        <v>136.83178027782719</v>
      </c>
      <c r="E131" s="8">
        <v>134.04983288331746</v>
      </c>
      <c r="F131" s="8">
        <v>122.05265223778035</v>
      </c>
      <c r="G131" s="8">
        <v>101.9766992927448</v>
      </c>
      <c r="H131" s="33">
        <v>3.995631339839322E-3</v>
      </c>
      <c r="I131" s="33">
        <v>2.8378282238380259E-3</v>
      </c>
      <c r="J131" s="33">
        <v>4.5895262506150929E-3</v>
      </c>
      <c r="K131" s="33">
        <v>4.8723613107141232E-3</v>
      </c>
      <c r="L131" s="33">
        <v>2.9939544195124465E-3</v>
      </c>
      <c r="M131" s="33">
        <v>-2.0770143472734759E-2</v>
      </c>
      <c r="N131" s="11">
        <v>-3.8716167619294639E-2</v>
      </c>
      <c r="O131" s="11">
        <v>-2.5242588881143946E-2</v>
      </c>
      <c r="P131" s="11">
        <v>-9.4766590420410912E-3</v>
      </c>
      <c r="Q131" s="11">
        <v>7.7192803688115319E-3</v>
      </c>
      <c r="R131" s="10">
        <v>7404.544904026674</v>
      </c>
      <c r="S131" s="10">
        <v>7653.2193034941347</v>
      </c>
      <c r="T131" s="10">
        <v>6682.7419312977272</v>
      </c>
      <c r="U131" s="10">
        <v>7511.9990003379726</v>
      </c>
      <c r="V131" s="10">
        <v>9265.629708790424</v>
      </c>
      <c r="W131" s="8">
        <v>113.22749177741677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-1.6844385830593576E-3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4.3733539172435609E-2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28.30469766398479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3.7680950485662378E-3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>
        <v>95.690903805843249</v>
      </c>
      <c r="AW131" s="33">
        <v>-2.0457478394498185E-2</v>
      </c>
      <c r="AX131" s="33" t="s">
        <v>100</v>
      </c>
      <c r="AY131" s="10">
        <v>7829.5168252019939</v>
      </c>
      <c r="AZ131" s="28">
        <v>100.96580586533653</v>
      </c>
      <c r="BA131" s="33">
        <v>-1.0449246568113857E-3</v>
      </c>
      <c r="BB131" s="33" t="s">
        <v>100</v>
      </c>
      <c r="BC131" s="25">
        <v>34.961497054239736</v>
      </c>
      <c r="BD131" s="34">
        <v>4.4040120747038626E-3</v>
      </c>
    </row>
    <row r="132" spans="1:56" x14ac:dyDescent="0.25">
      <c r="A132" s="35"/>
      <c r="B132" s="6">
        <v>43313</v>
      </c>
      <c r="C132" s="2">
        <v>125.16314112737429</v>
      </c>
      <c r="D132" s="2">
        <v>137.23456760604668</v>
      </c>
      <c r="E132" s="2">
        <v>133.42004234624912</v>
      </c>
      <c r="F132" s="2">
        <v>122.36610648269905</v>
      </c>
      <c r="G132" s="2">
        <v>102.28964411188858</v>
      </c>
      <c r="H132" s="42">
        <v>3.6684075970690438E-4</v>
      </c>
      <c r="I132" s="42">
        <v>2.943667965158958E-3</v>
      </c>
      <c r="J132" s="42">
        <v>-4.6981821873402739E-3</v>
      </c>
      <c r="K132" s="42">
        <v>2.5681887216023485E-3</v>
      </c>
      <c r="L132" s="42">
        <v>3.0687874908110211E-3</v>
      </c>
      <c r="M132" s="42">
        <v>-1.4688836354064483E-2</v>
      </c>
      <c r="N132" s="4">
        <v>-3.2785352181936012E-2</v>
      </c>
      <c r="O132" s="4">
        <v>-1.9370565495286041E-2</v>
      </c>
      <c r="P132" s="4">
        <v>5.1119824920009549E-5</v>
      </c>
      <c r="Q132" s="4">
        <v>7.53970405476867E-3</v>
      </c>
      <c r="R132" s="3">
        <v>7407.2611929045506</v>
      </c>
      <c r="S132" s="3">
        <v>7675.7478399881657</v>
      </c>
      <c r="T132" s="3">
        <v>6651.345192193512</v>
      </c>
      <c r="U132" s="3">
        <v>7531.2912314473269</v>
      </c>
      <c r="V132" s="3">
        <v>9294.0639573352473</v>
      </c>
      <c r="W132" s="2">
        <v>112.78008695564201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-3.951379781990348E-3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3.8187108076007892E-2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28.192855053899969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3.7512430651875902E-3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>
        <v>94.965434741695205</v>
      </c>
      <c r="AW132" s="42">
        <v>-7.5813795804460238E-3</v>
      </c>
      <c r="AX132" s="42" t="s">
        <v>100</v>
      </c>
      <c r="AY132" s="3">
        <v>7770.1582862186488</v>
      </c>
      <c r="AZ132" s="27">
        <v>102.27148634321787</v>
      </c>
      <c r="BA132" s="42">
        <v>1.293190765617025E-2</v>
      </c>
      <c r="BB132" s="42" t="s">
        <v>100</v>
      </c>
      <c r="BC132" s="26">
        <v>35.413615905666632</v>
      </c>
      <c r="BD132" s="5">
        <v>4.5150248690215486E-3</v>
      </c>
    </row>
    <row r="133" spans="1:56" x14ac:dyDescent="0.25">
      <c r="A133" s="35"/>
      <c r="B133" s="7">
        <v>43344</v>
      </c>
      <c r="C133" s="8">
        <v>125.15474357989925</v>
      </c>
      <c r="D133" s="8">
        <v>137.20400152476986</v>
      </c>
      <c r="E133" s="8">
        <v>133.00405798071162</v>
      </c>
      <c r="F133" s="8">
        <v>122.69315101398323</v>
      </c>
      <c r="G133" s="8">
        <v>102.5127500578141</v>
      </c>
      <c r="H133" s="33">
        <v>-6.7092815020447982E-5</v>
      </c>
      <c r="I133" s="33">
        <v>-2.2272873234502132E-4</v>
      </c>
      <c r="J133" s="33">
        <v>-3.1178551454657524E-3</v>
      </c>
      <c r="K133" s="33">
        <v>2.6726725290586919E-3</v>
      </c>
      <c r="L133" s="33">
        <v>2.1811195831465211E-3</v>
      </c>
      <c r="M133" s="33">
        <v>-1.3529986489599688E-2</v>
      </c>
      <c r="N133" s="11">
        <v>-3.547546255280476E-2</v>
      </c>
      <c r="O133" s="11">
        <v>-1.7633778676570899E-2</v>
      </c>
      <c r="P133" s="11">
        <v>7.2021866983686955E-3</v>
      </c>
      <c r="Q133" s="11">
        <v>3.3045704039496027E-3</v>
      </c>
      <c r="R133" s="10">
        <v>7406.7642188995269</v>
      </c>
      <c r="S133" s="10">
        <v>7674.038230401964</v>
      </c>
      <c r="T133" s="10">
        <v>6630.6072613617634</v>
      </c>
      <c r="U133" s="10">
        <v>7551.419906629957</v>
      </c>
      <c r="V133" s="10">
        <v>9314.3354222396065</v>
      </c>
      <c r="W133" s="8">
        <v>112.54109702989656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-2.1190791051565365E-3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3.2478852154314009E-2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28.133112163840543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3.7417882313932555E-3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>
        <v>94.207885857669581</v>
      </c>
      <c r="AW133" s="33">
        <v>-7.9771012062036517E-3</v>
      </c>
      <c r="AX133" s="33" t="s">
        <v>100</v>
      </c>
      <c r="AY133" s="10">
        <v>7708.1749471812609</v>
      </c>
      <c r="AZ133" s="28">
        <v>102.66654835378252</v>
      </c>
      <c r="BA133" s="33">
        <v>3.8628754180694003E-3</v>
      </c>
      <c r="BB133" s="33" t="s">
        <v>100</v>
      </c>
      <c r="BC133" s="25">
        <v>35.550414292013585</v>
      </c>
      <c r="BD133" s="34">
        <v>4.6019777893601382E-3</v>
      </c>
    </row>
    <row r="134" spans="1:56" x14ac:dyDescent="0.25">
      <c r="A134" s="35"/>
      <c r="B134" s="6">
        <v>43374</v>
      </c>
      <c r="C134" s="2">
        <v>125.18738455239735</v>
      </c>
      <c r="D134" s="2">
        <v>136.76283821546699</v>
      </c>
      <c r="E134" s="2">
        <v>132.75673336258933</v>
      </c>
      <c r="F134" s="2">
        <v>123.30455664587168</v>
      </c>
      <c r="G134" s="2">
        <v>102.82495182806052</v>
      </c>
      <c r="H134" s="42">
        <v>2.6080491689273644E-4</v>
      </c>
      <c r="I134" s="42">
        <v>-3.2153822366707222E-3</v>
      </c>
      <c r="J134" s="42">
        <v>-1.8595268586329276E-3</v>
      </c>
      <c r="K134" s="42">
        <v>4.983209142772697E-3</v>
      </c>
      <c r="L134" s="42">
        <v>3.0454920980107609E-3</v>
      </c>
      <c r="M134" s="42">
        <v>-9.5422295152313152E-3</v>
      </c>
      <c r="N134" s="4">
        <v>-3.496512973537913E-2</v>
      </c>
      <c r="O134" s="4">
        <v>-1.4280586720407773E-2</v>
      </c>
      <c r="P134" s="4">
        <v>1.5743666279154134E-2</v>
      </c>
      <c r="Q134" s="4">
        <v>7.1000452992000529E-3</v>
      </c>
      <c r="R134" s="3">
        <v>7408.6959394260821</v>
      </c>
      <c r="S134" s="3">
        <v>7649.3632641923978</v>
      </c>
      <c r="T134" s="3">
        <v>6618.2774690702154</v>
      </c>
      <c r="U134" s="3">
        <v>7589.0502113495904</v>
      </c>
      <c r="V134" s="3">
        <v>9342.702157166259</v>
      </c>
      <c r="W134" s="2">
        <v>112.27839284350389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-2.3342955891293383E-3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3.4355624634267556E-2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28.067441164208009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3.7334196752379814E-3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>
        <v>93.460852922150579</v>
      </c>
      <c r="AW134" s="42">
        <v>-7.9296221194011807E-3</v>
      </c>
      <c r="AX134" s="42" t="s">
        <v>100</v>
      </c>
      <c r="AY134" s="3">
        <v>7647.0520326198784</v>
      </c>
      <c r="AZ134" s="27">
        <v>102.78393742139399</v>
      </c>
      <c r="BA134" s="42">
        <v>1.1434013268563081E-3</v>
      </c>
      <c r="BB134" s="42" t="s">
        <v>100</v>
      </c>
      <c r="BC134" s="26">
        <v>35.591062682885365</v>
      </c>
      <c r="BD134" s="5">
        <v>4.67877954584582E-3</v>
      </c>
    </row>
    <row r="135" spans="1:56" x14ac:dyDescent="0.25">
      <c r="A135" s="35"/>
      <c r="B135" s="7">
        <v>43405</v>
      </c>
      <c r="C135" s="8">
        <v>125.14174506303087</v>
      </c>
      <c r="D135" s="8">
        <v>135.65681576789206</v>
      </c>
      <c r="E135" s="8">
        <v>133.16432179556298</v>
      </c>
      <c r="F135" s="8">
        <v>123.63803401116945</v>
      </c>
      <c r="G135" s="8">
        <v>102.94070502150399</v>
      </c>
      <c r="H135" s="33">
        <v>-3.6456939754484299E-4</v>
      </c>
      <c r="I135" s="33">
        <v>-8.0871562919190686E-3</v>
      </c>
      <c r="J135" s="33">
        <v>3.0701902845141574E-3</v>
      </c>
      <c r="K135" s="33">
        <v>2.7045015558955481E-3</v>
      </c>
      <c r="L135" s="33">
        <v>1.1257305876206888E-3</v>
      </c>
      <c r="M135" s="33">
        <v>-9.977328607478575E-3</v>
      </c>
      <c r="N135" s="11">
        <v>-4.0536181467048293E-2</v>
      </c>
      <c r="O135" s="11">
        <v>-1.4342042882040995E-2</v>
      </c>
      <c r="P135" s="11">
        <v>1.8482074664894821E-2</v>
      </c>
      <c r="Q135" s="11">
        <v>9.8355738143320881E-3</v>
      </c>
      <c r="R135" s="10">
        <v>7405.9949556108531</v>
      </c>
      <c r="S135" s="10">
        <v>7587.5016679412092</v>
      </c>
      <c r="T135" s="10">
        <v>6638.5968402559729</v>
      </c>
      <c r="U135" s="10">
        <v>7609.574809453954</v>
      </c>
      <c r="V135" s="10">
        <v>9353.2195227556113</v>
      </c>
      <c r="W135" s="8">
        <v>112.91955995921553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5.7105120537779526E-3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4.2085354401935282E-2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28.227720625294921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3.7548962768540043E-3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>
        <v>93.21446833094889</v>
      </c>
      <c r="AW135" s="33">
        <v>-2.6362330697635716E-3</v>
      </c>
      <c r="AX135" s="33" t="s">
        <v>100</v>
      </c>
      <c r="AY135" s="10">
        <v>7626.8926211652824</v>
      </c>
      <c r="AZ135" s="28">
        <v>102.26069023231712</v>
      </c>
      <c r="BA135" s="33">
        <v>-5.0907486345036501E-3</v>
      </c>
      <c r="BB135" s="33" t="s">
        <v>100</v>
      </c>
      <c r="BC135" s="25">
        <v>35.409877529131933</v>
      </c>
      <c r="BD135" s="34">
        <v>4.6834099030630787E-3</v>
      </c>
    </row>
    <row r="136" spans="1:56" x14ac:dyDescent="0.25">
      <c r="A136" s="35"/>
      <c r="B136" s="6">
        <v>43435</v>
      </c>
      <c r="C136" s="2">
        <v>125.05428512441506</v>
      </c>
      <c r="D136" s="2">
        <v>134.76002485673848</v>
      </c>
      <c r="E136" s="2">
        <v>133.54347118542245</v>
      </c>
      <c r="F136" s="2">
        <v>123.82659284357435</v>
      </c>
      <c r="G136" s="2">
        <v>102.74060120503026</v>
      </c>
      <c r="H136" s="42">
        <v>-6.9888699867300781E-4</v>
      </c>
      <c r="I136" s="42">
        <v>-6.6107324285717218E-3</v>
      </c>
      <c r="J136" s="42">
        <v>2.847229533760016E-3</v>
      </c>
      <c r="K136" s="42">
        <v>1.5250875987550842E-3</v>
      </c>
      <c r="L136" s="42">
        <v>-1.9438745482841179E-3</v>
      </c>
      <c r="M136" s="42">
        <v>-8.5512060904822107E-3</v>
      </c>
      <c r="N136" s="4">
        <v>-4.3656886515782367E-2</v>
      </c>
      <c r="O136" s="4">
        <v>-9.4991618619545415E-3</v>
      </c>
      <c r="P136" s="4">
        <v>2.1313055888879884E-2</v>
      </c>
      <c r="Q136" s="4">
        <v>9.2868856384287213E-3</v>
      </c>
      <c r="R136" s="3">
        <v>7400.8190020241391</v>
      </c>
      <c r="S136" s="3">
        <v>7537.3427246131087</v>
      </c>
      <c r="T136" s="3">
        <v>6657.4984492422764</v>
      </c>
      <c r="U136" s="3">
        <v>7621.1800776276514</v>
      </c>
      <c r="V136" s="3">
        <v>9335.038037380813</v>
      </c>
      <c r="W136" s="2">
        <v>113.7494219356476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7.3491428476324429E-3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4.9698615198903395E-2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28.435170176433274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3.7844766846634958E-3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>
        <v>93.609511442470165</v>
      </c>
      <c r="AW136" s="42">
        <v>4.2380020891039649E-3</v>
      </c>
      <c r="AX136" s="42" t="s">
        <v>100</v>
      </c>
      <c r="AY136" s="3">
        <v>7659.215408027153</v>
      </c>
      <c r="AZ136" s="27">
        <v>102.17492793762443</v>
      </c>
      <c r="BA136" s="42">
        <v>-8.386633661268128E-4</v>
      </c>
      <c r="BB136" s="42" t="s">
        <v>100</v>
      </c>
      <c r="BC136" s="26">
        <v>35.380180562049212</v>
      </c>
      <c r="BD136" s="5">
        <v>4.6624370136412515E-3</v>
      </c>
    </row>
    <row r="137" spans="1:56" x14ac:dyDescent="0.25">
      <c r="A137" s="35"/>
      <c r="B137" s="7">
        <v>43466</v>
      </c>
      <c r="C137" s="8">
        <v>125.91213808789877</v>
      </c>
      <c r="D137" s="8">
        <v>135.75897173368011</v>
      </c>
      <c r="E137" s="8">
        <v>135.21598026698442</v>
      </c>
      <c r="F137" s="8">
        <v>124.20279384409841</v>
      </c>
      <c r="G137" s="8">
        <v>102.70371295756065</v>
      </c>
      <c r="H137" s="33">
        <v>6.8598446077257069E-3</v>
      </c>
      <c r="I137" s="33">
        <v>7.4127834126151981E-3</v>
      </c>
      <c r="J137" s="33">
        <v>1.2524079737598948E-2</v>
      </c>
      <c r="K137" s="33">
        <v>3.0381276903848065E-3</v>
      </c>
      <c r="L137" s="33">
        <v>-3.5904255023766485E-4</v>
      </c>
      <c r="M137" s="33">
        <v>-9.4830759731889813E-4</v>
      </c>
      <c r="N137" s="11">
        <v>-3.3496946481858636E-2</v>
      </c>
      <c r="O137" s="11">
        <v>3.0942912774496456E-3</v>
      </c>
      <c r="P137" s="11">
        <v>2.4202387938186742E-2</v>
      </c>
      <c r="Q137" s="11">
        <v>8.0008091527699055E-3</v>
      </c>
      <c r="R137" s="10">
        <v>7451.5874703479285</v>
      </c>
      <c r="S137" s="10">
        <v>7593.2154137373154</v>
      </c>
      <c r="T137" s="10">
        <v>6740.8774906735271</v>
      </c>
      <c r="U137" s="10">
        <v>7644.3341958549008</v>
      </c>
      <c r="V137" s="10">
        <v>9331.6863615173061</v>
      </c>
      <c r="W137" s="8">
        <v>116.18941915633107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2.145063402664027E-2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6.9165247044032707E-2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29.045122605373184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3.8650191724325968E-3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>
        <v>94.949803083604735</v>
      </c>
      <c r="AW137" s="33">
        <v>1.4317900184302124E-2</v>
      </c>
      <c r="AX137" s="33">
        <v>-5.0501969163952665E-2</v>
      </c>
      <c r="AY137" s="10">
        <v>7768.8792897293542</v>
      </c>
      <c r="AZ137" s="28">
        <v>102.0166641710463</v>
      </c>
      <c r="BA137" s="33">
        <v>-1.5489491382342235E-3</v>
      </c>
      <c r="BB137" s="33">
        <v>2.0166641710463118E-2</v>
      </c>
      <c r="BC137" s="25">
        <v>35.325378461857049</v>
      </c>
      <c r="BD137" s="34">
        <v>4.588951351593735E-3</v>
      </c>
    </row>
    <row r="138" spans="1:56" x14ac:dyDescent="0.25">
      <c r="A138" s="35"/>
      <c r="B138" s="6">
        <v>43497</v>
      </c>
      <c r="C138" s="2">
        <v>126.62076051688071</v>
      </c>
      <c r="D138" s="2">
        <v>136.84992925154484</v>
      </c>
      <c r="E138" s="2">
        <v>136.47931237954069</v>
      </c>
      <c r="F138" s="2">
        <v>124.36003245634795</v>
      </c>
      <c r="G138" s="2">
        <v>102.79390975788598</v>
      </c>
      <c r="H138" s="42">
        <v>5.6279119689577328E-3</v>
      </c>
      <c r="I138" s="42">
        <v>8.0359883691876188E-3</v>
      </c>
      <c r="J138" s="42">
        <v>9.3430681052772968E-3</v>
      </c>
      <c r="K138" s="42">
        <v>1.2659828928398564E-3</v>
      </c>
      <c r="L138" s="42">
        <v>8.7822336435494641E-4</v>
      </c>
      <c r="M138" s="42">
        <v>8.2810128312120757E-3</v>
      </c>
      <c r="N138" s="4">
        <v>-1.901045586524297E-2</v>
      </c>
      <c r="O138" s="4">
        <v>1.6447057409762156E-2</v>
      </c>
      <c r="P138" s="4">
        <v>2.5598885851930486E-2</v>
      </c>
      <c r="Q138" s="4">
        <v>1.1831306308892175E-2</v>
      </c>
      <c r="R138" s="3">
        <v>7493.5243486600348</v>
      </c>
      <c r="S138" s="3">
        <v>7654.2344044868441</v>
      </c>
      <c r="T138" s="3">
        <v>6803.8579681582205</v>
      </c>
      <c r="U138" s="3">
        <v>7654.0117921740039</v>
      </c>
      <c r="V138" s="3">
        <v>9339.8816665088234</v>
      </c>
      <c r="W138" s="2">
        <v>117.30280870633901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9.5825382215732891E-3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7.2849763316499727E-2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29.323448602889453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3.868245054906007E-3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>
        <v>95.811888474726899</v>
      </c>
      <c r="AW138" s="42">
        <v>9.0793805055402466E-3</v>
      </c>
      <c r="AX138" s="42">
        <v>-3.3408490676374969E-2</v>
      </c>
      <c r="AY138" s="3">
        <v>7839.4159009024188</v>
      </c>
      <c r="AZ138" s="27">
        <v>101.31368710399312</v>
      </c>
      <c r="BA138" s="42">
        <v>-6.8908062497959888E-3</v>
      </c>
      <c r="BB138" s="42">
        <v>1.0509810503036565E-3</v>
      </c>
      <c r="BC138" s="26">
        <v>35.081958123175674</v>
      </c>
      <c r="BD138" s="5">
        <v>4.3197071999661451E-3</v>
      </c>
    </row>
    <row r="139" spans="1:56" x14ac:dyDescent="0.25">
      <c r="A139" s="35"/>
      <c r="B139" s="7">
        <v>43525</v>
      </c>
      <c r="C139" s="8">
        <v>127.1646638278464</v>
      </c>
      <c r="D139" s="8">
        <v>137.30581125878405</v>
      </c>
      <c r="E139" s="8">
        <v>137.36416129910191</v>
      </c>
      <c r="F139" s="8">
        <v>124.87631451261508</v>
      </c>
      <c r="G139" s="8">
        <v>102.84621294826414</v>
      </c>
      <c r="H139" s="33">
        <v>4.2955302807012874E-3</v>
      </c>
      <c r="I139" s="33">
        <v>3.3312549720156959E-3</v>
      </c>
      <c r="J139" s="33">
        <v>6.4833922748710471E-3</v>
      </c>
      <c r="K139" s="33">
        <v>4.1515111090724144E-3</v>
      </c>
      <c r="L139" s="33">
        <v>5.0881604271446612E-4</v>
      </c>
      <c r="M139" s="33">
        <v>1.7399931514425981E-2</v>
      </c>
      <c r="N139" s="11">
        <v>-3.1098633949238064E-3</v>
      </c>
      <c r="O139" s="11">
        <v>2.4052121790367975E-2</v>
      </c>
      <c r="P139" s="11">
        <v>3.1030000823005333E-2</v>
      </c>
      <c r="Q139" s="11">
        <v>1.6622410787631381E-2</v>
      </c>
      <c r="R139" s="10">
        <v>7525.7130094088761</v>
      </c>
      <c r="S139" s="10">
        <v>7679.7326109037649</v>
      </c>
      <c r="T139" s="10">
        <v>6847.9700483482966</v>
      </c>
      <c r="U139" s="10">
        <v>7685.7875071581848</v>
      </c>
      <c r="V139" s="10">
        <v>9344.6339481377981</v>
      </c>
      <c r="W139" s="8">
        <v>118.33881236756291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8.8318742973791942E-3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7.3363801537947859E-2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29.582429614915831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3.9475560788935025E-3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>
        <v>95.767050349448368</v>
      </c>
      <c r="AW139" s="33">
        <v>-4.6798081106980138E-4</v>
      </c>
      <c r="AX139" s="33">
        <v>-2.8765026836135354E-2</v>
      </c>
      <c r="AY139" s="10">
        <v>7835.7472046908015</v>
      </c>
      <c r="AZ139" s="28">
        <v>101.13315432182172</v>
      </c>
      <c r="BA139" s="33">
        <v>-1.7819189818458758E-3</v>
      </c>
      <c r="BB139" s="33">
        <v>-2.2635927563743663E-2</v>
      </c>
      <c r="BC139" s="25">
        <v>35.019444916075663</v>
      </c>
      <c r="BD139" s="34">
        <v>4.3731240676495474E-3</v>
      </c>
    </row>
    <row r="140" spans="1:56" x14ac:dyDescent="0.25">
      <c r="A140" s="35"/>
      <c r="B140" s="6">
        <v>43556</v>
      </c>
      <c r="C140" s="2">
        <v>129.712312526099</v>
      </c>
      <c r="D140" s="2">
        <v>140.34779636702294</v>
      </c>
      <c r="E140" s="2">
        <v>142.01232671405361</v>
      </c>
      <c r="F140" s="2">
        <v>126.19406692303902</v>
      </c>
      <c r="G140" s="2">
        <v>102.83480526082867</v>
      </c>
      <c r="H140" s="42">
        <v>2.0034250251324215E-2</v>
      </c>
      <c r="I140" s="42">
        <v>2.2154816903601882E-2</v>
      </c>
      <c r="J140" s="42">
        <v>3.383826881038221E-2</v>
      </c>
      <c r="K140" s="42">
        <v>1.0552460773422423E-2</v>
      </c>
      <c r="L140" s="42">
        <v>-1.1091985896649614E-4</v>
      </c>
      <c r="M140" s="42">
        <v>4.3477318369423035E-2</v>
      </c>
      <c r="N140" s="4">
        <v>2.9356026450915396E-2</v>
      </c>
      <c r="O140" s="4">
        <v>6.5287201094558656E-2</v>
      </c>
      <c r="P140" s="4">
        <v>4.3710933588930079E-2</v>
      </c>
      <c r="Q140" s="4">
        <v>1.7683872999732397E-2</v>
      </c>
      <c r="R140" s="3">
        <v>7676.4850271590203</v>
      </c>
      <c r="S140" s="3">
        <v>7849.8756807669588</v>
      </c>
      <c r="T140" s="3">
        <v>7079.6934996497521</v>
      </c>
      <c r="U140" s="3">
        <v>7766.8914783403316</v>
      </c>
      <c r="V140" s="3">
        <v>9343.5974426581761</v>
      </c>
      <c r="W140" s="2">
        <v>121.26304447440434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2.4710676474922755E-2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8.3660385454167763E-2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30.313431462472188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3.96309696963931E-3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>
        <v>95.348409383584169</v>
      </c>
      <c r="AW140" s="42">
        <v>-4.3714509775188981E-3</v>
      </c>
      <c r="AX140" s="42">
        <v>-3.1503617498207293E-2</v>
      </c>
      <c r="AY140" s="3">
        <v>7801.4936199132644</v>
      </c>
      <c r="AZ140" s="27">
        <v>102.12030036706979</v>
      </c>
      <c r="BA140" s="42">
        <v>9.7608549032972558E-3</v>
      </c>
      <c r="BB140" s="42">
        <v>-1.5420812480668289E-2</v>
      </c>
      <c r="BC140" s="26">
        <v>35.361264636695488</v>
      </c>
      <c r="BD140" s="5">
        <v>4.4436838875427324E-3</v>
      </c>
    </row>
    <row r="141" spans="1:56" x14ac:dyDescent="0.25">
      <c r="A141" s="35"/>
      <c r="B141" s="7">
        <v>43586</v>
      </c>
      <c r="C141" s="8">
        <v>129.61050940791858</v>
      </c>
      <c r="D141" s="8">
        <v>140.90563383614389</v>
      </c>
      <c r="E141" s="8">
        <v>141.10551298836165</v>
      </c>
      <c r="F141" s="8">
        <v>126.58019563418068</v>
      </c>
      <c r="G141" s="8">
        <v>102.39508544819492</v>
      </c>
      <c r="H141" s="33">
        <v>-7.8483773974746818E-4</v>
      </c>
      <c r="I141" s="33">
        <v>3.9746792152131061E-3</v>
      </c>
      <c r="J141" s="33">
        <v>-6.3854578449226151E-3</v>
      </c>
      <c r="K141" s="33">
        <v>3.0598008334032922E-3</v>
      </c>
      <c r="L141" s="33">
        <v>-4.2759823536249186E-3</v>
      </c>
      <c r="M141" s="33">
        <v>4.3909241958974832E-2</v>
      </c>
      <c r="N141" s="11">
        <v>3.8607244287918618E-2</v>
      </c>
      <c r="O141" s="11">
        <v>5.8672981871134677E-2</v>
      </c>
      <c r="P141" s="11">
        <v>4.5885533425511493E-2</v>
      </c>
      <c r="Q141" s="11">
        <v>1.3551732042066389E-2</v>
      </c>
      <c r="R141" s="10">
        <v>7670.460232001099</v>
      </c>
      <c r="S141" s="10">
        <v>7881.0764184773097</v>
      </c>
      <c r="T141" s="10">
        <v>7034.4864152527662</v>
      </c>
      <c r="U141" s="10">
        <v>7790.6566193587105</v>
      </c>
      <c r="V141" s="10">
        <v>9303.6443848739946</v>
      </c>
      <c r="W141" s="8">
        <v>121.80987674347119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4.5094717144618102E-3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7.8446251211099716E-2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30.450129024220484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4.026979810814707E-3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>
        <v>94.169919082414864</v>
      </c>
      <c r="AW141" s="33">
        <v>-1.23598317873167E-2</v>
      </c>
      <c r="AX141" s="33">
        <v>-4.2746116449212779E-2</v>
      </c>
      <c r="AY141" s="10">
        <v>7705.068471081313</v>
      </c>
      <c r="AZ141" s="28">
        <v>102.57063261210098</v>
      </c>
      <c r="BA141" s="33">
        <v>4.4098209994729576E-3</v>
      </c>
      <c r="BB141" s="33">
        <v>1.6558512874331743E-3</v>
      </c>
      <c r="BC141" s="25">
        <v>35.517201484058312</v>
      </c>
      <c r="BD141" s="34">
        <v>4.5496899961065436E-3</v>
      </c>
    </row>
    <row r="142" spans="1:56" x14ac:dyDescent="0.25">
      <c r="A142" s="35"/>
      <c r="B142" s="6">
        <v>43617</v>
      </c>
      <c r="C142" s="2">
        <v>129.40870944950493</v>
      </c>
      <c r="D142" s="2">
        <v>141.28378835339174</v>
      </c>
      <c r="E142" s="2">
        <v>140.36547609192081</v>
      </c>
      <c r="F142" s="2">
        <v>126.54278627441271</v>
      </c>
      <c r="G142" s="2">
        <v>102.06904706661118</v>
      </c>
      <c r="H142" s="42">
        <v>-1.5569721879460374E-3</v>
      </c>
      <c r="I142" s="42">
        <v>2.6837430623078973E-3</v>
      </c>
      <c r="J142" s="42">
        <v>-5.244564019988851E-3</v>
      </c>
      <c r="K142" s="42">
        <v>-2.9553880510735375E-4</v>
      </c>
      <c r="L142" s="42">
        <v>-3.1841213878247565E-3</v>
      </c>
      <c r="M142" s="42">
        <v>3.8432240077879598E-2</v>
      </c>
      <c r="N142" s="4">
        <v>3.5466520919855027E-2</v>
      </c>
      <c r="O142" s="4">
        <v>5.1919902443037458E-2</v>
      </c>
      <c r="P142" s="4">
        <v>4.1840108502329221E-2</v>
      </c>
      <c r="Q142" s="4">
        <v>3.9022428769197592E-3</v>
      </c>
      <c r="R142" s="3">
        <v>7658.5175387511272</v>
      </c>
      <c r="S142" s="3">
        <v>7902.2272026389173</v>
      </c>
      <c r="T142" s="3">
        <v>6997.5936009002307</v>
      </c>
      <c r="U142" s="3">
        <v>7788.3541780104233</v>
      </c>
      <c r="V142" s="3">
        <v>9274.0204518034006</v>
      </c>
      <c r="W142" s="2">
        <v>121.89156152724793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6.7059245079748031E-4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7.470580481702771E-2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30.470548650869933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4.0740105140672925E-3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>
        <v>93.283581277389743</v>
      </c>
      <c r="AW142" s="42">
        <v>-9.4121117832693946E-3</v>
      </c>
      <c r="AX142" s="42">
        <v>-4.5100100483465022E-2</v>
      </c>
      <c r="AY142" s="3">
        <v>7632.5475053337505</v>
      </c>
      <c r="AZ142" s="27">
        <v>101.8683027947616</v>
      </c>
      <c r="BA142" s="42">
        <v>-6.8472797666699892E-3</v>
      </c>
      <c r="BB142" s="42">
        <v>7.8843745292245249E-3</v>
      </c>
      <c r="BC142" s="26">
        <v>35.274005268967777</v>
      </c>
      <c r="BD142" s="5">
        <v>4.5633643571052129E-3</v>
      </c>
    </row>
    <row r="143" spans="1:56" x14ac:dyDescent="0.25">
      <c r="A143" s="35"/>
      <c r="B143" s="7">
        <v>43647</v>
      </c>
      <c r="C143" s="8">
        <v>128.9250218686324</v>
      </c>
      <c r="D143" s="8">
        <v>140.99947794406404</v>
      </c>
      <c r="E143" s="8">
        <v>139.09404548641663</v>
      </c>
      <c r="F143" s="8">
        <v>126.30313029722871</v>
      </c>
      <c r="G143" s="8">
        <v>102.41221594289621</v>
      </c>
      <c r="H143" s="33">
        <v>-3.7376740941942321E-3</v>
      </c>
      <c r="I143" s="33">
        <v>-2.0123356872095988E-3</v>
      </c>
      <c r="J143" s="33">
        <v>-9.0580008767365827E-3</v>
      </c>
      <c r="K143" s="33">
        <v>-1.8938730862484432E-3</v>
      </c>
      <c r="L143" s="33">
        <v>3.3621248179291907E-3</v>
      </c>
      <c r="M143" s="33">
        <v>3.0433685667485388E-2</v>
      </c>
      <c r="N143" s="11">
        <v>3.0458550329277578E-2</v>
      </c>
      <c r="O143" s="11">
        <v>3.7629383749324452E-2</v>
      </c>
      <c r="P143" s="11">
        <v>3.4824954489048432E-2</v>
      </c>
      <c r="Q143" s="11">
        <v>4.270746682055071E-3</v>
      </c>
      <c r="R143" s="10">
        <v>7629.8924961466046</v>
      </c>
      <c r="S143" s="10">
        <v>7886.3252688306093</v>
      </c>
      <c r="T143" s="10">
        <v>6934.2093919282297</v>
      </c>
      <c r="U143" s="10">
        <v>7773.6040236465187</v>
      </c>
      <c r="V143" s="10">
        <v>9305.2008661263917</v>
      </c>
      <c r="W143" s="8">
        <v>121.2724231044842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-5.0794198958992176E-3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7.1051042470164472E-2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30.31577593981374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4.0725613629524725E-3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>
        <v>93.012365893542892</v>
      </c>
      <c r="AW143" s="33">
        <v>-2.9074289401515019E-3</v>
      </c>
      <c r="AX143" s="33">
        <v>-2.7991562476357257E-2</v>
      </c>
      <c r="AY143" s="10">
        <v>7610.3564158296622</v>
      </c>
      <c r="AZ143" s="28">
        <v>100.80715386598771</v>
      </c>
      <c r="BA143" s="33">
        <v>-1.0416870603133899E-2</v>
      </c>
      <c r="BB143" s="33">
        <v>-1.5713438623015108E-3</v>
      </c>
      <c r="BC143" s="25">
        <v>34.90656052042668</v>
      </c>
      <c r="BD143" s="34">
        <v>4.5344462856996767E-3</v>
      </c>
    </row>
    <row r="144" spans="1:56" x14ac:dyDescent="0.25">
      <c r="A144" s="35"/>
      <c r="B144" s="6">
        <v>43678</v>
      </c>
      <c r="C144" s="2">
        <v>128.93377624320709</v>
      </c>
      <c r="D144" s="2">
        <v>141.20395450683844</v>
      </c>
      <c r="E144" s="2">
        <v>138.78550238032409</v>
      </c>
      <c r="F144" s="2">
        <v>126.32295499300695</v>
      </c>
      <c r="G144" s="2">
        <v>102.76357353385772</v>
      </c>
      <c r="H144" s="42">
        <v>6.79028356778133E-5</v>
      </c>
      <c r="I144" s="42">
        <v>1.4501937578486057E-3</v>
      </c>
      <c r="J144" s="42">
        <v>-2.2182337497882454E-3</v>
      </c>
      <c r="K144" s="42">
        <v>1.5696123866115741E-4</v>
      </c>
      <c r="L144" s="42">
        <v>3.4308171903771889E-3</v>
      </c>
      <c r="M144" s="42">
        <v>3.012576291925706E-2</v>
      </c>
      <c r="N144" s="4">
        <v>2.8924103963270387E-2</v>
      </c>
      <c r="O144" s="4">
        <v>4.0214797864856155E-2</v>
      </c>
      <c r="P144" s="4">
        <v>3.2336147843907481E-2</v>
      </c>
      <c r="Q144" s="4">
        <v>4.6332101952641924E-3</v>
      </c>
      <c r="R144" s="3">
        <v>7630.4105874830093</v>
      </c>
      <c r="S144" s="3">
        <v>7897.7619685078307</v>
      </c>
      <c r="T144" s="3">
        <v>6918.8276946269561</v>
      </c>
      <c r="U144" s="3">
        <v>7774.8241781629322</v>
      </c>
      <c r="V144" s="3">
        <v>9337.1253092178122</v>
      </c>
      <c r="W144" s="2">
        <v>121.01440015761588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-2.1276308352973228E-3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7.3012119641409301E-2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30.251275160128227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4.0170935520731504E-3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>
        <v>93.135269537371187</v>
      </c>
      <c r="AW144" s="42">
        <v>1.321368859372507E-3</v>
      </c>
      <c r="AX144" s="42">
        <v>-1.9271908871917875E-2</v>
      </c>
      <c r="AY144" s="3">
        <v>7620.4125038062648</v>
      </c>
      <c r="AZ144" s="27">
        <v>99.899116792497765</v>
      </c>
      <c r="BA144" s="42">
        <v>-9.0076650184677254E-3</v>
      </c>
      <c r="BB144" s="42">
        <v>-2.3196783732648218E-2</v>
      </c>
      <c r="BC144" s="26">
        <v>34.592133916311809</v>
      </c>
      <c r="BD144" s="5">
        <v>4.4862396831061597E-3</v>
      </c>
    </row>
    <row r="145" spans="1:56" x14ac:dyDescent="0.25">
      <c r="A145" s="35"/>
      <c r="B145" s="7">
        <v>43709</v>
      </c>
      <c r="C145" s="8">
        <v>127.32770356344155</v>
      </c>
      <c r="D145" s="8">
        <v>137.7117045491124</v>
      </c>
      <c r="E145" s="8">
        <v>135.83819331675087</v>
      </c>
      <c r="F145" s="8">
        <v>126.71676919788912</v>
      </c>
      <c r="G145" s="8">
        <v>103.18017373634655</v>
      </c>
      <c r="H145" s="33">
        <v>-1.2456570547782708E-2</v>
      </c>
      <c r="I145" s="33">
        <v>-2.4731955772222536E-2</v>
      </c>
      <c r="J145" s="33">
        <v>-2.1236433294714585E-2</v>
      </c>
      <c r="K145" s="33">
        <v>3.1175189410663773E-3</v>
      </c>
      <c r="L145" s="33">
        <v>4.05396764789967E-3</v>
      </c>
      <c r="M145" s="33">
        <v>1.7362186373343969E-2</v>
      </c>
      <c r="N145" s="11">
        <v>3.7003514380071767E-3</v>
      </c>
      <c r="O145" s="11">
        <v>2.1308638090202114E-2</v>
      </c>
      <c r="P145" s="11">
        <v>3.279415477272507E-2</v>
      </c>
      <c r="Q145" s="11">
        <v>6.5106406584161114E-3</v>
      </c>
      <c r="R145" s="10">
        <v>7535.3618396914781</v>
      </c>
      <c r="S145" s="10">
        <v>7702.4348688031541</v>
      </c>
      <c r="T145" s="10">
        <v>6771.8964718123871</v>
      </c>
      <c r="U145" s="10">
        <v>7799.0623398018161</v>
      </c>
      <c r="V145" s="10">
        <v>9374.9777131457668</v>
      </c>
      <c r="W145" s="8">
        <v>119.53116559521845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-1.2256678217349215E-2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6.2111253131511335E-2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29.880495014826046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4.0185749866247797E-3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>
        <v>93.326619535665415</v>
      </c>
      <c r="AW145" s="33">
        <v>2.0545385141925721E-3</v>
      </c>
      <c r="AX145" s="33">
        <v>-9.354485709780147E-3</v>
      </c>
      <c r="AY145" s="10">
        <v>7636.0689347893685</v>
      </c>
      <c r="AZ145" s="28">
        <v>99.058301970194123</v>
      </c>
      <c r="BA145" s="33">
        <v>-8.4166391986238986E-3</v>
      </c>
      <c r="BB145" s="33">
        <v>-3.5145297484382221E-2</v>
      </c>
      <c r="BC145" s="25">
        <v>34.30098440602773</v>
      </c>
      <c r="BD145" s="34">
        <v>4.5449652365885029E-3</v>
      </c>
    </row>
    <row r="146" spans="1:56" x14ac:dyDescent="0.25">
      <c r="A146" s="35"/>
      <c r="B146" s="6">
        <v>43739</v>
      </c>
      <c r="C146" s="2">
        <v>124.9737096598847</v>
      </c>
      <c r="D146" s="2">
        <v>133.139864801382</v>
      </c>
      <c r="E146" s="2">
        <v>132.59178177882495</v>
      </c>
      <c r="F146" s="2">
        <v>126.40103727014244</v>
      </c>
      <c r="G146" s="2">
        <v>102.04179992904281</v>
      </c>
      <c r="H146" s="42">
        <v>-1.8487680510031024E-2</v>
      </c>
      <c r="I146" s="42">
        <v>-3.3198628705520927E-2</v>
      </c>
      <c r="J146" s="42">
        <v>-2.3899107155789912E-2</v>
      </c>
      <c r="K146" s="42">
        <v>-2.491634925237185E-3</v>
      </c>
      <c r="L146" s="42">
        <v>-1.1032873526774511E-2</v>
      </c>
      <c r="M146" s="42">
        <v>-1.7068404558224781E-3</v>
      </c>
      <c r="N146" s="4">
        <v>-2.6490920058101275E-2</v>
      </c>
      <c r="O146" s="4">
        <v>-1.2425101129436289E-3</v>
      </c>
      <c r="P146" s="4">
        <v>2.5112459008013621E-2</v>
      </c>
      <c r="Q146" s="4">
        <v>-7.6163604756874781E-3</v>
      </c>
      <c r="R146" s="3">
        <v>7396.050477471782</v>
      </c>
      <c r="S146" s="3">
        <v>7446.7245934652992</v>
      </c>
      <c r="T146" s="3">
        <v>6610.0541923846276</v>
      </c>
      <c r="U146" s="3">
        <v>7779.629923691864</v>
      </c>
      <c r="V146" s="3">
        <v>9271.5447697202999</v>
      </c>
      <c r="W146" s="2">
        <v>120.088712333419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4.6644465936911406E-3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6.9562088413585466E-2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30.019870988015754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4.0760492296554856E-3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>
        <v>93.415795938622963</v>
      </c>
      <c r="AW146" s="42">
        <v>9.5553019493510583E-4</v>
      </c>
      <c r="AX146" s="42">
        <v>-4.8209471793658754E-4</v>
      </c>
      <c r="AY146" s="3">
        <v>7643.3654292271649</v>
      </c>
      <c r="AZ146" s="27">
        <v>97.481584800668713</v>
      </c>
      <c r="BA146" s="42">
        <v>-1.5917062357881262E-2</v>
      </c>
      <c r="BB146" s="42">
        <v>-5.1587366214495778E-2</v>
      </c>
      <c r="BC146" s="26">
        <v>33.755013498300272</v>
      </c>
      <c r="BD146" s="5">
        <v>4.4495641755310138E-3</v>
      </c>
    </row>
    <row r="147" spans="1:56" x14ac:dyDescent="0.25">
      <c r="A147" s="35"/>
      <c r="B147" s="7">
        <v>43770</v>
      </c>
      <c r="C147" s="8">
        <v>123.77402663417392</v>
      </c>
      <c r="D147" s="8">
        <v>131.39497918246991</v>
      </c>
      <c r="E147" s="8">
        <v>131.3979091265189</v>
      </c>
      <c r="F147" s="8">
        <v>125.60073940920317</v>
      </c>
      <c r="G147" s="8">
        <v>100.82490989313393</v>
      </c>
      <c r="H147" s="33">
        <v>-9.5994831951112802E-3</v>
      </c>
      <c r="I147" s="33">
        <v>-1.310565863586477E-2</v>
      </c>
      <c r="J147" s="33">
        <v>-9.0041225503519895E-3</v>
      </c>
      <c r="K147" s="33">
        <v>-6.3314184616134472E-3</v>
      </c>
      <c r="L147" s="33">
        <v>-1.1925407399272392E-2</v>
      </c>
      <c r="M147" s="33">
        <v>-1.0929353975110856E-2</v>
      </c>
      <c r="N147" s="11">
        <v>-3.1416310056356589E-2</v>
      </c>
      <c r="O147" s="11">
        <v>-1.3264909438399863E-2</v>
      </c>
      <c r="P147" s="11">
        <v>1.5874608600266127E-2</v>
      </c>
      <c r="Q147" s="11">
        <v>-2.055353252076586E-2</v>
      </c>
      <c r="R147" s="10">
        <v>7325.0522152030971</v>
      </c>
      <c r="S147" s="10">
        <v>7349.1303629880449</v>
      </c>
      <c r="T147" s="10">
        <v>6550.5364543719288</v>
      </c>
      <c r="U147" s="10">
        <v>7730.373831168481</v>
      </c>
      <c r="V147" s="10">
        <v>9160.9778211207922</v>
      </c>
      <c r="W147" s="8">
        <v>121.40397097520392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1.0952391912848469E-2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7.5136770095923122E-2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30.348660380249651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4.158117517177152E-3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>
        <v>93.500656515593704</v>
      </c>
      <c r="AW147" s="33">
        <v>9.0841785501138972E-4</v>
      </c>
      <c r="AX147" s="33">
        <v>3.0702120579471082E-3</v>
      </c>
      <c r="AY147" s="10">
        <v>7650.3087988554516</v>
      </c>
      <c r="AZ147" s="28">
        <v>96.193767585562767</v>
      </c>
      <c r="BA147" s="33">
        <v>-1.321087688243161E-2</v>
      </c>
      <c r="BB147" s="33">
        <v>-5.932800407440475E-2</v>
      </c>
      <c r="BC147" s="25">
        <v>33.309080170809409</v>
      </c>
      <c r="BD147" s="34">
        <v>4.4181809196251181E-3</v>
      </c>
    </row>
    <row r="148" spans="1:56" x14ac:dyDescent="0.25">
      <c r="A148" s="35"/>
      <c r="B148" s="6">
        <v>43800</v>
      </c>
      <c r="C148" s="2">
        <v>123.64831437509545</v>
      </c>
      <c r="D148" s="2">
        <v>130.02851541045766</v>
      </c>
      <c r="E148" s="2">
        <v>132.00482749649845</v>
      </c>
      <c r="F148" s="2">
        <v>125.79169610107525</v>
      </c>
      <c r="G148" s="2">
        <v>100.55445921326255</v>
      </c>
      <c r="H148" s="42">
        <v>-1.015659444044914E-3</v>
      </c>
      <c r="I148" s="42">
        <v>-1.0399665044389717E-2</v>
      </c>
      <c r="J148" s="42">
        <v>4.618934760941773E-3</v>
      </c>
      <c r="K148" s="42">
        <v>1.5203468767006623E-3</v>
      </c>
      <c r="L148" s="42">
        <v>-2.6823795841527387E-3</v>
      </c>
      <c r="M148" s="42">
        <v>-1.1242883423953187E-2</v>
      </c>
      <c r="N148" s="4">
        <v>-3.5110630554653133E-2</v>
      </c>
      <c r="O148" s="4">
        <v>-1.1521669125910461E-2</v>
      </c>
      <c r="P148" s="4">
        <v>1.5869799954710384E-2</v>
      </c>
      <c r="Q148" s="4">
        <v>-2.1278267463171852E-2</v>
      </c>
      <c r="R148" s="3">
        <v>7317.6124567426041</v>
      </c>
      <c r="S148" s="3">
        <v>7272.7018688454154</v>
      </c>
      <c r="T148" s="3">
        <v>6580.7929549038436</v>
      </c>
      <c r="U148" s="3">
        <v>7742.1266808784267</v>
      </c>
      <c r="V148" s="3">
        <v>9136.4046012425406</v>
      </c>
      <c r="W148" s="2">
        <v>122.63335224077107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1.0126367825466387E-2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7.8100883098548346E-2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30.655982078270217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4.2056220621968224E-3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>
        <v>94.02864434838601</v>
      </c>
      <c r="AW148" s="42">
        <v>5.6468890430116936E-3</v>
      </c>
      <c r="AX148" s="42">
        <v>4.4774606710069609E-3</v>
      </c>
      <c r="AY148" s="3">
        <v>7693.5092437873636</v>
      </c>
      <c r="AZ148" s="27">
        <v>95.656556316466222</v>
      </c>
      <c r="BA148" s="42">
        <v>-5.584678535630716E-3</v>
      </c>
      <c r="BB148" s="42">
        <v>-6.3796194944590878E-2</v>
      </c>
      <c r="BC148" s="26">
        <v>33.123059665737884</v>
      </c>
      <c r="BD148" s="5">
        <v>4.3586890728870053E-3</v>
      </c>
    </row>
    <row r="149" spans="1:56" x14ac:dyDescent="0.25">
      <c r="A149" s="35"/>
      <c r="B149" s="7">
        <v>43831</v>
      </c>
      <c r="C149" s="8">
        <v>124.05182086299588</v>
      </c>
      <c r="D149" s="8">
        <v>129.6500642881912</v>
      </c>
      <c r="E149" s="8">
        <v>133.08257809904089</v>
      </c>
      <c r="F149" s="8">
        <v>126.12091375844965</v>
      </c>
      <c r="G149" s="8">
        <v>101.06655095908704</v>
      </c>
      <c r="H149" s="33">
        <v>3.2633399811368147E-3</v>
      </c>
      <c r="I149" s="33">
        <v>-2.9105240575253433E-3</v>
      </c>
      <c r="J149" s="33">
        <v>8.1644787011370124E-3</v>
      </c>
      <c r="K149" s="33">
        <v>2.6171652627202668E-3</v>
      </c>
      <c r="L149" s="33">
        <v>5.0926806213378306E-3</v>
      </c>
      <c r="M149" s="33">
        <v>-1.4774725083329221E-2</v>
      </c>
      <c r="N149" s="11">
        <v>-4.4998185883971087E-2</v>
      </c>
      <c r="O149" s="11">
        <v>-1.5777736948925147E-2</v>
      </c>
      <c r="P149" s="11">
        <v>1.5443452236339361E-2</v>
      </c>
      <c r="Q149" s="11">
        <v>-1.5940631076795886E-2</v>
      </c>
      <c r="R149" s="10">
        <v>7341.4923140391575</v>
      </c>
      <c r="S149" s="10">
        <v>7251.5344950929311</v>
      </c>
      <c r="T149" s="10">
        <v>6634.5216988207485</v>
      </c>
      <c r="U149" s="10">
        <v>7762.3891058872014</v>
      </c>
      <c r="V149" s="10">
        <v>9182.9333919039909</v>
      </c>
      <c r="W149" s="8">
        <v>123.24751369227883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5.0081110911976978E-3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6.0746448232529726E-2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30.809510642127957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4.1855822016551259E-3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>
        <v>96.421901250960175</v>
      </c>
      <c r="AW149" s="33">
        <v>2.5452423771068045E-2</v>
      </c>
      <c r="AX149" s="33">
        <v>1.550396229952411E-2</v>
      </c>
      <c r="AY149" s="10">
        <v>7889.3277013468687</v>
      </c>
      <c r="AZ149" s="28">
        <v>97.089799728489083</v>
      </c>
      <c r="BA149" s="33">
        <v>1.4983221926588852E-2</v>
      </c>
      <c r="BB149" s="33">
        <v>-4.8294702464457995E-2</v>
      </c>
      <c r="BC149" s="25">
        <v>33.619349819597275</v>
      </c>
      <c r="BD149" s="34">
        <v>4.2579366809160184E-3</v>
      </c>
    </row>
    <row r="150" spans="1:56" x14ac:dyDescent="0.25">
      <c r="A150" s="35"/>
      <c r="B150" s="6">
        <v>43862</v>
      </c>
      <c r="C150" s="2">
        <v>124.75493557729527</v>
      </c>
      <c r="D150" s="2">
        <v>129.85741915469774</v>
      </c>
      <c r="E150" s="2">
        <v>134.61319976834204</v>
      </c>
      <c r="F150" s="2">
        <v>126.41274814045728</v>
      </c>
      <c r="G150" s="2">
        <v>101.75207575273065</v>
      </c>
      <c r="H150" s="42">
        <v>5.6679112761748307E-3</v>
      </c>
      <c r="I150" s="42">
        <v>1.5993425660447702E-3</v>
      </c>
      <c r="J150" s="42">
        <v>1.1501292589643608E-2</v>
      </c>
      <c r="K150" s="42">
        <v>2.3139253697967987E-3</v>
      </c>
      <c r="L150" s="42">
        <v>6.7829048002352454E-3</v>
      </c>
      <c r="M150" s="42">
        <v>-1.4735537300273105E-2</v>
      </c>
      <c r="N150" s="4">
        <v>-5.1096190806164898E-2</v>
      </c>
      <c r="O150" s="4">
        <v>-1.3673226943062944E-2</v>
      </c>
      <c r="P150" s="4">
        <v>1.6506233100492818E-2</v>
      </c>
      <c r="Q150" s="4">
        <v>-1.0135172478692556E-2</v>
      </c>
      <c r="R150" s="3">
        <v>7383.1032411098513</v>
      </c>
      <c r="S150" s="3">
        <v>7263.1321828800747</v>
      </c>
      <c r="T150" s="3">
        <v>6710.8272740712246</v>
      </c>
      <c r="U150" s="3">
        <v>7780.3506949695484</v>
      </c>
      <c r="V150" s="3">
        <v>9245.2203548881771</v>
      </c>
      <c r="W150" s="2">
        <v>124.77479129838407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1.2391954696291174E-2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6.3698241111606713E-2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31.191300702220108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4.2126476675757949E-3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>
        <v>96.396676201600087</v>
      </c>
      <c r="AW150" s="42">
        <v>-2.6161120070045119E-4</v>
      </c>
      <c r="AX150" s="42">
        <v>6.1034985969141697E-3</v>
      </c>
      <c r="AY150" s="3">
        <v>7887.2637648542004</v>
      </c>
      <c r="AZ150" s="27">
        <v>98.585534870184333</v>
      </c>
      <c r="BA150" s="42">
        <v>1.5405687784690647E-2</v>
      </c>
      <c r="BB150" s="42">
        <v>-2.692777562234494E-2</v>
      </c>
      <c r="BC150" s="26">
        <v>34.137279026442286</v>
      </c>
      <c r="BD150" s="5">
        <v>4.252940938912402E-3</v>
      </c>
    </row>
    <row r="151" spans="1:56" x14ac:dyDescent="0.25">
      <c r="A151" s="35"/>
      <c r="B151" s="7">
        <v>43891</v>
      </c>
      <c r="C151" s="8">
        <v>125.24164247649006</v>
      </c>
      <c r="D151" s="8">
        <v>130.09155762334674</v>
      </c>
      <c r="E151" s="8">
        <v>135.29704392977507</v>
      </c>
      <c r="F151" s="8">
        <v>126.82216675376442</v>
      </c>
      <c r="G151" s="8">
        <v>102.4655853465857</v>
      </c>
      <c r="H151" s="33">
        <v>3.9013037595874156E-3</v>
      </c>
      <c r="I151" s="33">
        <v>1.8030426769075625E-3</v>
      </c>
      <c r="J151" s="33">
        <v>5.0800676501996378E-3</v>
      </c>
      <c r="K151" s="33">
        <v>3.2387446624626559E-3</v>
      </c>
      <c r="L151" s="33">
        <v>7.0122362475333322E-3</v>
      </c>
      <c r="M151" s="33">
        <v>-1.5122293359417061E-2</v>
      </c>
      <c r="N151" s="11">
        <v>-5.2541502572242882E-2</v>
      </c>
      <c r="O151" s="11">
        <v>-1.5048447497348461E-2</v>
      </c>
      <c r="P151" s="11">
        <v>1.5582236301126429E-2</v>
      </c>
      <c r="Q151" s="11">
        <v>-3.7009394003638674E-3</v>
      </c>
      <c r="R151" s="10">
        <v>7411.9069695418148</v>
      </c>
      <c r="S151" s="10">
        <v>7276.2279201738293</v>
      </c>
      <c r="T151" s="10">
        <v>6744.9187306123122</v>
      </c>
      <c r="U151" s="10">
        <v>7805.549264254968</v>
      </c>
      <c r="V151" s="10">
        <v>9310.050024177157</v>
      </c>
      <c r="W151" s="8">
        <v>126.44814755365444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1.3411012255422072E-2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6.8526420232305263E-2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31.60960761820014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4.2532448514156712E-3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>
        <v>95.801355613451832</v>
      </c>
      <c r="AW151" s="33">
        <v>-6.1757377080432496E-3</v>
      </c>
      <c r="AX151" s="33">
        <v>3.5821573159333653E-4</v>
      </c>
      <c r="AY151" s="10">
        <v>7838.5540926083077</v>
      </c>
      <c r="AZ151" s="28">
        <v>99.000748226964618</v>
      </c>
      <c r="BA151" s="33">
        <v>4.2117066903073486E-3</v>
      </c>
      <c r="BB151" s="33">
        <v>-2.1085133843165349E-2</v>
      </c>
      <c r="BC151" s="25">
        <v>34.281055232906844</v>
      </c>
      <c r="BD151" s="34">
        <v>4.3100919014850006E-3</v>
      </c>
    </row>
    <row r="152" spans="1:56" x14ac:dyDescent="0.25">
      <c r="A152" s="35"/>
      <c r="B152" s="6">
        <v>43922</v>
      </c>
      <c r="C152" s="2">
        <v>125.41845818714194</v>
      </c>
      <c r="D152" s="2">
        <v>130.24798094394541</v>
      </c>
      <c r="E152" s="2">
        <v>135.17910743685161</v>
      </c>
      <c r="F152" s="2">
        <v>127.15737879699836</v>
      </c>
      <c r="G152" s="2">
        <v>103.0223287559356</v>
      </c>
      <c r="H152" s="42">
        <v>1.4117964852231601E-3</v>
      </c>
      <c r="I152" s="42">
        <v>1.2024094680420649E-3</v>
      </c>
      <c r="J152" s="42">
        <v>-8.7168565918327445E-4</v>
      </c>
      <c r="K152" s="42">
        <v>2.6431660317298711E-3</v>
      </c>
      <c r="L152" s="42">
        <v>5.4334673194589289E-3</v>
      </c>
      <c r="M152" s="42">
        <v>-3.3102904846393111E-2</v>
      </c>
      <c r="N152" s="4">
        <v>-7.19627645357932E-2</v>
      </c>
      <c r="O152" s="4">
        <v>-4.8117085574979068E-2</v>
      </c>
      <c r="P152" s="4">
        <v>7.6335749964127064E-3</v>
      </c>
      <c r="Q152" s="4">
        <v>1.8235411117013545E-3</v>
      </c>
      <c r="R152" s="3">
        <v>7422.3710737502142</v>
      </c>
      <c r="S152" s="3">
        <v>7284.9769255166784</v>
      </c>
      <c r="T152" s="3">
        <v>6739.0392816824815</v>
      </c>
      <c r="U152" s="3">
        <v>7826.180626929241</v>
      </c>
      <c r="V152" s="3">
        <v>9360.6358767260517</v>
      </c>
      <c r="W152" s="2">
        <v>127.73039625627983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1.0140509983203261E-2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5.3333246001757706E-2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31.930145159817638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4.2900367904381209E-3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>
        <v>95.51139559026862</v>
      </c>
      <c r="AW152" s="42">
        <v>-3.0266797513092136E-3</v>
      </c>
      <c r="AX152" s="42">
        <v>1.7093752034054166E-3</v>
      </c>
      <c r="AY152" s="3">
        <v>7814.8292996566679</v>
      </c>
      <c r="AZ152" s="27">
        <v>97.90490208790203</v>
      </c>
      <c r="BA152" s="42">
        <v>-1.1069069261479658E-2</v>
      </c>
      <c r="BB152" s="42">
        <v>-4.1278749318358621E-2</v>
      </c>
      <c r="BC152" s="26">
        <v>33.901595858177188</v>
      </c>
      <c r="BD152" s="5">
        <v>4.3619222707332378E-3</v>
      </c>
    </row>
    <row r="153" spans="1:56" x14ac:dyDescent="0.25">
      <c r="A153" s="35"/>
      <c r="B153" s="7">
        <v>43952</v>
      </c>
      <c r="C153" s="8">
        <v>125.7837978060831</v>
      </c>
      <c r="D153" s="8">
        <v>130.54831529853953</v>
      </c>
      <c r="E153" s="8">
        <v>135.06922817163598</v>
      </c>
      <c r="F153" s="8">
        <v>127.75030944571996</v>
      </c>
      <c r="G153" s="8">
        <v>104.12537755611196</v>
      </c>
      <c r="H153" s="33">
        <v>2.9129653180397508E-3</v>
      </c>
      <c r="I153" s="33">
        <v>2.3058657218140155E-3</v>
      </c>
      <c r="J153" s="33">
        <v>-8.1284206782428203E-4</v>
      </c>
      <c r="K153" s="33">
        <v>4.6629669023627862E-3</v>
      </c>
      <c r="L153" s="33">
        <v>1.070689056922336E-2</v>
      </c>
      <c r="M153" s="33">
        <v>-2.9524701502343542E-2</v>
      </c>
      <c r="N153" s="11">
        <v>-7.3505354297250136E-2</v>
      </c>
      <c r="O153" s="11">
        <v>-4.2778518633949769E-2</v>
      </c>
      <c r="P153" s="11">
        <v>9.2440512173084244E-3</v>
      </c>
      <c r="Q153" s="11">
        <v>1.6898194872765115E-2</v>
      </c>
      <c r="R153" s="10">
        <v>7443.9921832656701</v>
      </c>
      <c r="S153" s="10">
        <v>7301.7751040934336</v>
      </c>
      <c r="T153" s="10">
        <v>6733.5615070576087</v>
      </c>
      <c r="U153" s="10">
        <v>7862.6738481645243</v>
      </c>
      <c r="V153" s="10">
        <v>9460.8591807165049</v>
      </c>
      <c r="W153" s="8">
        <v>128.45969521366519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5.7096742730060601E-3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5.4591783917476322E-2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32.112455888169997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4.3030684332963339E-3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>
        <v>95.47600325093164</v>
      </c>
      <c r="AW153" s="33">
        <v>-3.7055619508274962E-4</v>
      </c>
      <c r="AX153" s="33">
        <v>1.3869441337989619E-2</v>
      </c>
      <c r="AY153" s="10">
        <v>7811.9334662461652</v>
      </c>
      <c r="AZ153" s="28">
        <v>95.46231775700555</v>
      </c>
      <c r="BA153" s="33">
        <v>-2.4948539642105527E-2</v>
      </c>
      <c r="BB153" s="33">
        <v>-6.9301657541466777E-2</v>
      </c>
      <c r="BC153" s="25">
        <v>33.055800549978812</v>
      </c>
      <c r="BD153" s="34">
        <v>4.3377173717394088E-3</v>
      </c>
    </row>
    <row r="154" spans="1:56" ht="17.25" customHeight="1" x14ac:dyDescent="0.25">
      <c r="A154" s="35"/>
      <c r="B154" s="6">
        <v>43983</v>
      </c>
      <c r="C154" s="2">
        <v>126.58005361360551</v>
      </c>
      <c r="D154" s="2">
        <v>130.89450159174524</v>
      </c>
      <c r="E154" s="2">
        <v>136.64719577414786</v>
      </c>
      <c r="F154" s="2">
        <v>128.12358160092791</v>
      </c>
      <c r="G154" s="2">
        <v>104.95777746565065</v>
      </c>
      <c r="H154" s="42">
        <v>6.3303527275426763E-3</v>
      </c>
      <c r="I154" s="42">
        <v>2.6517867535404971E-3</v>
      </c>
      <c r="J154" s="42">
        <v>1.1682658025606862E-2</v>
      </c>
      <c r="K154" s="42">
        <v>2.9218884621688979E-3</v>
      </c>
      <c r="L154" s="42">
        <v>7.9942078393917537E-3</v>
      </c>
      <c r="M154" s="42">
        <v>-2.1858311144066778E-2</v>
      </c>
      <c r="N154" s="4">
        <v>-7.3534882400377644E-2</v>
      </c>
      <c r="O154" s="4">
        <v>-2.648999185054568E-2</v>
      </c>
      <c r="P154" s="4">
        <v>1.2492180495276894E-2</v>
      </c>
      <c r="Q154" s="4">
        <v>2.8301727919084696E-2</v>
      </c>
      <c r="R154" s="3">
        <v>7491.1152794868121</v>
      </c>
      <c r="S154" s="3">
        <v>7321.1378545918014</v>
      </c>
      <c r="T154" s="3">
        <v>6812.227403438952</v>
      </c>
      <c r="U154" s="3">
        <v>7885.6477041632725</v>
      </c>
      <c r="V154" s="3">
        <v>9536.491255346371</v>
      </c>
      <c r="W154" s="2">
        <v>128.59659145180399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1.0656746297825759E-3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5.500815512201962E-2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32.146677317710029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4.278621419205709E-3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>
        <v>93.950434044959565</v>
      </c>
      <c r="AW154" s="42">
        <v>-1.5978561670229818E-2</v>
      </c>
      <c r="AX154" s="42">
        <v>7.148661730587369E-3</v>
      </c>
      <c r="AY154" s="3">
        <v>7687.1100055920188</v>
      </c>
      <c r="AZ154" s="27">
        <v>95.385290532518027</v>
      </c>
      <c r="BA154" s="42">
        <v>-8.0688617558599685E-4</v>
      </c>
      <c r="BB154" s="42">
        <v>-6.364111391258942E-2</v>
      </c>
      <c r="BC154" s="26">
        <v>33.029128281492106</v>
      </c>
      <c r="BD154" s="5">
        <v>4.4109073314175093E-3</v>
      </c>
    </row>
    <row r="155" spans="1:56" x14ac:dyDescent="0.25">
      <c r="A155" s="35"/>
      <c r="B155" s="7">
        <v>44013</v>
      </c>
      <c r="C155" s="8">
        <v>129.01554898830827</v>
      </c>
      <c r="D155" s="8">
        <v>134.43095496795101</v>
      </c>
      <c r="E155" s="8">
        <v>140.13213926623465</v>
      </c>
      <c r="F155" s="8">
        <v>129.3321389230338</v>
      </c>
      <c r="G155" s="8">
        <v>105.87502463284532</v>
      </c>
      <c r="H155" s="33">
        <v>1.9240751644309384E-2</v>
      </c>
      <c r="I155" s="33">
        <v>2.7017585408100953E-2</v>
      </c>
      <c r="J155" s="33">
        <v>2.5503219969817303E-2</v>
      </c>
      <c r="K155" s="33">
        <v>9.4327469385786511E-3</v>
      </c>
      <c r="L155" s="33">
        <v>8.7392015088625374E-3</v>
      </c>
      <c r="M155" s="33">
        <v>7.0216873624517895E-4</v>
      </c>
      <c r="N155" s="11">
        <v>-4.65854418178685E-2</v>
      </c>
      <c r="O155" s="11">
        <v>7.4632510413208397E-3</v>
      </c>
      <c r="P155" s="11">
        <v>2.398205506606943E-2</v>
      </c>
      <c r="Q155" s="11">
        <v>3.38124574111347E-2</v>
      </c>
      <c r="R155" s="10">
        <v>7635.2499681183099</v>
      </c>
      <c r="S155" s="10">
        <v>7518.9373218627161</v>
      </c>
      <c r="T155" s="10">
        <v>6985.961137393273</v>
      </c>
      <c r="U155" s="10">
        <v>7960.0310234034287</v>
      </c>
      <c r="V155" s="10">
        <v>9619.832574114349</v>
      </c>
      <c r="W155" s="8">
        <v>128.84908360316589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1.9634435758473234E-3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6.2476367707717806E-2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32.20979550477432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4.2046422544369539E-3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>
        <v>92.146268461672861</v>
      </c>
      <c r="AW155" s="33">
        <v>-1.9203376776559922E-2</v>
      </c>
      <c r="AX155" s="33">
        <v>-9.3116374747560515E-3</v>
      </c>
      <c r="AY155" s="10">
        <v>7539.4915358317721</v>
      </c>
      <c r="AZ155" s="28">
        <v>95.079100039250363</v>
      </c>
      <c r="BA155" s="33">
        <v>-3.2100389017872821E-3</v>
      </c>
      <c r="BB155" s="33">
        <v>-5.6821898119970626E-2</v>
      </c>
      <c r="BC155" s="25">
        <v>32.923103494816395</v>
      </c>
      <c r="BD155" s="34">
        <v>4.4729009789117209E-3</v>
      </c>
    </row>
    <row r="156" spans="1:56" ht="17.25" customHeight="1" x14ac:dyDescent="0.25">
      <c r="A156" s="35"/>
      <c r="B156" s="6">
        <v>44044</v>
      </c>
      <c r="C156" s="2">
        <v>130.73513503448731</v>
      </c>
      <c r="D156" s="2">
        <v>137.27371068335188</v>
      </c>
      <c r="E156" s="2">
        <v>142.35099717280218</v>
      </c>
      <c r="F156" s="2">
        <v>130.33066826150986</v>
      </c>
      <c r="G156" s="2">
        <v>106.12872105721537</v>
      </c>
      <c r="H156" s="42">
        <v>1.3328517838844922E-2</v>
      </c>
      <c r="I156" s="42">
        <v>2.1146585740453805E-2</v>
      </c>
      <c r="J156" s="42">
        <v>1.583404005809097E-2</v>
      </c>
      <c r="K156" s="42">
        <v>7.7206589699276851E-3</v>
      </c>
      <c r="L156" s="42">
        <v>2.396187630178348E-3</v>
      </c>
      <c r="M156" s="42">
        <v>1.3971193924253944E-2</v>
      </c>
      <c r="N156" s="4">
        <v>-2.7833808459636455E-2</v>
      </c>
      <c r="O156" s="4">
        <v>2.5690686212363145E-2</v>
      </c>
      <c r="P156" s="4">
        <v>3.1725930324577822E-2</v>
      </c>
      <c r="Q156" s="4">
        <v>3.2746501582576082E-2</v>
      </c>
      <c r="R156" s="3">
        <v>7737.0165335224156</v>
      </c>
      <c r="S156" s="3">
        <v>7677.9371746165843</v>
      </c>
      <c r="T156" s="3">
        <v>7096.5771258870245</v>
      </c>
      <c r="U156" s="3">
        <v>8021.4877083251713</v>
      </c>
      <c r="V156" s="3">
        <v>9642.8834979328276</v>
      </c>
      <c r="W156" s="2">
        <v>129.35294770932265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3.9104981740387679E-3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6.8905415726113528E-2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32.335751851281906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4.1582901910973266E-3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>
        <v>89.823892651511684</v>
      </c>
      <c r="AW156" s="42">
        <v>-2.5203145487406653E-2</v>
      </c>
      <c r="AX156" s="42">
        <v>-3.5554488673389062E-2</v>
      </c>
      <c r="AY156" s="3">
        <v>7349.4726337531329</v>
      </c>
      <c r="AZ156" s="27">
        <v>95.910539962523046</v>
      </c>
      <c r="BA156" s="42">
        <v>8.7447180603250629E-3</v>
      </c>
      <c r="BB156" s="42">
        <v>-3.9926046976565988E-2</v>
      </c>
      <c r="BC156" s="26">
        <v>33.211006752549466</v>
      </c>
      <c r="BD156" s="5">
        <v>4.6193016740235567E-3</v>
      </c>
    </row>
    <row r="157" spans="1:56" x14ac:dyDescent="0.25">
      <c r="A157" s="35"/>
      <c r="B157" s="7">
        <v>44075</v>
      </c>
      <c r="C157" s="8">
        <v>133.30591326956852</v>
      </c>
      <c r="D157" s="8">
        <v>141.87635756987416</v>
      </c>
      <c r="E157" s="8">
        <v>144.22759090901485</v>
      </c>
      <c r="F157" s="8">
        <v>131.989974651925</v>
      </c>
      <c r="G157" s="8">
        <v>108.75180552045099</v>
      </c>
      <c r="H157" s="33">
        <v>1.9664019426782531E-2</v>
      </c>
      <c r="I157" s="33">
        <v>3.3528975530785932E-2</v>
      </c>
      <c r="J157" s="33">
        <v>1.3182863299051162E-2</v>
      </c>
      <c r="K157" s="33">
        <v>1.2731511412845009E-2</v>
      </c>
      <c r="L157" s="33">
        <v>2.4716065897199213E-2</v>
      </c>
      <c r="M157" s="33">
        <v>4.6951366739668821E-2</v>
      </c>
      <c r="N157" s="11">
        <v>3.0241823194313344E-2</v>
      </c>
      <c r="O157" s="11">
        <v>6.1760226541745622E-2</v>
      </c>
      <c r="P157" s="11">
        <v>4.1614109067134475E-2</v>
      </c>
      <c r="Q157" s="11">
        <v>5.3999054104536315E-2</v>
      </c>
      <c r="R157" s="10">
        <v>7889.1573769429388</v>
      </c>
      <c r="S157" s="10">
        <v>7935.3705422712155</v>
      </c>
      <c r="T157" s="10">
        <v>7190.1303320287661</v>
      </c>
      <c r="U157" s="10">
        <v>8123.6133706317096</v>
      </c>
      <c r="V157" s="10">
        <v>9881.2176419067491</v>
      </c>
      <c r="W157" s="8">
        <v>130.13930723428146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6.0791774666464349E-3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8.8747914288617613E-2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32.532326625303291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4.1014362774659269E-3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>
        <v>90.065145795429785</v>
      </c>
      <c r="AW157" s="33">
        <v>2.6858460126426564E-3</v>
      </c>
      <c r="AX157" s="33">
        <v>-3.494687535520602E-2</v>
      </c>
      <c r="AY157" s="10">
        <v>7369.2121855215246</v>
      </c>
      <c r="AZ157" s="28">
        <v>96.098162716254819</v>
      </c>
      <c r="BA157" s="33">
        <v>1.9562266441737197E-3</v>
      </c>
      <c r="BB157" s="33">
        <v>-2.9882798261876009E-2</v>
      </c>
      <c r="BC157" s="25">
        <v>33.275975008838635</v>
      </c>
      <c r="BD157" s="34">
        <v>4.6037481913540658E-3</v>
      </c>
    </row>
    <row r="158" spans="1:56" ht="17.25" customHeight="1" x14ac:dyDescent="0.25">
      <c r="A158" s="35"/>
      <c r="B158" s="6">
        <v>44105</v>
      </c>
      <c r="C158" s="2">
        <v>133.94733951339074</v>
      </c>
      <c r="D158" s="2">
        <v>141.962275911598</v>
      </c>
      <c r="E158" s="2">
        <v>144.23032947885636</v>
      </c>
      <c r="F158" s="2">
        <v>132.63736716890566</v>
      </c>
      <c r="G158" s="2">
        <v>111.88764157511451</v>
      </c>
      <c r="H158" s="42">
        <v>4.8116863542666533E-3</v>
      </c>
      <c r="I158" s="42">
        <v>6.0558604122262771E-4</v>
      </c>
      <c r="J158" s="42">
        <v>1.8987835990635915E-5</v>
      </c>
      <c r="K158" s="42">
        <v>4.9048612872903963E-3</v>
      </c>
      <c r="L158" s="42">
        <v>2.8834795336559527E-2</v>
      </c>
      <c r="M158" s="42">
        <v>7.1804140870329602E-2</v>
      </c>
      <c r="N158" s="4">
        <v>6.6264233656668337E-2</v>
      </c>
      <c r="O158" s="4">
        <v>8.7777293161694914E-2</v>
      </c>
      <c r="P158" s="4">
        <v>4.9337648119413879E-2</v>
      </c>
      <c r="Q158" s="4">
        <v>9.6488318051212829E-2</v>
      </c>
      <c r="R158" s="3">
        <v>7927.117527840237</v>
      </c>
      <c r="S158" s="3">
        <v>7940.1760919035451</v>
      </c>
      <c r="T158" s="3">
        <v>7190.266857044262</v>
      </c>
      <c r="U158" s="3">
        <v>8163.458567366235</v>
      </c>
      <c r="V158" s="3">
        <v>10166.140530287132</v>
      </c>
      <c r="W158" s="2">
        <v>129.91649330330387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-1.7121186189846815E-3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8.1837674656703996E-2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32.476627423169212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4.0735554950722137E-3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>
        <v>89.889517912397963</v>
      </c>
      <c r="AW158" s="42">
        <v>-1.9500094235204157E-3</v>
      </c>
      <c r="AX158" s="42">
        <v>-3.7748198693739909E-2</v>
      </c>
      <c r="AY158" s="3">
        <v>7354.8421523158368</v>
      </c>
      <c r="AZ158" s="27">
        <v>95.39632695855795</v>
      </c>
      <c r="BA158" s="42">
        <v>-7.3033212900140976E-3</v>
      </c>
      <c r="BB158" s="42">
        <v>-2.1391300176076489E-2</v>
      </c>
      <c r="BC158" s="26">
        <v>33.032949872110606</v>
      </c>
      <c r="BD158" s="5">
        <v>4.5909441125826381E-3</v>
      </c>
    </row>
    <row r="159" spans="1:56" x14ac:dyDescent="0.25">
      <c r="A159" s="35"/>
      <c r="B159" s="7">
        <v>44136</v>
      </c>
      <c r="C159" s="8">
        <v>134.9802282444804</v>
      </c>
      <c r="D159" s="8">
        <v>141.42549591249073</v>
      </c>
      <c r="E159" s="8">
        <v>145.09056933945675</v>
      </c>
      <c r="F159" s="8">
        <v>134.23603446567151</v>
      </c>
      <c r="G159" s="8">
        <v>115.05760449793453</v>
      </c>
      <c r="H159" s="33">
        <v>7.7111552558040142E-3</v>
      </c>
      <c r="I159" s="33">
        <v>-3.7811453476662704E-3</v>
      </c>
      <c r="J159" s="33">
        <v>5.964347885140775E-3</v>
      </c>
      <c r="K159" s="33">
        <v>1.2052917898544013E-2</v>
      </c>
      <c r="L159" s="33">
        <v>2.8331662712649974E-2</v>
      </c>
      <c r="M159" s="33">
        <v>9.0537586237114942E-2</v>
      </c>
      <c r="N159" s="11">
        <v>7.6338660673565872E-2</v>
      </c>
      <c r="O159" s="11">
        <v>0.10420759587394679</v>
      </c>
      <c r="P159" s="11">
        <v>6.8751944431910017E-2</v>
      </c>
      <c r="Q159" s="11">
        <v>0.14116248276230614</v>
      </c>
      <c r="R159" s="10">
        <v>7988.2447618284195</v>
      </c>
      <c r="S159" s="10">
        <v>7910.1531320139911</v>
      </c>
      <c r="T159" s="10">
        <v>7233.1521099666725</v>
      </c>
      <c r="U159" s="10">
        <v>8261.8520632468662</v>
      </c>
      <c r="V159" s="10">
        <v>10454.164194880626</v>
      </c>
      <c r="W159" s="8">
        <v>129.43033826101524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-3.7420579168009338E-3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6.6112889235317107E-2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32.355098002409349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4.0297950411654314E-3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>
        <v>89.822711199229232</v>
      </c>
      <c r="AW159" s="33">
        <v>-7.432091607593172E-4</v>
      </c>
      <c r="AX159" s="33">
        <v>-3.9336037343770669E-2</v>
      </c>
      <c r="AY159" s="10">
        <v>7349.3759662522971</v>
      </c>
      <c r="AZ159" s="28">
        <v>95.590598257982023</v>
      </c>
      <c r="BA159" s="33">
        <v>2.036465193345105E-3</v>
      </c>
      <c r="BB159" s="33">
        <v>-6.2703576616254253E-3</v>
      </c>
      <c r="BC159" s="25">
        <v>33.100220324758673</v>
      </c>
      <c r="BD159" s="34">
        <v>4.600289968422596E-3</v>
      </c>
    </row>
    <row r="160" spans="1:56" ht="17.25" customHeight="1" x14ac:dyDescent="0.25">
      <c r="A160" s="35"/>
      <c r="B160" s="6">
        <v>44166</v>
      </c>
      <c r="C160" s="2">
        <v>134.93356176216005</v>
      </c>
      <c r="D160" s="2">
        <v>139.93432811865046</v>
      </c>
      <c r="E160" s="2">
        <v>143.66321991610803</v>
      </c>
      <c r="F160" s="2">
        <v>135.21303863094005</v>
      </c>
      <c r="G160" s="2">
        <v>118.55949941764145</v>
      </c>
      <c r="H160" s="42">
        <v>-3.4572828129930677E-4</v>
      </c>
      <c r="I160" s="42">
        <v>-1.0543839950633571E-2</v>
      </c>
      <c r="J160" s="42">
        <v>-9.8376443751437836E-3</v>
      </c>
      <c r="K160" s="42">
        <v>7.2782555679442584E-3</v>
      </c>
      <c r="L160" s="42">
        <v>3.0436014507583264E-2</v>
      </c>
      <c r="M160" s="42">
        <v>9.1268914130361978E-2</v>
      </c>
      <c r="N160" s="4">
        <v>7.6181848857716838E-2</v>
      </c>
      <c r="O160" s="4">
        <v>8.8317924735887621E-2</v>
      </c>
      <c r="P160" s="4">
        <v>7.4896378869831137E-2</v>
      </c>
      <c r="Q160" s="4">
        <v>0.17905760067977305</v>
      </c>
      <c r="R160" s="3">
        <v>7985.4829996963144</v>
      </c>
      <c r="S160" s="3">
        <v>7826.7497434050338</v>
      </c>
      <c r="T160" s="3">
        <v>7161.9949317974997</v>
      </c>
      <c r="U160" s="3">
        <v>8321.9839340277249</v>
      </c>
      <c r="V160" s="3">
        <v>10772.34728798067</v>
      </c>
      <c r="W160" s="2">
        <v>128.65772270706501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-5.969354359502077E-3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4.9125057386232296E-2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32.161958957096552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4.0066992157285234E-3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>
        <v>87.818540792086807</v>
      </c>
      <c r="AW160" s="42">
        <v>-2.2312512953401309E-2</v>
      </c>
      <c r="AX160" s="42">
        <v>-6.6044805807155105E-2</v>
      </c>
      <c r="AY160" s="3">
        <v>7185.3929198058768</v>
      </c>
      <c r="AZ160" s="27">
        <v>95.68692409401767</v>
      </c>
      <c r="BA160" s="42">
        <v>1.0076915281529431E-3</v>
      </c>
      <c r="BB160" s="42">
        <v>3.1746676569643917E-4</v>
      </c>
      <c r="BC160" s="26">
        <v>33.13357513635993</v>
      </c>
      <c r="BD160" s="5">
        <v>4.7010718666379951E-3</v>
      </c>
    </row>
    <row r="161" spans="1:56" x14ac:dyDescent="0.25">
      <c r="A161" s="35"/>
      <c r="B161" s="7">
        <v>44197</v>
      </c>
      <c r="C161" s="8">
        <v>135.86446941541351</v>
      </c>
      <c r="D161" s="8">
        <v>140.01211893896593</v>
      </c>
      <c r="E161" s="8">
        <v>143.32462137551624</v>
      </c>
      <c r="F161" s="8">
        <v>137.51822260363824</v>
      </c>
      <c r="G161" s="8">
        <v>120.99270377688268</v>
      </c>
      <c r="H161" s="33">
        <v>6.899007490029252E-3</v>
      </c>
      <c r="I161" s="33">
        <v>5.559094852658486E-4</v>
      </c>
      <c r="J161" s="33">
        <v>-2.3568909341549205E-3</v>
      </c>
      <c r="K161" s="33">
        <v>1.7048533159513601E-2</v>
      </c>
      <c r="L161" s="33">
        <v>2.052306539073645E-2</v>
      </c>
      <c r="M161" s="33">
        <v>9.5223499907056031E-2</v>
      </c>
      <c r="N161" s="11">
        <v>7.9923251158144692E-2</v>
      </c>
      <c r="O161" s="11">
        <v>7.6960060608783465E-2</v>
      </c>
      <c r="P161" s="11">
        <v>9.0368111882039193E-2</v>
      </c>
      <c r="Q161" s="11">
        <v>0.19715872985377714</v>
      </c>
      <c r="R161" s="10">
        <v>8098.9712556661516</v>
      </c>
      <c r="S161" s="10">
        <v>7966.1281120664225</v>
      </c>
      <c r="T161" s="10">
        <v>7148.3716091341194</v>
      </c>
      <c r="U161" s="10">
        <v>8534.5881419645466</v>
      </c>
      <c r="V161" s="10">
        <v>10993.42887578362</v>
      </c>
      <c r="W161" s="8">
        <v>128.46252338013306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-1.5171986789817016E-3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4.2313305409753976E-2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32.277878657610493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3.9868012377803821E-3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>
        <v>86.728148879763211</v>
      </c>
      <c r="AW161" s="33">
        <v>-1.2416420296770037E-2</v>
      </c>
      <c r="AX161" s="33">
        <v>-0.10053475657949063</v>
      </c>
      <c r="AY161" s="10">
        <v>6883.6049061403864</v>
      </c>
      <c r="AZ161" s="28">
        <v>96.637522286955232</v>
      </c>
      <c r="BA161" s="33">
        <v>9.9344628530806389E-3</v>
      </c>
      <c r="BB161" s="33">
        <v>-4.658341481789452E-3</v>
      </c>
      <c r="BC161" s="25">
        <v>34.620000429265346</v>
      </c>
      <c r="BD161" s="34">
        <v>4.9216794169522045E-3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5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>
        <v>100</v>
      </c>
      <c r="E36" s="2">
        <v>100</v>
      </c>
      <c r="F36" s="2">
        <v>100</v>
      </c>
      <c r="G36" s="2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>
        <v>3332.9098252438721</v>
      </c>
      <c r="S36" s="3">
        <v>4049.4864911452141</v>
      </c>
      <c r="T36" s="3">
        <v>2852.4531808732863</v>
      </c>
      <c r="U36" s="3">
        <v>3273.1825453322986</v>
      </c>
      <c r="V36" s="3">
        <v>4002.8014030106747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99.090639843169328</v>
      </c>
      <c r="D37" s="8">
        <v>100</v>
      </c>
      <c r="E37" s="8">
        <v>101.58504356142615</v>
      </c>
      <c r="F37" s="8">
        <v>98.038952127401629</v>
      </c>
      <c r="G37" s="8">
        <v>97.293683626725112</v>
      </c>
      <c r="H37" s="33">
        <v>-9.0936015683067088E-3</v>
      </c>
      <c r="I37" s="33">
        <v>0</v>
      </c>
      <c r="J37" s="33">
        <v>1.5850435614261558E-2</v>
      </c>
      <c r="K37" s="33">
        <v>-1.9610478725983777E-2</v>
      </c>
      <c r="L37" s="33">
        <v>-2.7063163732748821E-2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>
        <v>3302.6016712300097</v>
      </c>
      <c r="S37" s="10">
        <v>4049.4864911452137</v>
      </c>
      <c r="T37" s="10">
        <v>2897.6658063594136</v>
      </c>
      <c r="U37" s="10">
        <v>3208.9938686607984</v>
      </c>
      <c r="V37" s="10">
        <v>3894.4729332513198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100.01987122895903</v>
      </c>
      <c r="D38" s="2">
        <v>103.76465805013513</v>
      </c>
      <c r="E38" s="2">
        <v>101.51509657343182</v>
      </c>
      <c r="F38" s="2">
        <v>99.6555133015151</v>
      </c>
      <c r="G38" s="2">
        <v>97.595358869753269</v>
      </c>
      <c r="H38" s="42">
        <v>9.3775899243399817E-3</v>
      </c>
      <c r="I38" s="42">
        <v>3.7646580501351348E-2</v>
      </c>
      <c r="J38" s="42">
        <v>-6.8855596790715263E-4</v>
      </c>
      <c r="K38" s="42">
        <v>1.6488968303259185E-2</v>
      </c>
      <c r="L38" s="42">
        <v>3.1006662692056688E-3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>
        <v>3333.5721153862446</v>
      </c>
      <c r="S38" s="3">
        <v>4201.9358103232462</v>
      </c>
      <c r="T38" s="3">
        <v>2895.6706012754444</v>
      </c>
      <c r="U38" s="3">
        <v>3261.9068668464993</v>
      </c>
      <c r="V38" s="3">
        <v>3906.5483941117868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100.92112557888376</v>
      </c>
      <c r="D39" s="8">
        <v>108.95878925142632</v>
      </c>
      <c r="E39" s="8">
        <v>102.60124722744506</v>
      </c>
      <c r="F39" s="8">
        <v>100.49821112918755</v>
      </c>
      <c r="G39" s="8">
        <v>97.321587300818038</v>
      </c>
      <c r="H39" s="33">
        <v>9.0107529518972766E-3</v>
      </c>
      <c r="I39" s="33">
        <v>5.0056843041699231E-2</v>
      </c>
      <c r="J39" s="33">
        <v>1.0699400292916612E-2</v>
      </c>
      <c r="K39" s="33">
        <v>8.4561084455286959E-3</v>
      </c>
      <c r="L39" s="33">
        <v>-2.8051699599834206E-3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>
        <v>3363.6101101653239</v>
      </c>
      <c r="S39" s="10">
        <v>4412.2714516518918</v>
      </c>
      <c r="T39" s="10">
        <v>2926.6525401549211</v>
      </c>
      <c r="U39" s="10">
        <v>3289.4899050517688</v>
      </c>
      <c r="V39" s="10">
        <v>3895.5898619094032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102.55725798483985</v>
      </c>
      <c r="D40" s="2">
        <v>111.58526492743101</v>
      </c>
      <c r="E40" s="2">
        <v>102.55901942807201</v>
      </c>
      <c r="F40" s="2">
        <v>102.78392719338515</v>
      </c>
      <c r="G40" s="2">
        <v>99.91706018119902</v>
      </c>
      <c r="H40" s="42">
        <v>1.6211991261207485E-2</v>
      </c>
      <c r="I40" s="42">
        <v>2.4105220827518477E-2</v>
      </c>
      <c r="J40" s="42">
        <v>-4.1157198878337723E-4</v>
      </c>
      <c r="K40" s="42">
        <v>2.274384825874538E-2</v>
      </c>
      <c r="L40" s="42">
        <v>2.6669035641172296E-2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>
        <v>3418.1409278774336</v>
      </c>
      <c r="S40" s="3">
        <v>4518.6302293449162</v>
      </c>
      <c r="T40" s="3">
        <v>2925.4480119484915</v>
      </c>
      <c r="U40" s="3">
        <v>3364.3055643009411</v>
      </c>
      <c r="V40" s="3">
        <v>3999.4814867800546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102.8423315842798</v>
      </c>
      <c r="D41" s="8">
        <v>110.39487966060491</v>
      </c>
      <c r="E41" s="8">
        <v>103.3523688627082</v>
      </c>
      <c r="F41" s="8">
        <v>101.55386748469957</v>
      </c>
      <c r="G41" s="8">
        <v>103.11849533479237</v>
      </c>
      <c r="H41" s="33">
        <v>2.7796530937097687E-3</v>
      </c>
      <c r="I41" s="33">
        <v>-1.0667943187662362E-2</v>
      </c>
      <c r="J41" s="33">
        <v>7.7355403655415041E-3</v>
      </c>
      <c r="K41" s="33">
        <v>-1.1967432479703466E-2</v>
      </c>
      <c r="L41" s="33">
        <v>3.2040926222084251E-2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>
        <v>3427.6421738823442</v>
      </c>
      <c r="S41" s="10">
        <v>4470.4257387722109</v>
      </c>
      <c r="T41" s="10">
        <v>2948.0779331322119</v>
      </c>
      <c r="U41" s="10">
        <v>3324.0434646190793</v>
      </c>
      <c r="V41" s="10">
        <v>4127.6285780245662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103.44659799371958</v>
      </c>
      <c r="D42" s="2">
        <v>107.80810757243871</v>
      </c>
      <c r="E42" s="2">
        <v>105.76147245326527</v>
      </c>
      <c r="F42" s="2">
        <v>100.5734997962732</v>
      </c>
      <c r="G42" s="2">
        <v>105.16223690396863</v>
      </c>
      <c r="H42" s="42">
        <v>5.8756583999126227E-3</v>
      </c>
      <c r="I42" s="42">
        <v>-2.3431993368885459E-2</v>
      </c>
      <c r="J42" s="42">
        <v>2.3309611739594394E-2</v>
      </c>
      <c r="K42" s="42">
        <v>-9.6536716198827675E-3</v>
      </c>
      <c r="L42" s="42">
        <v>1.9819350180982565E-2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>
        <v>3447.7818284132109</v>
      </c>
      <c r="S42" s="3">
        <v>4365.674752505206</v>
      </c>
      <c r="T42" s="3">
        <v>3016.7964851315896</v>
      </c>
      <c r="U42" s="3">
        <v>3291.9542405614293</v>
      </c>
      <c r="V42" s="3">
        <v>4209.4354942294658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104.51506763956709</v>
      </c>
      <c r="D43" s="8">
        <v>107.78899100955908</v>
      </c>
      <c r="E43" s="8">
        <v>106.35768067075161</v>
      </c>
      <c r="F43" s="8">
        <v>100.61782386677311</v>
      </c>
      <c r="G43" s="8">
        <v>109.50493185938996</v>
      </c>
      <c r="H43" s="33">
        <v>1.0328707435235153E-2</v>
      </c>
      <c r="I43" s="33">
        <v>-1.7732027126794991E-4</v>
      </c>
      <c r="J43" s="33">
        <v>5.6372911955229667E-3</v>
      </c>
      <c r="K43" s="33">
        <v>4.407132156054646E-4</v>
      </c>
      <c r="L43" s="33">
        <v>4.1295193819307463E-2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>
        <v>3483.392958219411</v>
      </c>
      <c r="S43" s="10">
        <v>4364.9006298738241</v>
      </c>
      <c r="T43" s="10">
        <v>3033.8030453959063</v>
      </c>
      <c r="U43" s="10">
        <v>3293.405048300413</v>
      </c>
      <c r="V43" s="10">
        <v>4383.2649488335437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105.41558271876728</v>
      </c>
      <c r="D44" s="2">
        <v>107.82207733937504</v>
      </c>
      <c r="E44" s="2">
        <v>107.14548922356019</v>
      </c>
      <c r="F44" s="2">
        <v>102.15416553826527</v>
      </c>
      <c r="G44" s="2">
        <v>109.37494634750232</v>
      </c>
      <c r="H44" s="42">
        <v>8.6161268373831489E-3</v>
      </c>
      <c r="I44" s="42">
        <v>3.069546296525094E-4</v>
      </c>
      <c r="J44" s="42">
        <v>7.4071618320389479E-3</v>
      </c>
      <c r="K44" s="42">
        <v>1.5269080690180856E-2</v>
      </c>
      <c r="L44" s="42">
        <v>-1.1870288367883926E-3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>
        <v>3513.4063137718767</v>
      </c>
      <c r="S44" s="3">
        <v>4366.240456330137</v>
      </c>
      <c r="T44" s="3">
        <v>3056.2749155196871</v>
      </c>
      <c r="U44" s="3">
        <v>3343.6923157283609</v>
      </c>
      <c r="V44" s="3">
        <v>4378.061886939995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106.00875800249473</v>
      </c>
      <c r="D45" s="8">
        <v>112.6111198671226</v>
      </c>
      <c r="E45" s="8">
        <v>106.10664865786157</v>
      </c>
      <c r="F45" s="8">
        <v>103.23349767756169</v>
      </c>
      <c r="G45" s="8">
        <v>110.46007921556674</v>
      </c>
      <c r="H45" s="33">
        <v>5.6270170730825537E-3</v>
      </c>
      <c r="I45" s="33">
        <v>4.4416158971541775E-2</v>
      </c>
      <c r="J45" s="33">
        <v>-9.695607096730537E-3</v>
      </c>
      <c r="K45" s="33">
        <v>1.0565718329832699E-2</v>
      </c>
      <c r="L45" s="33">
        <v>9.9212196604583098E-3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>
        <v>3533.1763110841471</v>
      </c>
      <c r="S45" s="10">
        <v>4560.172086546474</v>
      </c>
      <c r="T45" s="10">
        <v>3026.6424747592146</v>
      </c>
      <c r="U45" s="10">
        <v>3379.0208269179725</v>
      </c>
      <c r="V45" s="10">
        <v>4421.4976006074075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105.40998434487015</v>
      </c>
      <c r="D46" s="2">
        <v>112.08943263243405</v>
      </c>
      <c r="E46" s="2">
        <v>106.88330132816566</v>
      </c>
      <c r="F46" s="2">
        <v>102.56811196505778</v>
      </c>
      <c r="G46" s="2">
        <v>107.83039809952656</v>
      </c>
      <c r="H46" s="42">
        <v>-5.6483414097775178E-3</v>
      </c>
      <c r="I46" s="42">
        <v>-4.6326440524179051E-3</v>
      </c>
      <c r="J46" s="42">
        <v>7.3195476450148818E-3</v>
      </c>
      <c r="K46" s="42">
        <v>-6.4454438479083428E-3</v>
      </c>
      <c r="L46" s="42">
        <v>-2.3806619864071076E-2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>
        <v>3513.2197250182057</v>
      </c>
      <c r="S46" s="3">
        <v>4539.0464324517325</v>
      </c>
      <c r="T46" s="3">
        <v>3048.7961285576407</v>
      </c>
      <c r="U46" s="3">
        <v>3357.2415379171598</v>
      </c>
      <c r="V46" s="3">
        <v>4316.2366879998444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105.55326139793537</v>
      </c>
      <c r="D47" s="8">
        <v>111.56774539774551</v>
      </c>
      <c r="E47" s="8">
        <v>107.7596862704962</v>
      </c>
      <c r="F47" s="8">
        <v>102.29353117399076</v>
      </c>
      <c r="G47" s="8">
        <v>107.90752638214421</v>
      </c>
      <c r="H47" s="33">
        <v>1.3592360719499653E-3</v>
      </c>
      <c r="I47" s="33">
        <v>-4.6542053290542802E-3</v>
      </c>
      <c r="J47" s="33">
        <v>8.1994561492797768E-3</v>
      </c>
      <c r="K47" s="33">
        <v>-2.6770580622618423E-3</v>
      </c>
      <c r="L47" s="33">
        <v>7.1527402269672114E-4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>
        <v>3517.9950199971363</v>
      </c>
      <c r="S47" s="10">
        <v>4517.9207783569909</v>
      </c>
      <c r="T47" s="10">
        <v>3073.7945987218427</v>
      </c>
      <c r="U47" s="10">
        <v>3348.2540073911186</v>
      </c>
      <c r="V47" s="10">
        <v>4319.3239799785815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105.90207881366095</v>
      </c>
      <c r="D48" s="2">
        <v>106.77362643065658</v>
      </c>
      <c r="E48" s="2">
        <v>108.56656325792228</v>
      </c>
      <c r="F48" s="2">
        <v>103.2686879071982</v>
      </c>
      <c r="G48" s="2">
        <v>107.36085252135859</v>
      </c>
      <c r="H48" s="42">
        <v>3.3046578675625946E-3</v>
      </c>
      <c r="I48" s="42">
        <v>-4.2970474575762252E-2</v>
      </c>
      <c r="J48" s="42">
        <v>7.4877444000779709E-3</v>
      </c>
      <c r="K48" s="42">
        <v>9.5329266867208631E-3</v>
      </c>
      <c r="L48" s="42">
        <v>-5.0661328186657351E-3</v>
      </c>
      <c r="M48" s="42">
        <v>5.9020788136609603E-2</v>
      </c>
      <c r="N48" s="4">
        <v>6.7736264306565763E-2</v>
      </c>
      <c r="O48" s="4">
        <v>8.5665632579222883E-2</v>
      </c>
      <c r="P48" s="4">
        <v>3.2686879071982089E-2</v>
      </c>
      <c r="Q48" s="4">
        <v>7.3608525213585851E-2</v>
      </c>
      <c r="R48" s="3">
        <v>3529.6207899180158</v>
      </c>
      <c r="S48" s="3">
        <v>4323.783578415294</v>
      </c>
      <c r="T48" s="3">
        <v>3096.8103870154127</v>
      </c>
      <c r="U48" s="3">
        <v>3380.1726673720973</v>
      </c>
      <c r="V48" s="3">
        <v>4297.4417110091617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106.83583161130446</v>
      </c>
      <c r="D49" s="8">
        <v>106.92983273273239</v>
      </c>
      <c r="E49" s="8">
        <v>108.8120077068219</v>
      </c>
      <c r="F49" s="8">
        <v>104.95308778618683</v>
      </c>
      <c r="G49" s="8">
        <v>107.8919909536002</v>
      </c>
      <c r="H49" s="33">
        <v>8.8171337909853324E-3</v>
      </c>
      <c r="I49" s="33">
        <v>1.4629670949432988E-3</v>
      </c>
      <c r="J49" s="33">
        <v>2.2607738656745366E-3</v>
      </c>
      <c r="K49" s="33">
        <v>1.6310848071414374E-2</v>
      </c>
      <c r="L49" s="33">
        <v>4.9472262912213663E-3</v>
      </c>
      <c r="M49" s="33">
        <v>7.8162698115517681E-2</v>
      </c>
      <c r="N49" s="11">
        <v>6.9298327327323994E-2</v>
      </c>
      <c r="O49" s="11">
        <v>7.1142009611146806E-2</v>
      </c>
      <c r="P49" s="11">
        <v>7.0524373310317356E-2</v>
      </c>
      <c r="Q49" s="11">
        <v>0.10893109328182415</v>
      </c>
      <c r="R49" s="10">
        <v>3560.7419286541658</v>
      </c>
      <c r="S49" s="10">
        <v>4330.1091315161721</v>
      </c>
      <c r="T49" s="10">
        <v>3103.8115750053266</v>
      </c>
      <c r="U49" s="10">
        <v>3435.3061502047517</v>
      </c>
      <c r="V49" s="10">
        <v>4318.7021276268579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107.90419436853686</v>
      </c>
      <c r="D50" s="2">
        <v>107.55098910630733</v>
      </c>
      <c r="E50" s="2">
        <v>108.13695509924275</v>
      </c>
      <c r="F50" s="2">
        <v>107.39521349096181</v>
      </c>
      <c r="G50" s="2">
        <v>108.75280295116926</v>
      </c>
      <c r="H50" s="42">
        <v>1.0000041569568094E-2</v>
      </c>
      <c r="I50" s="42">
        <v>5.8090091202845778E-3</v>
      </c>
      <c r="J50" s="42">
        <v>-6.2038429563580173E-3</v>
      </c>
      <c r="K50" s="42">
        <v>2.3268736120943354E-2</v>
      </c>
      <c r="L50" s="42">
        <v>7.9784605878600989E-3</v>
      </c>
      <c r="M50" s="42">
        <v>7.882756738937946E-2</v>
      </c>
      <c r="N50" s="4">
        <v>3.6489601829004181E-2</v>
      </c>
      <c r="O50" s="4">
        <v>6.5230283468439065E-2</v>
      </c>
      <c r="P50" s="4">
        <v>7.7664545924616135E-2</v>
      </c>
      <c r="Q50" s="4">
        <v>0.114323510980745</v>
      </c>
      <c r="R50" s="3">
        <v>3596.3494959592113</v>
      </c>
      <c r="S50" s="3">
        <v>4355.2627749529765</v>
      </c>
      <c r="T50" s="3">
        <v>3084.5560154278674</v>
      </c>
      <c r="U50" s="3">
        <v>3515.24138250852</v>
      </c>
      <c r="V50" s="3">
        <v>4353.1587223428369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108.74397242648359</v>
      </c>
      <c r="D51" s="8">
        <v>108.63709555138139</v>
      </c>
      <c r="E51" s="8">
        <v>107.17292400624878</v>
      </c>
      <c r="F51" s="8">
        <v>109.2549479942569</v>
      </c>
      <c r="G51" s="8">
        <v>110.10201082895534</v>
      </c>
      <c r="H51" s="33">
        <v>7.7826266426544652E-3</v>
      </c>
      <c r="I51" s="33">
        <v>1.0098525862932835E-2</v>
      </c>
      <c r="J51" s="33">
        <v>-8.9149088034634807E-3</v>
      </c>
      <c r="K51" s="33">
        <v>1.7316735474915832E-2</v>
      </c>
      <c r="L51" s="33">
        <v>1.2406189460623853E-2</v>
      </c>
      <c r="M51" s="33">
        <v>7.7514462930610151E-2</v>
      </c>
      <c r="N51" s="11">
        <v>-2.9524346062860252E-3</v>
      </c>
      <c r="O51" s="11">
        <v>4.4557711551685975E-2</v>
      </c>
      <c r="P51" s="11">
        <v>8.713326104693353E-2</v>
      </c>
      <c r="Q51" s="11">
        <v>0.13132156885844259</v>
      </c>
      <c r="R51" s="10">
        <v>3624.3385413627602</v>
      </c>
      <c r="S51" s="10">
        <v>4399.2445087257083</v>
      </c>
      <c r="T51" s="10">
        <v>3057.0574798511534</v>
      </c>
      <c r="U51" s="10">
        <v>3576.113887659897</v>
      </c>
      <c r="V51" s="10">
        <v>4407.1648342043891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109.52382281086385</v>
      </c>
      <c r="D52" s="2">
        <v>110.09584211152591</v>
      </c>
      <c r="E52" s="2">
        <v>107.22765827938646</v>
      </c>
      <c r="F52" s="2">
        <v>110.66393893899303</v>
      </c>
      <c r="G52" s="2">
        <v>110.46276858852444</v>
      </c>
      <c r="H52" s="42">
        <v>7.1714355010109648E-3</v>
      </c>
      <c r="I52" s="42">
        <v>1.3427702137476358E-2</v>
      </c>
      <c r="J52" s="42">
        <v>5.1070989846740836E-4</v>
      </c>
      <c r="K52" s="42">
        <v>1.2896358202561138E-2</v>
      </c>
      <c r="L52" s="42">
        <v>3.2765773926648261E-3</v>
      </c>
      <c r="M52" s="42">
        <v>6.7928540240943303E-2</v>
      </c>
      <c r="N52" s="4">
        <v>-1.3347844958505384E-2</v>
      </c>
      <c r="O52" s="4">
        <v>4.5521484871340112E-2</v>
      </c>
      <c r="P52" s="4">
        <v>7.6665797472224018E-2</v>
      </c>
      <c r="Q52" s="4">
        <v>0.10554462259198627</v>
      </c>
      <c r="R52" s="3">
        <v>3650.330251445972</v>
      </c>
      <c r="S52" s="3">
        <v>4458.3162536188065</v>
      </c>
      <c r="T52" s="3">
        <v>3058.6187493662974</v>
      </c>
      <c r="U52" s="3">
        <v>3622.2327333283129</v>
      </c>
      <c r="V52" s="3">
        <v>4421.6052508658913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110.58532883132038</v>
      </c>
      <c r="D53" s="8">
        <v>110.09584211152591</v>
      </c>
      <c r="E53" s="8">
        <v>110.66178781093035</v>
      </c>
      <c r="F53" s="8">
        <v>110.61720929594624</v>
      </c>
      <c r="G53" s="8">
        <v>110.46021994364187</v>
      </c>
      <c r="H53" s="33">
        <v>9.6920103153232649E-3</v>
      </c>
      <c r="I53" s="33">
        <v>0</v>
      </c>
      <c r="J53" s="33">
        <v>3.2026527359164142E-2</v>
      </c>
      <c r="K53" s="33">
        <v>-4.222662187412607E-4</v>
      </c>
      <c r="L53" s="33">
        <v>-2.3072433500741772E-5</v>
      </c>
      <c r="M53" s="33">
        <v>7.5289981545149542E-2</v>
      </c>
      <c r="N53" s="11">
        <v>-2.7087990855948485E-3</v>
      </c>
      <c r="O53" s="11">
        <v>7.0723284126480657E-2</v>
      </c>
      <c r="P53" s="11">
        <v>8.9246643537354009E-2</v>
      </c>
      <c r="Q53" s="11">
        <v>7.1196971843055845E-2</v>
      </c>
      <c r="R53" s="10">
        <v>3685.7092898973228</v>
      </c>
      <c r="S53" s="10">
        <v>4458.3162536188065</v>
      </c>
      <c r="T53" s="10">
        <v>3156.5756864241303</v>
      </c>
      <c r="U53" s="10">
        <v>3620.7031868086096</v>
      </c>
      <c r="V53" s="10">
        <v>4421.5032336727745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112.91143869902074</v>
      </c>
      <c r="D54" s="2">
        <v>110.09584211152591</v>
      </c>
      <c r="E54" s="2">
        <v>114.53237470981615</v>
      </c>
      <c r="F54" s="2">
        <v>113.01599770034801</v>
      </c>
      <c r="G54" s="2">
        <v>110.15057863994571</v>
      </c>
      <c r="H54" s="42">
        <v>2.1034525034043509E-2</v>
      </c>
      <c r="I54" s="42">
        <v>0</v>
      </c>
      <c r="J54" s="42">
        <v>3.4976724806749314E-2</v>
      </c>
      <c r="K54" s="42">
        <v>2.1685490166218433E-2</v>
      </c>
      <c r="L54" s="42">
        <v>-2.8031928947285542E-3</v>
      </c>
      <c r="M54" s="42">
        <v>9.1494944143796664E-2</v>
      </c>
      <c r="N54" s="4">
        <v>2.1220431288528241E-2</v>
      </c>
      <c r="O54" s="4">
        <v>8.2930977161145725E-2</v>
      </c>
      <c r="P54" s="4">
        <v>0.12371547106622494</v>
      </c>
      <c r="Q54" s="4">
        <v>4.7434724506024928E-2</v>
      </c>
      <c r="R54" s="3">
        <v>3763.2364342238752</v>
      </c>
      <c r="S54" s="3">
        <v>4458.3162536188065</v>
      </c>
      <c r="T54" s="3">
        <v>3266.9823655398632</v>
      </c>
      <c r="U54" s="3">
        <v>3699.2199101609435</v>
      </c>
      <c r="V54" s="3">
        <v>4409.1089072241239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112.96010513858243</v>
      </c>
      <c r="D55" s="8">
        <v>112.15125343012907</v>
      </c>
      <c r="E55" s="8">
        <v>116.11431107956992</v>
      </c>
      <c r="F55" s="8">
        <v>112.41369369231772</v>
      </c>
      <c r="G55" s="8">
        <v>109.35153294032789</v>
      </c>
      <c r="H55" s="33">
        <v>4.3101425437893856E-4</v>
      </c>
      <c r="I55" s="33">
        <v>1.8669291039356779E-2</v>
      </c>
      <c r="J55" s="33">
        <v>1.3812132803164382E-2</v>
      </c>
      <c r="K55" s="33">
        <v>-5.3293694723401293E-3</v>
      </c>
      <c r="L55" s="33">
        <v>-7.2541216712959707E-3</v>
      </c>
      <c r="M55" s="33">
        <v>8.0802105282456349E-2</v>
      </c>
      <c r="N55" s="11">
        <v>4.0470389227255321E-2</v>
      </c>
      <c r="O55" s="11">
        <v>9.1734140376957152E-2</v>
      </c>
      <c r="P55" s="11">
        <v>0.11723439617580467</v>
      </c>
      <c r="Q55" s="11">
        <v>-1.4008402768475037E-3</v>
      </c>
      <c r="R55" s="10">
        <v>3764.8584427696237</v>
      </c>
      <c r="S55" s="10">
        <v>4541.5498573031118</v>
      </c>
      <c r="T55" s="10">
        <v>3312.1063598382957</v>
      </c>
      <c r="U55" s="10">
        <v>3679.5054005002594</v>
      </c>
      <c r="V55" s="10">
        <v>4377.1246947491254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112.25298450942771</v>
      </c>
      <c r="D56" s="2">
        <v>111.62139265333754</v>
      </c>
      <c r="E56" s="2">
        <v>114.86658848131503</v>
      </c>
      <c r="F56" s="2">
        <v>111.45205949135301</v>
      </c>
      <c r="G56" s="2">
        <v>110.12790709288575</v>
      </c>
      <c r="H56" s="42">
        <v>-6.2599147574022651E-3</v>
      </c>
      <c r="I56" s="42">
        <v>-4.7245194376863177E-3</v>
      </c>
      <c r="J56" s="42">
        <v>-1.0745640108047072E-2</v>
      </c>
      <c r="K56" s="42">
        <v>-8.5544222361090549E-3</v>
      </c>
      <c r="L56" s="42">
        <v>7.0998012710213436E-3</v>
      </c>
      <c r="M56" s="42">
        <v>6.4861395386881071E-2</v>
      </c>
      <c r="N56" s="4">
        <v>3.5236895891033182E-2</v>
      </c>
      <c r="O56" s="4">
        <v>7.2061822795401964E-2</v>
      </c>
      <c r="P56" s="4">
        <v>9.1018255634469414E-2</v>
      </c>
      <c r="Q56" s="4">
        <v>6.8842159061834884E-3</v>
      </c>
      <c r="R56" s="3">
        <v>3741.2907498441996</v>
      </c>
      <c r="S56" s="3">
        <v>4520.0932167250612</v>
      </c>
      <c r="T56" s="3">
        <v>3276.5156568958996</v>
      </c>
      <c r="U56" s="3">
        <v>3648.0293576843364</v>
      </c>
      <c r="V56" s="3">
        <v>4408.2014102203239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110.8248755703321</v>
      </c>
      <c r="D57" s="8">
        <v>106.42952529310206</v>
      </c>
      <c r="E57" s="8">
        <v>112.7256108311305</v>
      </c>
      <c r="F57" s="8">
        <v>109.77626381271351</v>
      </c>
      <c r="G57" s="8">
        <v>110.44040426187047</v>
      </c>
      <c r="H57" s="33">
        <v>-1.2722235808132708E-2</v>
      </c>
      <c r="I57" s="33">
        <v>-4.6513192828187062E-2</v>
      </c>
      <c r="J57" s="33">
        <v>-1.863881985606989E-2</v>
      </c>
      <c r="K57" s="33">
        <v>-1.5036022539982916E-2</v>
      </c>
      <c r="L57" s="33">
        <v>2.8375838353229487E-3</v>
      </c>
      <c r="M57" s="33">
        <v>4.5431317738144017E-2</v>
      </c>
      <c r="N57" s="11">
        <v>-5.4893287459663043E-2</v>
      </c>
      <c r="O57" s="11">
        <v>6.238027736236984E-2</v>
      </c>
      <c r="P57" s="11">
        <v>6.3378324694445709E-2</v>
      </c>
      <c r="Q57" s="11">
        <v>-1.7811822910129838E-4</v>
      </c>
      <c r="R57" s="10">
        <v>3693.6931666978958</v>
      </c>
      <c r="S57" s="10">
        <v>4309.8492493341482</v>
      </c>
      <c r="T57" s="10">
        <v>3215.4452718114244</v>
      </c>
      <c r="U57" s="10">
        <v>3593.1775060356754</v>
      </c>
      <c r="V57" s="10">
        <v>4420.7100512848128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113.15937402193498</v>
      </c>
      <c r="D58" s="2">
        <v>107.4648729395312</v>
      </c>
      <c r="E58" s="2">
        <v>112.84325689549007</v>
      </c>
      <c r="F58" s="2">
        <v>113.60055274352908</v>
      </c>
      <c r="G58" s="2">
        <v>112.65903365168818</v>
      </c>
      <c r="H58" s="42">
        <v>2.1064751388972836E-2</v>
      </c>
      <c r="I58" s="42">
        <v>9.7280115041183529E-3</v>
      </c>
      <c r="J58" s="42">
        <v>1.0436498280396336E-3</v>
      </c>
      <c r="K58" s="42">
        <v>3.4837120503026939E-2</v>
      </c>
      <c r="L58" s="42">
        <v>2.0088928546087268E-2</v>
      </c>
      <c r="M58" s="42">
        <v>7.3516657129092389E-2</v>
      </c>
      <c r="N58" s="4">
        <v>-4.1257766983867294E-2</v>
      </c>
      <c r="O58" s="4">
        <v>5.576133496312452E-2</v>
      </c>
      <c r="P58" s="4">
        <v>0.10756209280940809</v>
      </c>
      <c r="Q58" s="4">
        <v>4.4779910278220703E-2</v>
      </c>
      <c r="R58" s="3">
        <v>3771.4998949615347</v>
      </c>
      <c r="S58" s="3">
        <v>4351.7755124126861</v>
      </c>
      <c r="T58" s="3">
        <v>3218.8010707164212</v>
      </c>
      <c r="U58" s="3">
        <v>3718.3534638022061</v>
      </c>
      <c r="V58" s="3">
        <v>4509.5173796280433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115.18619590928182</v>
      </c>
      <c r="D59" s="8">
        <v>110.26013737756342</v>
      </c>
      <c r="E59" s="8">
        <v>113.08174206607674</v>
      </c>
      <c r="F59" s="8">
        <v>117.27127052401499</v>
      </c>
      <c r="G59" s="8">
        <v>113.51012157672953</v>
      </c>
      <c r="H59" s="33">
        <v>1.7911215088145915E-2</v>
      </c>
      <c r="I59" s="33">
        <v>2.6010959316958172E-2</v>
      </c>
      <c r="J59" s="33">
        <v>2.1134197748965866E-3</v>
      </c>
      <c r="K59" s="33">
        <v>3.2312499295431493E-2</v>
      </c>
      <c r="L59" s="33">
        <v>7.5545466480094869E-3</v>
      </c>
      <c r="M59" s="33">
        <v>9.1261363067033363E-2</v>
      </c>
      <c r="N59" s="11">
        <v>-1.1720305143035681E-2</v>
      </c>
      <c r="O59" s="11">
        <v>4.9388189403421379E-2</v>
      </c>
      <c r="P59" s="11">
        <v>0.14641922297655996</v>
      </c>
      <c r="Q59" s="11">
        <v>5.1920337555920515E-2</v>
      </c>
      <c r="R59" s="10">
        <v>3839.0520407851109</v>
      </c>
      <c r="S59" s="10">
        <v>4464.969368222587</v>
      </c>
      <c r="T59" s="10">
        <v>3225.6037485507318</v>
      </c>
      <c r="U59" s="10">
        <v>3838.5027574814803</v>
      </c>
      <c r="V59" s="10">
        <v>4543.5847390324525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116.40616600493159</v>
      </c>
      <c r="D60" s="2">
        <v>114.08723663302601</v>
      </c>
      <c r="E60" s="2">
        <v>114.62873495676475</v>
      </c>
      <c r="F60" s="2">
        <v>118.13778143211061</v>
      </c>
      <c r="G60" s="2">
        <v>115.0755586285037</v>
      </c>
      <c r="H60" s="42">
        <v>1.0591287315457375E-2</v>
      </c>
      <c r="I60" s="42">
        <v>3.4709726892117432E-2</v>
      </c>
      <c r="J60" s="42">
        <v>1.3680306497082984E-2</v>
      </c>
      <c r="K60" s="42">
        <v>7.3889444893339637E-3</v>
      </c>
      <c r="L60" s="42">
        <v>1.3791167078576139E-2</v>
      </c>
      <c r="M60" s="42">
        <v>9.9186789427930133E-2</v>
      </c>
      <c r="N60" s="4">
        <v>6.8496411022615389E-2</v>
      </c>
      <c r="O60" s="4">
        <v>5.5838294194138882E-2</v>
      </c>
      <c r="P60" s="4">
        <v>0.14398453031837133</v>
      </c>
      <c r="Q60" s="4">
        <v>7.1857720258045932E-2</v>
      </c>
      <c r="R60" s="3">
        <v>3879.712543968059</v>
      </c>
      <c r="S60" s="3">
        <v>4619.9472355752632</v>
      </c>
      <c r="T60" s="3">
        <v>3269.7309964690453</v>
      </c>
      <c r="U60" s="3">
        <v>3866.8652412786664</v>
      </c>
      <c r="V60" s="3">
        <v>4606.2460753041178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116.21141179960219</v>
      </c>
      <c r="D61" s="8">
        <v>113.83032232100032</v>
      </c>
      <c r="E61" s="8">
        <v>116.32490615665451</v>
      </c>
      <c r="F61" s="8">
        <v>116.44421990967223</v>
      </c>
      <c r="G61" s="8">
        <v>115.53919185706965</v>
      </c>
      <c r="H61" s="33">
        <v>-1.6730574677732073E-3</v>
      </c>
      <c r="I61" s="33">
        <v>-2.2519110779418384E-3</v>
      </c>
      <c r="J61" s="33">
        <v>1.4797085569595877E-2</v>
      </c>
      <c r="K61" s="33">
        <v>-1.4335477625433617E-2</v>
      </c>
      <c r="L61" s="33">
        <v>4.0289461471369262E-3</v>
      </c>
      <c r="M61" s="33">
        <v>8.7756888741302053E-2</v>
      </c>
      <c r="N61" s="11">
        <v>6.4532875549478064E-2</v>
      </c>
      <c r="O61" s="11">
        <v>6.904475533688359E-2</v>
      </c>
      <c r="P61" s="11">
        <v>0.10948827105397263</v>
      </c>
      <c r="Q61" s="11">
        <v>7.0878300009851403E-2</v>
      </c>
      <c r="R61" s="10">
        <v>3873.2215619235599</v>
      </c>
      <c r="S61" s="10">
        <v>4609.5435252159641</v>
      </c>
      <c r="T61" s="10">
        <v>3318.1134858133578</v>
      </c>
      <c r="U61" s="10">
        <v>3811.4318811317489</v>
      </c>
      <c r="V61" s="10">
        <v>4624.8043926819801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116.63262285123325</v>
      </c>
      <c r="D62" s="2">
        <v>113.68581514788143</v>
      </c>
      <c r="E62" s="2">
        <v>118.61854679431156</v>
      </c>
      <c r="F62" s="2">
        <v>115.52459372466171</v>
      </c>
      <c r="G62" s="2">
        <v>116.26189573949577</v>
      </c>
      <c r="H62" s="42">
        <v>3.6245240042122534E-3</v>
      </c>
      <c r="I62" s="42">
        <v>-1.2694963009187443E-3</v>
      </c>
      <c r="J62" s="42">
        <v>1.9717536969840299E-2</v>
      </c>
      <c r="K62" s="42">
        <v>-7.8975683440868291E-3</v>
      </c>
      <c r="L62" s="42">
        <v>6.2550539847998779E-3</v>
      </c>
      <c r="M62" s="42">
        <v>8.0890539369445014E-2</v>
      </c>
      <c r="N62" s="4">
        <v>5.7041093648243502E-2</v>
      </c>
      <c r="O62" s="4">
        <v>9.6928859199422845E-2</v>
      </c>
      <c r="P62" s="4">
        <v>7.5695926936111269E-2</v>
      </c>
      <c r="Q62" s="4">
        <v>6.9047349443472683E-2</v>
      </c>
      <c r="R62" s="3">
        <v>3887.2601464483846</v>
      </c>
      <c r="S62" s="3">
        <v>4603.6917267617782</v>
      </c>
      <c r="T62" s="3">
        <v>3383.5385111400083</v>
      </c>
      <c r="U62" s="3">
        <v>3781.3308373616792</v>
      </c>
      <c r="V62" s="3">
        <v>4653.7327938273447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118.07973289601857</v>
      </c>
      <c r="D63" s="8">
        <v>116.03589529486162</v>
      </c>
      <c r="E63" s="8">
        <v>121.71786873357252</v>
      </c>
      <c r="F63" s="8">
        <v>116.49865883438071</v>
      </c>
      <c r="G63" s="8">
        <v>116.23721807334448</v>
      </c>
      <c r="H63" s="33">
        <v>1.240742092056988E-2</v>
      </c>
      <c r="I63" s="33">
        <v>2.0671709517350308E-2</v>
      </c>
      <c r="J63" s="33">
        <v>2.6128476726622645E-2</v>
      </c>
      <c r="K63" s="33">
        <v>8.4316687755729633E-3</v>
      </c>
      <c r="L63" s="33">
        <v>-2.1225927888350289E-4</v>
      </c>
      <c r="M63" s="33">
        <v>8.5850831648130344E-2</v>
      </c>
      <c r="N63" s="11">
        <v>6.8105647577634931E-2</v>
      </c>
      <c r="O63" s="11">
        <v>0.13571473263597511</v>
      </c>
      <c r="P63" s="11">
        <v>6.6300986574123755E-2</v>
      </c>
      <c r="Q63" s="11">
        <v>5.5722935468637713E-2</v>
      </c>
      <c r="R63" s="10">
        <v>3935.4910193131254</v>
      </c>
      <c r="S63" s="10">
        <v>4698.8579048448264</v>
      </c>
      <c r="T63" s="10">
        <v>3471.9452183819612</v>
      </c>
      <c r="U63" s="10">
        <v>3813.2137665131731</v>
      </c>
      <c r="V63" s="10">
        <v>4652.7449958604102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120.52119635794138</v>
      </c>
      <c r="D64" s="2">
        <v>118.35310267125209</v>
      </c>
      <c r="E64" s="2">
        <v>124.37664263516561</v>
      </c>
      <c r="F64" s="2">
        <v>117.93862676013502</v>
      </c>
      <c r="G64" s="2">
        <v>120.78628320646212</v>
      </c>
      <c r="H64" s="42">
        <v>2.0676397227903386E-2</v>
      </c>
      <c r="I64" s="42">
        <v>1.9969746176406632E-2</v>
      </c>
      <c r="J64" s="42">
        <v>2.1843743480366606E-2</v>
      </c>
      <c r="K64" s="42">
        <v>1.2360382000632605E-2</v>
      </c>
      <c r="L64" s="42">
        <v>3.9136046169370796E-2</v>
      </c>
      <c r="M64" s="42">
        <v>0.10041078977008344</v>
      </c>
      <c r="N64" s="4">
        <v>7.5000657621217437E-2</v>
      </c>
      <c r="O64" s="4">
        <v>0.15993060588059005</v>
      </c>
      <c r="P64" s="4">
        <v>6.5736751202687627E-2</v>
      </c>
      <c r="Q64" s="4">
        <v>9.3456960656064458E-2</v>
      </c>
      <c r="R64" s="3">
        <v>4016.8627949152901</v>
      </c>
      <c r="S64" s="3">
        <v>4792.6929045235793</v>
      </c>
      <c r="T64" s="3">
        <v>3547.7854991101826</v>
      </c>
      <c r="U64" s="3">
        <v>3860.3465453173471</v>
      </c>
      <c r="V64" s="3">
        <v>4834.8350388327117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122.25081195792733</v>
      </c>
      <c r="D65" s="8">
        <v>120.50655491930075</v>
      </c>
      <c r="E65" s="8">
        <v>126.08818656682735</v>
      </c>
      <c r="F65" s="8">
        <v>120.02765872945749</v>
      </c>
      <c r="G65" s="8">
        <v>121.35163396533144</v>
      </c>
      <c r="H65" s="33">
        <v>1.4351132018712177E-2</v>
      </c>
      <c r="I65" s="33">
        <v>1.8195148242376686E-2</v>
      </c>
      <c r="J65" s="33">
        <v>1.3760975496679106E-2</v>
      </c>
      <c r="K65" s="33">
        <v>1.7712873438582334E-2</v>
      </c>
      <c r="L65" s="33">
        <v>4.6805874298075471E-3</v>
      </c>
      <c r="M65" s="33">
        <v>0.10548852410974607</v>
      </c>
      <c r="N65" s="11">
        <v>9.4560453947287959E-2</v>
      </c>
      <c r="O65" s="11">
        <v>0.13940131513376186</v>
      </c>
      <c r="P65" s="11">
        <v>8.5072200730850644E-2</v>
      </c>
      <c r="Q65" s="11">
        <v>9.8600328944180138E-2</v>
      </c>
      <c r="R65" s="10">
        <v>4074.5093231861724</v>
      </c>
      <c r="S65" s="10">
        <v>4879.8966624015729</v>
      </c>
      <c r="T65" s="10">
        <v>3596.6064884309117</v>
      </c>
      <c r="U65" s="10">
        <v>3928.7243751036212</v>
      </c>
      <c r="V65" s="10">
        <v>4857.4649069406651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123.85589154794822</v>
      </c>
      <c r="D66" s="2">
        <v>123.90070224464198</v>
      </c>
      <c r="E66" s="2">
        <v>127.80772902801814</v>
      </c>
      <c r="F66" s="2">
        <v>120.61256130387687</v>
      </c>
      <c r="G66" s="2">
        <v>122.69549372595378</v>
      </c>
      <c r="H66" s="42">
        <v>1.3129398196335022E-2</v>
      </c>
      <c r="I66" s="42">
        <v>2.8165665574077341E-2</v>
      </c>
      <c r="J66" s="42">
        <v>1.3637617512084879E-2</v>
      </c>
      <c r="K66" s="42">
        <v>4.873064930290388E-3</v>
      </c>
      <c r="L66" s="42">
        <v>1.1074096958647105E-2</v>
      </c>
      <c r="M66" s="42">
        <v>9.6929531454304385E-2</v>
      </c>
      <c r="N66" s="4">
        <v>0.12538947764377784</v>
      </c>
      <c r="O66" s="4">
        <v>0.11590918595582234</v>
      </c>
      <c r="P66" s="4">
        <v>6.7216710537480573E-2</v>
      </c>
      <c r="Q66" s="4">
        <v>0.11388878062106444</v>
      </c>
      <c r="R66" s="3">
        <v>4128.0051785449632</v>
      </c>
      <c r="S66" s="3">
        <v>5017.3421998308322</v>
      </c>
      <c r="T66" s="3">
        <v>3645.6556320616151</v>
      </c>
      <c r="U66" s="3">
        <v>3947.8693040767162</v>
      </c>
      <c r="V66" s="3">
        <v>4911.2569442933518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123.86078307276509</v>
      </c>
      <c r="D67" s="8">
        <v>124.77650594773256</v>
      </c>
      <c r="E67" s="8">
        <v>127.81610950641492</v>
      </c>
      <c r="F67" s="8">
        <v>120.10376097987617</v>
      </c>
      <c r="G67" s="8">
        <v>122.70294785438887</v>
      </c>
      <c r="H67" s="33">
        <v>3.949367895016544E-5</v>
      </c>
      <c r="I67" s="33">
        <v>7.0685935367928538E-3</v>
      </c>
      <c r="J67" s="33">
        <v>6.5570982760655553E-5</v>
      </c>
      <c r="K67" s="33">
        <v>-4.2184687772181331E-3</v>
      </c>
      <c r="L67" s="33">
        <v>6.0753074206039404E-5</v>
      </c>
      <c r="M67" s="33">
        <v>9.650024600109397E-2</v>
      </c>
      <c r="N67" s="11">
        <v>0.11257344105805367</v>
      </c>
      <c r="O67" s="11">
        <v>0.10077826168064741</v>
      </c>
      <c r="P67" s="11">
        <v>6.840863452638235E-2</v>
      </c>
      <c r="Q67" s="11">
        <v>0.12209627569964399</v>
      </c>
      <c r="R67" s="10">
        <v>4128.1682086561887</v>
      </c>
      <c r="S67" s="10">
        <v>5052.8077524764358</v>
      </c>
      <c r="T67" s="10">
        <v>3645.8946812842164</v>
      </c>
      <c r="U67" s="10">
        <v>3931.2153406809307</v>
      </c>
      <c r="V67" s="10">
        <v>4911.5553182509339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124.32741487425864</v>
      </c>
      <c r="D68" s="2">
        <v>126.11786174640886</v>
      </c>
      <c r="E68" s="2">
        <v>128.16230417604012</v>
      </c>
      <c r="F68" s="2">
        <v>119.49670276131067</v>
      </c>
      <c r="G68" s="2">
        <v>124.48815610204707</v>
      </c>
      <c r="H68" s="42">
        <v>3.7673894021759391E-3</v>
      </c>
      <c r="I68" s="42">
        <v>1.0750066997694005E-2</v>
      </c>
      <c r="J68" s="42">
        <v>2.7085370612678294E-3</v>
      </c>
      <c r="K68" s="42">
        <v>-5.0544480340396925E-3</v>
      </c>
      <c r="L68" s="42">
        <v>1.4549024932772702E-2</v>
      </c>
      <c r="M68" s="42">
        <v>0.10756444844294411</v>
      </c>
      <c r="N68" s="4">
        <v>0.12987178128204335</v>
      </c>
      <c r="O68" s="4">
        <v>0.11574919975000264</v>
      </c>
      <c r="P68" s="4">
        <v>7.2180301617322806E-2</v>
      </c>
      <c r="Q68" s="4">
        <v>0.13039609476142489</v>
      </c>
      <c r="R68" s="3">
        <v>4143.7206258158794</v>
      </c>
      <c r="S68" s="3">
        <v>5107.1257743420256</v>
      </c>
      <c r="T68" s="3">
        <v>3655.7697221499543</v>
      </c>
      <c r="U68" s="3">
        <v>3911.3452170308396</v>
      </c>
      <c r="V68" s="3">
        <v>4983.0136590348584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124.77135117466231</v>
      </c>
      <c r="D69" s="8">
        <v>123.59639962930628</v>
      </c>
      <c r="E69" s="8">
        <v>129.4814340286093</v>
      </c>
      <c r="F69" s="8">
        <v>120.85542305683163</v>
      </c>
      <c r="G69" s="8">
        <v>124.96435280224539</v>
      </c>
      <c r="H69" s="33">
        <v>3.5707032182135338E-3</v>
      </c>
      <c r="I69" s="33">
        <v>-1.9992902529322905E-2</v>
      </c>
      <c r="J69" s="33">
        <v>1.0292650877728161E-2</v>
      </c>
      <c r="K69" s="33">
        <v>1.1370358044396593E-2</v>
      </c>
      <c r="L69" s="33">
        <v>3.8252369953007638E-3</v>
      </c>
      <c r="M69" s="33">
        <v>0.12584246571501412</v>
      </c>
      <c r="N69" s="11">
        <v>0.16129804477589671</v>
      </c>
      <c r="O69" s="11">
        <v>0.14864255845621455</v>
      </c>
      <c r="P69" s="11">
        <v>0.10092490725517855</v>
      </c>
      <c r="Q69" s="11">
        <v>0.13150937501040372</v>
      </c>
      <c r="R69" s="10">
        <v>4158.5166223898577</v>
      </c>
      <c r="S69" s="10">
        <v>5005.0195065306125</v>
      </c>
      <c r="T69" s="10">
        <v>3693.3972835894133</v>
      </c>
      <c r="U69" s="10">
        <v>3955.8186125837192</v>
      </c>
      <c r="V69" s="10">
        <v>5002.0748672314867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126.81383519082392</v>
      </c>
      <c r="D70" s="2">
        <v>125.19478115070827</v>
      </c>
      <c r="E70" s="2">
        <v>131.79624080715212</v>
      </c>
      <c r="F70" s="2">
        <v>123.28941472648478</v>
      </c>
      <c r="G70" s="2">
        <v>126.25237315223718</v>
      </c>
      <c r="H70" s="42">
        <v>1.6369815642233582E-2</v>
      </c>
      <c r="I70" s="42">
        <v>1.2932266038459907E-2</v>
      </c>
      <c r="J70" s="42">
        <v>1.7877518857501447E-2</v>
      </c>
      <c r="K70" s="42">
        <v>2.0139697566641954E-2</v>
      </c>
      <c r="L70" s="42">
        <v>1.0307102154404583E-2</v>
      </c>
      <c r="M70" s="42">
        <v>0.12066575382647615</v>
      </c>
      <c r="N70" s="4">
        <v>0.16498328920142491</v>
      </c>
      <c r="O70" s="4">
        <v>0.16795849777018912</v>
      </c>
      <c r="P70" s="4">
        <v>8.5288863028948558E-2</v>
      </c>
      <c r="Q70" s="4">
        <v>0.12065911680527996</v>
      </c>
      <c r="R70" s="3">
        <v>4226.5907728435441</v>
      </c>
      <c r="S70" s="3">
        <v>5069.7457503167479</v>
      </c>
      <c r="T70" s="3">
        <v>3759.426063175028</v>
      </c>
      <c r="U70" s="3">
        <v>4035.4876030696482</v>
      </c>
      <c r="V70" s="3">
        <v>5053.6317638720211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129.09524102971861</v>
      </c>
      <c r="D71" s="8">
        <v>125.56779095937878</v>
      </c>
      <c r="E71" s="8">
        <v>134.75098497675816</v>
      </c>
      <c r="F71" s="8">
        <v>126.47328640308454</v>
      </c>
      <c r="G71" s="8">
        <v>127.73492869601149</v>
      </c>
      <c r="H71" s="33">
        <v>1.7990196696296742E-2</v>
      </c>
      <c r="I71" s="33">
        <v>2.9794357659484768E-3</v>
      </c>
      <c r="J71" s="33">
        <v>2.2419032223608883E-2</v>
      </c>
      <c r="K71" s="33">
        <v>2.5824371732667634E-2</v>
      </c>
      <c r="L71" s="33">
        <v>1.1742793475942186E-2</v>
      </c>
      <c r="M71" s="33">
        <v>0.12075270834876117</v>
      </c>
      <c r="N71" s="11">
        <v>0.13883216496817341</v>
      </c>
      <c r="O71" s="11">
        <v>0.19162459398635279</v>
      </c>
      <c r="P71" s="11">
        <v>7.8467776787539245E-2</v>
      </c>
      <c r="Q71" s="11">
        <v>0.12531752165965582</v>
      </c>
      <c r="R71" s="10">
        <v>4302.6279722017525</v>
      </c>
      <c r="S71" s="10">
        <v>5084.8507321295074</v>
      </c>
      <c r="T71" s="10">
        <v>3843.7087572276237</v>
      </c>
      <c r="U71" s="10">
        <v>4139.7015350538904</v>
      </c>
      <c r="V71" s="10">
        <v>5112.9755179786316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131.15482098692627</v>
      </c>
      <c r="D72" s="2">
        <v>126.20300057420381</v>
      </c>
      <c r="E72" s="2">
        <v>137.27582277710027</v>
      </c>
      <c r="F72" s="2">
        <v>128.80340240583507</v>
      </c>
      <c r="G72" s="2">
        <v>130.0552038257056</v>
      </c>
      <c r="H72" s="42">
        <v>1.595395725496597E-2</v>
      </c>
      <c r="I72" s="42">
        <v>5.0586986517149471E-3</v>
      </c>
      <c r="J72" s="42">
        <v>1.8737063783078069E-2</v>
      </c>
      <c r="K72" s="42">
        <v>1.842377998563419E-2</v>
      </c>
      <c r="L72" s="42">
        <v>1.8164766312399824E-2</v>
      </c>
      <c r="M72" s="42">
        <v>0.12669994630155457</v>
      </c>
      <c r="N72" s="4">
        <v>0.10619736526838208</v>
      </c>
      <c r="O72" s="4">
        <v>0.1975690286460674</v>
      </c>
      <c r="P72" s="4">
        <v>9.0281202545297479E-2</v>
      </c>
      <c r="Q72" s="4">
        <v>0.13017225704339541</v>
      </c>
      <c r="R72" s="3">
        <v>4371.27191495428</v>
      </c>
      <c r="S72" s="3">
        <v>5110.5734596723023</v>
      </c>
      <c r="T72" s="3">
        <v>3915.7285733753733</v>
      </c>
      <c r="U72" s="3">
        <v>4215.9704853419153</v>
      </c>
      <c r="V72" s="3">
        <v>5205.8515234237348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132.22945832775744</v>
      </c>
      <c r="D73" s="8">
        <v>125.73983391796047</v>
      </c>
      <c r="E73" s="8">
        <v>139.67247698428892</v>
      </c>
      <c r="F73" s="8">
        <v>129.6652341112611</v>
      </c>
      <c r="G73" s="8">
        <v>130.93174098510497</v>
      </c>
      <c r="H73" s="33">
        <v>8.1936548938471385E-3</v>
      </c>
      <c r="I73" s="33">
        <v>-3.6700130277093918E-3</v>
      </c>
      <c r="J73" s="33">
        <v>1.7458676689777988E-2</v>
      </c>
      <c r="K73" s="33">
        <v>6.6910631965337395E-3</v>
      </c>
      <c r="L73" s="33">
        <v>6.7397315418003603E-3</v>
      </c>
      <c r="M73" s="33">
        <v>0.13783540084494605</v>
      </c>
      <c r="N73" s="11">
        <v>0.10462512408051916</v>
      </c>
      <c r="O73" s="11">
        <v>0.20070999065490147</v>
      </c>
      <c r="P73" s="11">
        <v>0.11353946303083684</v>
      </c>
      <c r="Q73" s="11">
        <v>0.13322361772338698</v>
      </c>
      <c r="R73" s="10">
        <v>4407.0886084725817</v>
      </c>
      <c r="S73" s="10">
        <v>5091.8175884962393</v>
      </c>
      <c r="T73" s="10">
        <v>3984.0920125428593</v>
      </c>
      <c r="U73" s="10">
        <v>4244.1798102940593</v>
      </c>
      <c r="V73" s="10">
        <v>5240.9375651380824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132.45604057978522</v>
      </c>
      <c r="D74" s="2">
        <v>125.91462932302461</v>
      </c>
      <c r="E74" s="2">
        <v>140.59078573594761</v>
      </c>
      <c r="F74" s="2">
        <v>129.67080271742043</v>
      </c>
      <c r="G74" s="2">
        <v>130.40711168701475</v>
      </c>
      <c r="H74" s="42">
        <v>1.7135535068604584E-3</v>
      </c>
      <c r="I74" s="42">
        <v>1.3901354854515796E-3</v>
      </c>
      <c r="J74" s="42">
        <v>6.5747294777481159E-3</v>
      </c>
      <c r="K74" s="42">
        <v>4.2946023253699725E-5</v>
      </c>
      <c r="L74" s="42">
        <v>-4.0068916379101547E-3</v>
      </c>
      <c r="M74" s="42">
        <v>0.13566888355700435</v>
      </c>
      <c r="N74" s="4">
        <v>0.10756675456156128</v>
      </c>
      <c r="O74" s="4">
        <v>0.18523443032679054</v>
      </c>
      <c r="P74" s="4">
        <v>0.12245192592041843</v>
      </c>
      <c r="Q74" s="4">
        <v>0.12166682693024122</v>
      </c>
      <c r="R74" s="3">
        <v>4414.6403906126743</v>
      </c>
      <c r="S74" s="3">
        <v>5098.8959048114548</v>
      </c>
      <c r="T74" s="3">
        <v>4010.286339739785</v>
      </c>
      <c r="U74" s="3">
        <v>4244.3620809388849</v>
      </c>
      <c r="V74" s="3">
        <v>5219.9376962335218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132.60922626217999</v>
      </c>
      <c r="D75" s="8">
        <v>127.33552208734267</v>
      </c>
      <c r="E75" s="8">
        <v>141.42792400829023</v>
      </c>
      <c r="F75" s="8">
        <v>129.75994010026142</v>
      </c>
      <c r="G75" s="8">
        <v>128.00134677870057</v>
      </c>
      <c r="H75" s="33">
        <v>1.1565020494665563E-3</v>
      </c>
      <c r="I75" s="33">
        <v>1.1284572507241093E-2</v>
      </c>
      <c r="J75" s="33">
        <v>5.954431991829906E-3</v>
      </c>
      <c r="K75" s="33">
        <v>6.8741290231103035E-4</v>
      </c>
      <c r="L75" s="33">
        <v>-1.84481112816006E-2</v>
      </c>
      <c r="M75" s="33">
        <v>0.12304815576569883</v>
      </c>
      <c r="N75" s="11">
        <v>9.7380442179269666E-2</v>
      </c>
      <c r="O75" s="11">
        <v>0.16193230689785509</v>
      </c>
      <c r="P75" s="11">
        <v>0.11383205093144877</v>
      </c>
      <c r="Q75" s="11">
        <v>0.10120793408814244</v>
      </c>
      <c r="R75" s="10">
        <v>4419.7459312720757</v>
      </c>
      <c r="S75" s="10">
        <v>5156.4347653561736</v>
      </c>
      <c r="T75" s="10">
        <v>4034.16531701753</v>
      </c>
      <c r="U75" s="10">
        <v>4247.279710195402</v>
      </c>
      <c r="V75" s="10">
        <v>5123.6397047303835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133.36539864552802</v>
      </c>
      <c r="D76" s="2">
        <v>128.29033743946732</v>
      </c>
      <c r="E76" s="2">
        <v>141.97979626147966</v>
      </c>
      <c r="F76" s="2">
        <v>131.31168972454353</v>
      </c>
      <c r="G76" s="2">
        <v>127.33341951982248</v>
      </c>
      <c r="H76" s="42">
        <v>5.7022607299811881E-3</v>
      </c>
      <c r="I76" s="42">
        <v>7.498420994180314E-3</v>
      </c>
      <c r="J76" s="42">
        <v>3.9021449056770891E-3</v>
      </c>
      <c r="K76" s="42">
        <v>1.1958618531136205E-2</v>
      </c>
      <c r="L76" s="42">
        <v>-5.2181268063753068E-3</v>
      </c>
      <c r="M76" s="42">
        <v>0.10657214395250492</v>
      </c>
      <c r="N76" s="4">
        <v>8.396260464601224E-2</v>
      </c>
      <c r="O76" s="4">
        <v>0.1415310242611183</v>
      </c>
      <c r="P76" s="4">
        <v>0.11339001760302669</v>
      </c>
      <c r="Q76" s="4">
        <v>5.4204303167183499E-2</v>
      </c>
      <c r="R76" s="3">
        <v>4444.9484749324629</v>
      </c>
      <c r="S76" s="3">
        <v>5195.0998840558414</v>
      </c>
      <c r="T76" s="3">
        <v>4049.9072146579892</v>
      </c>
      <c r="U76" s="3">
        <v>4298.071308044664</v>
      </c>
      <c r="V76" s="3">
        <v>5096.9039030409213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134.27345697304287</v>
      </c>
      <c r="D77" s="8">
        <v>128.68933969476691</v>
      </c>
      <c r="E77" s="8">
        <v>143.76323508919737</v>
      </c>
      <c r="F77" s="8">
        <v>132.32446836656635</v>
      </c>
      <c r="G77" s="8">
        <v>127.00807032817866</v>
      </c>
      <c r="H77" s="33">
        <v>6.808800009126691E-3</v>
      </c>
      <c r="I77" s="33">
        <v>3.110150485712461E-3</v>
      </c>
      <c r="J77" s="33">
        <v>1.2561215572060589E-2</v>
      </c>
      <c r="K77" s="33">
        <v>7.7127835621289241E-3</v>
      </c>
      <c r="L77" s="33">
        <v>-2.5550966342592733E-3</v>
      </c>
      <c r="M77" s="33">
        <v>9.8344091319844562E-2</v>
      </c>
      <c r="N77" s="11">
        <v>6.7903233819487152E-2</v>
      </c>
      <c r="O77" s="11">
        <v>0.14018005178464654</v>
      </c>
      <c r="P77" s="11">
        <v>0.10244980004838622</v>
      </c>
      <c r="Q77" s="11">
        <v>4.6611950560659032E-2</v>
      </c>
      <c r="R77" s="10">
        <v>4475.2132401491508</v>
      </c>
      <c r="S77" s="10">
        <v>5211.257426483563</v>
      </c>
      <c r="T77" s="10">
        <v>4100.7789722281523</v>
      </c>
      <c r="U77" s="10">
        <v>4331.221401778208</v>
      </c>
      <c r="V77" s="10">
        <v>5083.880821033119</v>
      </c>
      <c r="W77" s="8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22.777257097223657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>
        <v>4.77903724001447E-3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135.07645007351118</v>
      </c>
      <c r="D78" s="2">
        <v>129.55043899756643</v>
      </c>
      <c r="E78" s="2">
        <v>144.57340244105174</v>
      </c>
      <c r="F78" s="2">
        <v>133.11294775468386</v>
      </c>
      <c r="G78" s="2">
        <v>127.74673228225696</v>
      </c>
      <c r="H78" s="42">
        <v>5.9802817218710252E-3</v>
      </c>
      <c r="I78" s="42">
        <v>6.6913025184675541E-3</v>
      </c>
      <c r="J78" s="42">
        <v>5.6354279406116937E-3</v>
      </c>
      <c r="K78" s="42">
        <v>5.9586816999957536E-3</v>
      </c>
      <c r="L78" s="42">
        <v>5.8158662844783665E-3</v>
      </c>
      <c r="M78" s="42">
        <v>9.059365998119806E-2</v>
      </c>
      <c r="N78" s="4">
        <v>4.559890824322399E-2</v>
      </c>
      <c r="O78" s="4">
        <v>0.13117886954519165</v>
      </c>
      <c r="P78" s="4">
        <v>0.10364083405303814</v>
      </c>
      <c r="Q78" s="4">
        <v>4.1168900363898864E-2</v>
      </c>
      <c r="R78" s="3">
        <v>4501.9762760906897</v>
      </c>
      <c r="S78" s="3">
        <v>5246.1275264257756</v>
      </c>
      <c r="T78" s="3">
        <v>4123.8886166265193</v>
      </c>
      <c r="U78" s="3">
        <v>4357.0297714836133</v>
      </c>
      <c r="V78" s="3">
        <v>5113.4479920944714</v>
      </c>
      <c r="W78" s="2">
        <v>101.76206243566016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>
        <v>1.7620624356601472E-2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23.178606588407572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>
        <v>4.8337289717846968E-3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136.17249609957122</v>
      </c>
      <c r="D79" s="8">
        <v>131.46021781673193</v>
      </c>
      <c r="E79" s="8">
        <v>145.61855149777287</v>
      </c>
      <c r="F79" s="8">
        <v>133.82112309044689</v>
      </c>
      <c r="G79" s="8">
        <v>128.62633751307854</v>
      </c>
      <c r="H79" s="33">
        <v>8.1142643700183523E-3</v>
      </c>
      <c r="I79" s="33">
        <v>1.4741585084102905E-2</v>
      </c>
      <c r="J79" s="33">
        <v>7.2291931923457306E-3</v>
      </c>
      <c r="K79" s="33">
        <v>5.320108582285695E-3</v>
      </c>
      <c r="L79" s="33">
        <v>6.8855399673009368E-3</v>
      </c>
      <c r="M79" s="33">
        <v>9.9399605923477186E-2</v>
      </c>
      <c r="N79" s="11">
        <v>5.3565467459067095E-2</v>
      </c>
      <c r="O79" s="11">
        <v>0.13928167630907651</v>
      </c>
      <c r="P79" s="11">
        <v>0.11421259416571572</v>
      </c>
      <c r="Q79" s="11">
        <v>4.827422455831254E-2</v>
      </c>
      <c r="R79" s="10">
        <v>4538.50650178244</v>
      </c>
      <c r="S79" s="10">
        <v>5323.4637617186354</v>
      </c>
      <c r="T79" s="10">
        <v>4153.701004139828</v>
      </c>
      <c r="U79" s="10">
        <v>4380.209642964157</v>
      </c>
      <c r="V79" s="10">
        <v>5148.6568426147533</v>
      </c>
      <c r="W79" s="8">
        <v>104.81391081216027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>
        <v>2.999004052644539E-2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23.87373393934045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>
        <v>4.8730605940821622E-3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136.78852219320498</v>
      </c>
      <c r="D80" s="2">
        <v>133.20448653706825</v>
      </c>
      <c r="E80" s="2">
        <v>145.896661845409</v>
      </c>
      <c r="F80" s="2">
        <v>134.11030313864944</v>
      </c>
      <c r="G80" s="2">
        <v>129.03930668444247</v>
      </c>
      <c r="H80" s="42">
        <v>4.5238657678955477E-3</v>
      </c>
      <c r="I80" s="42">
        <v>1.3268414957048166E-2</v>
      </c>
      <c r="J80" s="42">
        <v>1.9098551989125332E-3</v>
      </c>
      <c r="K80" s="42">
        <v>2.1609447113001765E-3</v>
      </c>
      <c r="L80" s="42">
        <v>3.2106112896352268E-3</v>
      </c>
      <c r="M80" s="42">
        <v>0.10022815427755161</v>
      </c>
      <c r="N80" s="4">
        <v>5.6190492706804651E-2</v>
      </c>
      <c r="O80" s="4">
        <v>0.13837421060259225</v>
      </c>
      <c r="P80" s="4">
        <v>0.12229291720733748</v>
      </c>
      <c r="Q80" s="4">
        <v>3.6558904275718174E-2</v>
      </c>
      <c r="R80" s="3">
        <v>4559.0380959832255</v>
      </c>
      <c r="S80" s="3">
        <v>5394.0976879179261</v>
      </c>
      <c r="T80" s="3">
        <v>4161.6339715973127</v>
      </c>
      <c r="U80" s="3">
        <v>4389.6750338265065</v>
      </c>
      <c r="V80" s="3">
        <v>5165.1871784001105</v>
      </c>
      <c r="W80" s="2">
        <v>104.82971712989848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>
        <v>1.5080362535592744E-4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23.877334184969286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>
        <v>4.8575873065254604E-3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137.84209184244892</v>
      </c>
      <c r="D81" s="8">
        <v>134.34274579798111</v>
      </c>
      <c r="E81" s="8">
        <v>147.25307715551043</v>
      </c>
      <c r="F81" s="8">
        <v>134.30328103420462</v>
      </c>
      <c r="G81" s="8">
        <v>131.12320722183071</v>
      </c>
      <c r="H81" s="33">
        <v>7.7021787526577326E-3</v>
      </c>
      <c r="I81" s="33">
        <v>8.5452021212222562E-3</v>
      </c>
      <c r="J81" s="33">
        <v>9.297096266250764E-3</v>
      </c>
      <c r="K81" s="33">
        <v>1.4389490668413551E-3</v>
      </c>
      <c r="L81" s="33">
        <v>1.6149346977539992E-2</v>
      </c>
      <c r="M81" s="33">
        <v>0.10475754686257588</v>
      </c>
      <c r="N81" s="11">
        <v>8.6947080990268155E-2</v>
      </c>
      <c r="O81" s="11">
        <v>0.1372524428712647</v>
      </c>
      <c r="P81" s="11">
        <v>0.11127227589157673</v>
      </c>
      <c r="Q81" s="11">
        <v>4.9284890302530027E-2</v>
      </c>
      <c r="R81" s="10">
        <v>4594.1526223386636</v>
      </c>
      <c r="S81" s="10">
        <v>5440.1913429228016</v>
      </c>
      <c r="T81" s="10">
        <v>4200.3250832561525</v>
      </c>
      <c r="U81" s="10">
        <v>4395.9915526201676</v>
      </c>
      <c r="V81" s="10">
        <v>5248.6015783480343</v>
      </c>
      <c r="W81" s="8">
        <v>103.80676791761785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>
        <v>-9.7581987273042299E-3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23.644334412914098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>
        <v>4.7729048379620059E-3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138.62084103685083</v>
      </c>
      <c r="D82" s="2">
        <v>134.28568851651207</v>
      </c>
      <c r="E82" s="2">
        <v>148.41902360560368</v>
      </c>
      <c r="F82" s="2">
        <v>134.73273052607692</v>
      </c>
      <c r="G82" s="2">
        <v>132.97695992719019</v>
      </c>
      <c r="H82" s="42">
        <v>5.6495746980682734E-3</v>
      </c>
      <c r="I82" s="42">
        <v>-4.2471427191786098E-4</v>
      </c>
      <c r="J82" s="42">
        <v>7.9179768098288118E-3</v>
      </c>
      <c r="K82" s="42">
        <v>3.1976098317578242E-3</v>
      </c>
      <c r="L82" s="42">
        <v>1.4137487517547995E-2</v>
      </c>
      <c r="M82" s="42">
        <v>9.3105029338953704E-2</v>
      </c>
      <c r="N82" s="4">
        <v>7.2614108050240933E-2</v>
      </c>
      <c r="O82" s="4">
        <v>0.1261248628689986</v>
      </c>
      <c r="P82" s="4">
        <v>9.2816693346942314E-2</v>
      </c>
      <c r="Q82" s="4">
        <v>5.3263052464323835E-2</v>
      </c>
      <c r="R82" s="3">
        <v>4620.1076307528929</v>
      </c>
      <c r="S82" s="3">
        <v>5437.8808160174985</v>
      </c>
      <c r="T82" s="3">
        <v>4233.5831598591167</v>
      </c>
      <c r="U82" s="3">
        <v>4410.0482184291495</v>
      </c>
      <c r="V82" s="3">
        <v>5322.8036176465121</v>
      </c>
      <c r="W82" s="2">
        <v>102.81222665505454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>
        <v>-9.5806976993309863E-3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23.417805192602081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>
        <v>4.7054059966997177E-3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139.55151928900767</v>
      </c>
      <c r="D83" s="8">
        <v>134.47868965274276</v>
      </c>
      <c r="E83" s="8">
        <v>149.9218218065424</v>
      </c>
      <c r="F83" s="8">
        <v>135.16598035119861</v>
      </c>
      <c r="G83" s="8">
        <v>134.78856016353436</v>
      </c>
      <c r="H83" s="33">
        <v>6.7138407558024428E-3</v>
      </c>
      <c r="I83" s="33">
        <v>1.4372427796500078E-3</v>
      </c>
      <c r="J83" s="33">
        <v>1.0125374527002287E-2</v>
      </c>
      <c r="K83" s="33">
        <v>3.2156241726121314E-3</v>
      </c>
      <c r="L83" s="33">
        <v>1.3623414442141567E-2</v>
      </c>
      <c r="M83" s="33">
        <v>8.099662060262891E-2</v>
      </c>
      <c r="N83" s="11">
        <v>7.0964843972182834E-2</v>
      </c>
      <c r="O83" s="11">
        <v>0.11258423700873799</v>
      </c>
      <c r="P83" s="11">
        <v>6.873146255098872E-2</v>
      </c>
      <c r="Q83" s="11">
        <v>5.5220851019609274E-2</v>
      </c>
      <c r="R83" s="10">
        <v>4651.1262976604357</v>
      </c>
      <c r="S83" s="10">
        <v>5445.6963709569172</v>
      </c>
      <c r="T83" s="10">
        <v>4276.4497749438997</v>
      </c>
      <c r="U83" s="10">
        <v>4424.2292760827149</v>
      </c>
      <c r="V83" s="10">
        <v>5395.3183773238407</v>
      </c>
      <c r="W83" s="8">
        <v>102.58630543059115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>
        <v>-2.1974159281791914E-3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23.36634653446886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>
        <v>4.6595631502989289E-3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140.21518735454379</v>
      </c>
      <c r="D84" s="2">
        <v>135.05968968974886</v>
      </c>
      <c r="E84" s="2">
        <v>150.58444502161171</v>
      </c>
      <c r="F84" s="2">
        <v>136.02201309112942</v>
      </c>
      <c r="G84" s="2">
        <v>135.17638732982826</v>
      </c>
      <c r="H84" s="42">
        <v>4.7557208185004651E-3</v>
      </c>
      <c r="I84" s="42">
        <v>4.3203874049218055E-3</v>
      </c>
      <c r="J84" s="42">
        <v>4.4197916426360132E-3</v>
      </c>
      <c r="K84" s="42">
        <v>6.3331966942169792E-3</v>
      </c>
      <c r="L84" s="42">
        <v>2.877300312603439E-3</v>
      </c>
      <c r="M84" s="42">
        <v>6.9081458839554744E-2</v>
      </c>
      <c r="N84" s="4">
        <v>7.0178118390596955E-2</v>
      </c>
      <c r="O84" s="4">
        <v>9.6948042089837871E-2</v>
      </c>
      <c r="P84" s="4">
        <v>5.6043633556743133E-2</v>
      </c>
      <c r="Q84" s="4">
        <v>3.9376998024514664E-2</v>
      </c>
      <c r="R84" s="3">
        <v>4673.2457558236947</v>
      </c>
      <c r="S84" s="3">
        <v>5469.2238889690288</v>
      </c>
      <c r="T84" s="3">
        <v>4295.3507919193489</v>
      </c>
      <c r="U84" s="3">
        <v>4452.2487903084602</v>
      </c>
      <c r="V84" s="3">
        <v>5410.8423285775098</v>
      </c>
      <c r="W84" s="2">
        <v>102.11463932436789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>
        <v>-4.597749224358124E-3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23.258913932813922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>
        <v>4.6162377564337147E-3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141.44758479191387</v>
      </c>
      <c r="D85" s="8">
        <v>136.59586369511266</v>
      </c>
      <c r="E85" s="8">
        <v>151.97030018799126</v>
      </c>
      <c r="F85" s="8">
        <v>137.00962434520847</v>
      </c>
      <c r="G85" s="8">
        <v>136.19218093370344</v>
      </c>
      <c r="H85" s="33">
        <v>8.7893291776865654E-3</v>
      </c>
      <c r="I85" s="33">
        <v>1.137403772282175E-2</v>
      </c>
      <c r="J85" s="33">
        <v>9.2031761061418527E-3</v>
      </c>
      <c r="K85" s="33">
        <v>7.2606722370546044E-3</v>
      </c>
      <c r="L85" s="33">
        <v>7.5145787214793485E-3</v>
      </c>
      <c r="M85" s="33">
        <v>6.9713107659470586E-2</v>
      </c>
      <c r="N85" s="11">
        <v>8.6337236489713032E-2</v>
      </c>
      <c r="O85" s="11">
        <v>8.8047577226583185E-2</v>
      </c>
      <c r="P85" s="11">
        <v>5.6641167420755201E-2</v>
      </c>
      <c r="Q85" s="11">
        <v>4.0176964798756654E-2</v>
      </c>
      <c r="R85" s="10">
        <v>4714.3204510998557</v>
      </c>
      <c r="S85" s="10">
        <v>5531.4310477967201</v>
      </c>
      <c r="T85" s="10">
        <v>4334.8816616950389</v>
      </c>
      <c r="U85" s="10">
        <v>4484.5751094927127</v>
      </c>
      <c r="V85" s="10">
        <v>5451.5025292051178</v>
      </c>
      <c r="W85" s="8">
        <v>101.0270137067147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>
        <v>-1.0651025404872075E-2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23.011182649625788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>
        <v>4.5192543511372585E-3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142.12386539244039</v>
      </c>
      <c r="D86" s="2">
        <v>137.28230895983947</v>
      </c>
      <c r="E86" s="2">
        <v>152.42057484053132</v>
      </c>
      <c r="F86" s="2">
        <v>137.84887940640743</v>
      </c>
      <c r="G86" s="2">
        <v>136.96537342440354</v>
      </c>
      <c r="H86" s="42">
        <v>4.7811392574953525E-3</v>
      </c>
      <c r="I86" s="42">
        <v>5.0253737277066871E-3</v>
      </c>
      <c r="J86" s="42">
        <v>2.9629121741751715E-3</v>
      </c>
      <c r="K86" s="42">
        <v>6.1255190298484946E-3</v>
      </c>
      <c r="L86" s="42">
        <v>5.6772164554474494E-3</v>
      </c>
      <c r="M86" s="42">
        <v>7.2988931047140326E-2</v>
      </c>
      <c r="N86" s="4">
        <v>9.0280849000094587E-2</v>
      </c>
      <c r="O86" s="4">
        <v>8.4143416957651596E-2</v>
      </c>
      <c r="P86" s="4">
        <v>6.3067988456960045E-2</v>
      </c>
      <c r="Q86" s="4">
        <v>5.0290675504945037E-2</v>
      </c>
      <c r="R86" s="3">
        <v>4736.8602736810226</v>
      </c>
      <c r="S86" s="3">
        <v>5559.2285560609389</v>
      </c>
      <c r="T86" s="3">
        <v>4347.7255353440842</v>
      </c>
      <c r="U86" s="3">
        <v>4512.0454596666959</v>
      </c>
      <c r="V86" s="3">
        <v>5482.451889070835</v>
      </c>
      <c r="W86" s="2">
        <v>99.071269454269938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>
        <v>-1.9358626774046431E-2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22.565717753082271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>
        <v>4.4068531372286014E-3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142.96112896516664</v>
      </c>
      <c r="D87" s="8">
        <v>137.82189416999651</v>
      </c>
      <c r="E87" s="8">
        <v>153.16917153263299</v>
      </c>
      <c r="F87" s="8">
        <v>138.76000193369165</v>
      </c>
      <c r="G87" s="8">
        <v>138.22619646819811</v>
      </c>
      <c r="H87" s="33">
        <v>5.8910836010147996E-3</v>
      </c>
      <c r="I87" s="33">
        <v>3.9304788376985375E-3</v>
      </c>
      <c r="J87" s="33">
        <v>4.9113887208788801E-3</v>
      </c>
      <c r="K87" s="33">
        <v>6.6095751464039397E-3</v>
      </c>
      <c r="L87" s="33">
        <v>9.205414567722725E-3</v>
      </c>
      <c r="M87" s="33">
        <v>7.8063216223885012E-2</v>
      </c>
      <c r="N87" s="11">
        <v>8.2352291888048157E-2</v>
      </c>
      <c r="O87" s="11">
        <v>8.3019301928341172E-2</v>
      </c>
      <c r="P87" s="11">
        <v>6.9359324815317924E-2</v>
      </c>
      <c r="Q87" s="11">
        <v>7.9880797716723517E-2</v>
      </c>
      <c r="R87" s="10">
        <v>4764.7655135596033</v>
      </c>
      <c r="S87" s="10">
        <v>5581.0789862544652</v>
      </c>
      <c r="T87" s="10">
        <v>4369.0789054998504</v>
      </c>
      <c r="U87" s="10">
        <v>4541.8681631963527</v>
      </c>
      <c r="V87" s="10">
        <v>5532.9201315573264</v>
      </c>
      <c r="W87" s="8">
        <v>98.322435029341548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>
        <v>-7.5585427445647065E-3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22.395153810883816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>
        <v>4.3662534708507946E-3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142.82541287690523</v>
      </c>
      <c r="D88" s="2">
        <v>136.95959160114103</v>
      </c>
      <c r="E88" s="2">
        <v>152.26445013327086</v>
      </c>
      <c r="F88" s="2">
        <v>139.21059077244874</v>
      </c>
      <c r="G88" s="2">
        <v>139.38587426072732</v>
      </c>
      <c r="H88" s="42">
        <v>-9.4932160401775632E-4</v>
      </c>
      <c r="I88" s="42">
        <v>-6.2566443020431002E-3</v>
      </c>
      <c r="J88" s="42">
        <v>-5.9066807655179052E-3</v>
      </c>
      <c r="K88" s="42">
        <v>3.247253044666297E-3</v>
      </c>
      <c r="L88" s="42">
        <v>8.3897106493559907E-3</v>
      </c>
      <c r="M88" s="42">
        <v>7.0933048057847392E-2</v>
      </c>
      <c r="N88" s="4">
        <v>6.7575269772473856E-2</v>
      </c>
      <c r="O88" s="4">
        <v>7.2437446331098165E-2</v>
      </c>
      <c r="P88" s="4">
        <v>6.0153829902539258E-2</v>
      </c>
      <c r="Q88" s="4">
        <v>9.4652721856955946E-2</v>
      </c>
      <c r="R88" s="3">
        <v>4760.2422187195016</v>
      </c>
      <c r="S88" s="3">
        <v>5546.1601602158644</v>
      </c>
      <c r="T88" s="3">
        <v>4343.2721511657037</v>
      </c>
      <c r="U88" s="3">
        <v>4556.6167584177647</v>
      </c>
      <c r="V88" s="3">
        <v>5579.3397305070894</v>
      </c>
      <c r="W88" s="2">
        <v>98.364876673541858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>
        <v>4.3165778174270454E-4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22.404820853299608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>
        <v>4.3882614504220175E-3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144.05389419055822</v>
      </c>
      <c r="D89" s="8">
        <v>137.26480770819754</v>
      </c>
      <c r="E89" s="8">
        <v>153.44464155353964</v>
      </c>
      <c r="F89" s="8">
        <v>140.66089112450032</v>
      </c>
      <c r="G89" s="8">
        <v>141.55251790888292</v>
      </c>
      <c r="H89" s="33">
        <v>8.6012796245984475E-3</v>
      </c>
      <c r="I89" s="33">
        <v>2.2285120997247799E-3</v>
      </c>
      <c r="J89" s="33">
        <v>7.7509321396807595E-3</v>
      </c>
      <c r="K89" s="33">
        <v>1.0418031731667825E-2</v>
      </c>
      <c r="L89" s="33">
        <v>1.5544212493891622E-2</v>
      </c>
      <c r="M89" s="33">
        <v>7.2839691760367087E-2</v>
      </c>
      <c r="N89" s="11">
        <v>6.6636972679869455E-2</v>
      </c>
      <c r="O89" s="11">
        <v>6.7342714278344484E-2</v>
      </c>
      <c r="P89" s="11">
        <v>6.2999858309200629E-2</v>
      </c>
      <c r="Q89" s="11">
        <v>0.11451593227991386</v>
      </c>
      <c r="R89" s="10">
        <v>4801.1863931235266</v>
      </c>
      <c r="S89" s="10">
        <v>5558.5198452399172</v>
      </c>
      <c r="T89" s="10">
        <v>4376.9365588735545</v>
      </c>
      <c r="U89" s="10">
        <v>4604.0877363960099</v>
      </c>
      <c r="V89" s="10">
        <v>5666.0661728537034</v>
      </c>
      <c r="W89" s="8">
        <v>100.86945508876026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>
        <v>2.5462121235923525E-2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>
        <v>8.6945508876026256E-3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>
        <v>22.975295118135474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>
        <v>4.4636448193772849E-3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143.68432740570768</v>
      </c>
      <c r="D90" s="2">
        <v>135.85836892636584</v>
      </c>
      <c r="E90" s="2">
        <v>152.33776028375516</v>
      </c>
      <c r="F90" s="2">
        <v>141.01787102693012</v>
      </c>
      <c r="G90" s="2">
        <v>142.60357778188563</v>
      </c>
      <c r="H90" s="42">
        <v>-2.5654758375478243E-3</v>
      </c>
      <c r="I90" s="42">
        <v>-1.0246171654001544E-2</v>
      </c>
      <c r="J90" s="42">
        <v>-7.213554403581247E-3</v>
      </c>
      <c r="K90" s="42">
        <v>2.5378760192401135E-3</v>
      </c>
      <c r="L90" s="42">
        <v>7.4252290847928526E-3</v>
      </c>
      <c r="M90" s="42">
        <v>6.3725966499059705E-2</v>
      </c>
      <c r="N90" s="4">
        <v>4.8690918978035347E-2</v>
      </c>
      <c r="O90" s="4">
        <v>5.3705299257027939E-2</v>
      </c>
      <c r="P90" s="4">
        <v>5.9385081658730687E-2</v>
      </c>
      <c r="Q90" s="4">
        <v>0.11629922139066862</v>
      </c>
      <c r="R90" s="3">
        <v>4788.8690654404045</v>
      </c>
      <c r="S90" s="3">
        <v>5501.5662967634162</v>
      </c>
      <c r="T90" s="3">
        <v>4345.3632888850971</v>
      </c>
      <c r="U90" s="3">
        <v>4615.7723402526863</v>
      </c>
      <c r="V90" s="3">
        <v>5708.1380121967386</v>
      </c>
      <c r="W90" s="2">
        <v>100.95577541987565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>
        <v>8.5576283761456477E-4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>
        <v>-7.92325741525024E-3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>
        <v>22.994956521880802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>
        <v>4.4774905955483647E-3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143.45989933223561</v>
      </c>
      <c r="D91" s="8">
        <v>134.22605492399765</v>
      </c>
      <c r="E91" s="8">
        <v>151.88274697556398</v>
      </c>
      <c r="F91" s="8">
        <v>141.44718673886823</v>
      </c>
      <c r="G91" s="8">
        <v>143.4922552674756</v>
      </c>
      <c r="H91" s="33">
        <v>-1.561952354332893E-3</v>
      </c>
      <c r="I91" s="33">
        <v>-1.2014821135184333E-2</v>
      </c>
      <c r="J91" s="33">
        <v>-2.9868714581574602E-3</v>
      </c>
      <c r="K91" s="33">
        <v>3.0444064203473276E-3</v>
      </c>
      <c r="L91" s="33">
        <v>6.2318035733242251E-3</v>
      </c>
      <c r="M91" s="33">
        <v>5.3515970121717826E-2</v>
      </c>
      <c r="N91" s="11">
        <v>2.103934675600172E-2</v>
      </c>
      <c r="O91" s="11">
        <v>4.3017839508497691E-2</v>
      </c>
      <c r="P91" s="11">
        <v>5.6986994820444226E-2</v>
      </c>
      <c r="Q91" s="11">
        <v>0.11557444643003634</v>
      </c>
      <c r="R91" s="10">
        <v>4781.389080129049</v>
      </c>
      <c r="S91" s="10">
        <v>5435.4659617444449</v>
      </c>
      <c r="T91" s="10">
        <v>4332.3842473022005</v>
      </c>
      <c r="U91" s="10">
        <v>4629.8246272002125</v>
      </c>
      <c r="V91" s="10">
        <v>5743.7100070581737</v>
      </c>
      <c r="W91" s="8">
        <v>103.04753113451532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>
        <v>2.0719525019148716E-2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>
        <v>-1.6852530966147472E-2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>
        <v>23.471401098850151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>
        <v>4.5717349266175293E-3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144.76658316270075</v>
      </c>
      <c r="D92" s="2">
        <v>135.48280522008747</v>
      </c>
      <c r="E92" s="2">
        <v>153.3217949438577</v>
      </c>
      <c r="F92" s="2">
        <v>142.76374435170038</v>
      </c>
      <c r="G92" s="2">
        <v>144.58328181028651</v>
      </c>
      <c r="H92" s="42">
        <v>9.1083559694894647E-3</v>
      </c>
      <c r="I92" s="42">
        <v>9.36293849060401E-3</v>
      </c>
      <c r="J92" s="42">
        <v>9.4747296644907119E-3</v>
      </c>
      <c r="K92" s="42">
        <v>9.30776810190455E-3</v>
      </c>
      <c r="L92" s="42">
        <v>7.603382780326429E-3</v>
      </c>
      <c r="M92" s="42">
        <v>5.8324052644031621E-2</v>
      </c>
      <c r="N92" s="4">
        <v>1.7103918510922078E-2</v>
      </c>
      <c r="O92" s="4">
        <v>5.089309792650587E-2</v>
      </c>
      <c r="P92" s="4">
        <v>6.4524805406670493E-2</v>
      </c>
      <c r="Q92" s="4">
        <v>0.12045922692266053</v>
      </c>
      <c r="R92" s="3">
        <v>4824.9396738994947</v>
      </c>
      <c r="S92" s="3">
        <v>5486.3578952120297</v>
      </c>
      <c r="T92" s="3">
        <v>4373.4324168480871</v>
      </c>
      <c r="U92" s="3">
        <v>4672.9179611826776</v>
      </c>
      <c r="V92" s="3">
        <v>5787.3816328210278</v>
      </c>
      <c r="W92" s="2">
        <v>104.1063785588843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>
        <v>1.0275330352037001E-2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>
        <v>-6.9001289979431224E-3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>
        <v>23.712577498966002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>
        <v>4.6312314034657786E-3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145.01622105772614</v>
      </c>
      <c r="D93" s="8">
        <v>134.44153238277451</v>
      </c>
      <c r="E93" s="8">
        <v>153.75710543140457</v>
      </c>
      <c r="F93" s="8">
        <v>143.64953490891583</v>
      </c>
      <c r="G93" s="8">
        <v>145.07629669183527</v>
      </c>
      <c r="H93" s="33">
        <v>1.7244165716395034E-3</v>
      </c>
      <c r="I93" s="33">
        <v>-7.6856456848634069E-3</v>
      </c>
      <c r="J93" s="33">
        <v>2.8391950909930647E-3</v>
      </c>
      <c r="K93" s="33">
        <v>6.2045903967978648E-3</v>
      </c>
      <c r="L93" s="33">
        <v>3.4099024131687581E-3</v>
      </c>
      <c r="M93" s="33">
        <v>5.2045997847138814E-2</v>
      </c>
      <c r="N93" s="11">
        <v>7.3533248264823214E-4</v>
      </c>
      <c r="O93" s="11">
        <v>4.416904829109547E-2</v>
      </c>
      <c r="P93" s="11">
        <v>6.9590659310332814E-2</v>
      </c>
      <c r="Q93" s="11">
        <v>0.10641205142579446</v>
      </c>
      <c r="R93" s="10">
        <v>4833.2598798303279</v>
      </c>
      <c r="S93" s="10">
        <v>5444.1916923290764</v>
      </c>
      <c r="T93" s="10">
        <v>4385.8494446967925</v>
      </c>
      <c r="U93" s="10">
        <v>4701.9115030896555</v>
      </c>
      <c r="V93" s="10">
        <v>5807.1160394167127</v>
      </c>
      <c r="W93" s="8">
        <v>106.97534157261474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>
        <v>2.7557994557535239E-2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>
        <v>3.0523767559274217E-2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>
        <v>24.366048580627641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>
        <v>4.578638732231485E-3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145.36445284339237</v>
      </c>
      <c r="D94" s="2">
        <v>135.19652688043385</v>
      </c>
      <c r="E94" s="2">
        <v>153.73270486831365</v>
      </c>
      <c r="F94" s="2">
        <v>144.34623912018353</v>
      </c>
      <c r="G94" s="2">
        <v>144.85785581582769</v>
      </c>
      <c r="H94" s="42">
        <v>2.4013298865896157E-3</v>
      </c>
      <c r="I94" s="42">
        <v>5.6157831904932783E-3</v>
      </c>
      <c r="J94" s="42">
        <v>-1.5869551538743053E-4</v>
      </c>
      <c r="K94" s="42">
        <v>4.850027615539796E-3</v>
      </c>
      <c r="L94" s="42">
        <v>-1.5056965265083017E-3</v>
      </c>
      <c r="M94" s="42">
        <v>4.8647892741819465E-2</v>
      </c>
      <c r="N94" s="4">
        <v>6.7828401818841311E-3</v>
      </c>
      <c r="O94" s="4">
        <v>3.5801888016930405E-2</v>
      </c>
      <c r="P94" s="4">
        <v>7.135243646120526E-2</v>
      </c>
      <c r="Q94" s="4">
        <v>8.9345521924570459E-2</v>
      </c>
      <c r="R94" s="3">
        <v>4844.8661312294198</v>
      </c>
      <c r="S94" s="3">
        <v>5474.7650925206808</v>
      </c>
      <c r="T94" s="3">
        <v>4385.1534300587546</v>
      </c>
      <c r="U94" s="3">
        <v>4724.7159037254651</v>
      </c>
      <c r="V94" s="3">
        <v>5798.3722849671321</v>
      </c>
      <c r="W94" s="2">
        <v>106.65471682818122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>
        <v>-2.9971836473723129E-3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>
        <v>3.737386396676956E-2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>
        <v>24.293019058270701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>
        <v>4.5420598697235078E-3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145.89172165556221</v>
      </c>
      <c r="D95" s="8">
        <v>136.12410605500679</v>
      </c>
      <c r="E95" s="8">
        <v>153.99882589869625</v>
      </c>
      <c r="F95" s="8">
        <v>144.99420049810604</v>
      </c>
      <c r="G95" s="8">
        <v>145.06579482481942</v>
      </c>
      <c r="H95" s="33">
        <v>3.6272197353356505E-3</v>
      </c>
      <c r="I95" s="33">
        <v>6.8609689610835455E-3</v>
      </c>
      <c r="J95" s="33">
        <v>1.7310632152771036E-3</v>
      </c>
      <c r="K95" s="33">
        <v>4.4889384155206973E-3</v>
      </c>
      <c r="L95" s="33">
        <v>1.4354693283330569E-3</v>
      </c>
      <c r="M95" s="33">
        <v>4.5432700402380677E-2</v>
      </c>
      <c r="N95" s="11">
        <v>1.2235517809646268E-2</v>
      </c>
      <c r="O95" s="11">
        <v>2.719420057084676E-2</v>
      </c>
      <c r="P95" s="11">
        <v>7.2712232185724535E-2</v>
      </c>
      <c r="Q95" s="11">
        <v>7.6247083942554417E-2</v>
      </c>
      <c r="R95" s="10">
        <v>4862.4395252756749</v>
      </c>
      <c r="S95" s="10">
        <v>5512.327285889688</v>
      </c>
      <c r="T95" s="10">
        <v>4392.744407854876</v>
      </c>
      <c r="U95" s="10">
        <v>4745.9248624481197</v>
      </c>
      <c r="V95" s="10">
        <v>5806.6956705364601</v>
      </c>
      <c r="W95" s="8">
        <v>105.86870496285104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>
        <v>-7.3696868615425216E-3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>
        <v>3.1996468909592624E-2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>
        <v>24.113987114889763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>
        <v>4.4836440885861455E-3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146.45293020387922</v>
      </c>
      <c r="D96" s="2">
        <v>137.03367403229277</v>
      </c>
      <c r="E96" s="2">
        <v>154.63694194510074</v>
      </c>
      <c r="F96" s="2">
        <v>145.21998314429692</v>
      </c>
      <c r="G96" s="2">
        <v>145.63893628673577</v>
      </c>
      <c r="H96" s="42">
        <v>3.8467470391637397E-3</v>
      </c>
      <c r="I96" s="42">
        <v>6.6819022996441766E-3</v>
      </c>
      <c r="J96" s="42">
        <v>4.1436422822095824E-3</v>
      </c>
      <c r="K96" s="42">
        <v>1.5571839798779624E-3</v>
      </c>
      <c r="L96" s="42">
        <v>3.950906984023745E-3</v>
      </c>
      <c r="M96" s="42">
        <v>4.4486927322379577E-2</v>
      </c>
      <c r="N96" s="4">
        <v>1.46156439947287E-2</v>
      </c>
      <c r="O96" s="4">
        <v>2.6911789746327575E-2</v>
      </c>
      <c r="P96" s="4">
        <v>6.7621187513268177E-2</v>
      </c>
      <c r="Q96" s="4">
        <v>7.7399234907640002E-2</v>
      </c>
      <c r="R96" s="3">
        <v>4881.1441001226412</v>
      </c>
      <c r="S96" s="3">
        <v>5549.1601182576669</v>
      </c>
      <c r="T96" s="3">
        <v>4410.9463693182042</v>
      </c>
      <c r="U96" s="3">
        <v>4753.3151406136285</v>
      </c>
      <c r="V96" s="3">
        <v>5829.6373850152841</v>
      </c>
      <c r="W96" s="2">
        <v>105.20436176816867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>
        <v>-6.2751612472778358E-3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>
        <v>3.0257389775292243E-2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>
        <v>23.962667957429051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>
        <v>4.4632366393014726E-3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146.52006002264605</v>
      </c>
      <c r="D97" s="8">
        <v>137.36278322514599</v>
      </c>
      <c r="E97" s="8">
        <v>154.76924988367165</v>
      </c>
      <c r="F97" s="8">
        <v>145.10061614760295</v>
      </c>
      <c r="G97" s="8">
        <v>145.57108422764304</v>
      </c>
      <c r="H97" s="33">
        <v>4.5837129153627305E-4</v>
      </c>
      <c r="I97" s="33">
        <v>2.4016665624513253E-3</v>
      </c>
      <c r="J97" s="33">
        <v>8.5560369279594011E-4</v>
      </c>
      <c r="K97" s="33">
        <v>-8.2197363000219325E-4</v>
      </c>
      <c r="L97" s="33">
        <v>-4.6589230066297865E-4</v>
      </c>
      <c r="M97" s="33">
        <v>3.5861165379348137E-2</v>
      </c>
      <c r="N97" s="11">
        <v>5.6145150320592307E-3</v>
      </c>
      <c r="O97" s="11">
        <v>1.8417741441702828E-2</v>
      </c>
      <c r="P97" s="11">
        <v>5.9054185726460151E-2</v>
      </c>
      <c r="Q97" s="11">
        <v>6.8865211127686843E-2</v>
      </c>
      <c r="R97" s="10">
        <v>4883.3814764479894</v>
      </c>
      <c r="S97" s="10">
        <v>5562.487350563375</v>
      </c>
      <c r="T97" s="10">
        <v>4414.7203913205176</v>
      </c>
      <c r="U97" s="10">
        <v>4749.4080409129538</v>
      </c>
      <c r="V97" s="10">
        <v>5826.9214018419489</v>
      </c>
      <c r="W97" s="8">
        <v>103.87600538423328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>
        <v>-1.2626438311204087E-2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>
        <v>2.8200295871253944E-2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>
        <v>23.660104808692708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>
        <v>4.4021990643895535E-3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146.37757056904672</v>
      </c>
      <c r="D98" s="2">
        <v>137.46531929779914</v>
      </c>
      <c r="E98" s="2">
        <v>154.50780411808944</v>
      </c>
      <c r="F98" s="2">
        <v>144.85586965677678</v>
      </c>
      <c r="G98" s="2">
        <v>145.51489604135995</v>
      </c>
      <c r="H98" s="42">
        <v>-9.7249109492114519E-4</v>
      </c>
      <c r="I98" s="42">
        <v>7.4646181626278688E-4</v>
      </c>
      <c r="J98" s="42">
        <v>-1.6892616962266602E-3</v>
      </c>
      <c r="K98" s="42">
        <v>-1.6867363993629742E-3</v>
      </c>
      <c r="L98" s="42">
        <v>-3.8598452832316372E-4</v>
      </c>
      <c r="M98" s="42">
        <v>2.9929562954545075E-2</v>
      </c>
      <c r="N98" s="4">
        <v>1.3330948419085775E-3</v>
      </c>
      <c r="O98" s="4">
        <v>1.3693881418186837E-2</v>
      </c>
      <c r="P98" s="4">
        <v>5.0830955467626726E-2</v>
      </c>
      <c r="Q98" s="4">
        <v>6.2421051417606899E-2</v>
      </c>
      <c r="R98" s="3">
        <v>4878.6324314490412</v>
      </c>
      <c r="S98" s="3">
        <v>5566.6395349740151</v>
      </c>
      <c r="T98" s="3">
        <v>4407.2627732639094</v>
      </c>
      <c r="U98" s="3">
        <v>4741.3970414949181</v>
      </c>
      <c r="V98" s="3">
        <v>5824.6723003330835</v>
      </c>
      <c r="W98" s="2">
        <v>102.33569368375953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>
        <v>-1.482836863793714E-2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>
        <v>3.2950261437766359E-2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>
        <v>23.309264052577184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>
        <v>4.3727020570613912E-3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146.21978310436069</v>
      </c>
      <c r="D99" s="8">
        <v>137.34287578190307</v>
      </c>
      <c r="E99" s="8">
        <v>154.20088976834199</v>
      </c>
      <c r="F99" s="8">
        <v>144.81694825517167</v>
      </c>
      <c r="G99" s="8">
        <v>145.36281823384178</v>
      </c>
      <c r="H99" s="33">
        <v>-1.0779483774231633E-3</v>
      </c>
      <c r="I99" s="33">
        <v>-8.9072295849988367E-4</v>
      </c>
      <c r="J99" s="33">
        <v>-1.9864003083810622E-3</v>
      </c>
      <c r="K99" s="33">
        <v>-2.6869053837660862E-4</v>
      </c>
      <c r="L99" s="33">
        <v>-1.045101303408559E-3</v>
      </c>
      <c r="M99" s="33">
        <v>2.2793987168274521E-2</v>
      </c>
      <c r="N99" s="11">
        <v>-3.4756334686750767E-3</v>
      </c>
      <c r="O99" s="11">
        <v>6.7358086838591458E-3</v>
      </c>
      <c r="P99" s="11">
        <v>4.3650520590035713E-2</v>
      </c>
      <c r="Q99" s="11">
        <v>5.1630023454241503E-2</v>
      </c>
      <c r="R99" s="10">
        <v>4873.3735175355168</v>
      </c>
      <c r="S99" s="10">
        <v>5561.6812013385206</v>
      </c>
      <c r="T99" s="10">
        <v>4398.5081851319819</v>
      </c>
      <c r="U99" s="10">
        <v>4740.1230729711815</v>
      </c>
      <c r="V99" s="10">
        <v>5818.5849277200778</v>
      </c>
      <c r="W99" s="8">
        <v>100.04132419886835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>
        <v>-2.242003158723193E-2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>
        <v>1.7482166394819698E-2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>
        <v>22.786669616243273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>
        <v>4.3347877687344742E-3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146.25407702852641</v>
      </c>
      <c r="D100" s="2">
        <v>138.57219080206286</v>
      </c>
      <c r="E100" s="2">
        <v>154.81196625730999</v>
      </c>
      <c r="F100" s="2">
        <v>144.79785972668736</v>
      </c>
      <c r="G100" s="2">
        <v>142.62178872978521</v>
      </c>
      <c r="H100" s="42">
        <v>2.345368283115986E-4</v>
      </c>
      <c r="I100" s="42">
        <v>8.9507010331713668E-3</v>
      </c>
      <c r="J100" s="42">
        <v>3.9628596818477102E-3</v>
      </c>
      <c r="K100" s="42">
        <v>-1.3181142617818656E-4</v>
      </c>
      <c r="L100" s="42">
        <v>-1.8856469194530445E-2</v>
      </c>
      <c r="M100" s="42">
        <v>2.4005981026473222E-2</v>
      </c>
      <c r="N100" s="4">
        <v>1.1774269929324177E-2</v>
      </c>
      <c r="O100" s="4">
        <v>1.673086608075236E-2</v>
      </c>
      <c r="P100" s="4">
        <v>4.0135372770391253E-2</v>
      </c>
      <c r="Q100" s="4">
        <v>2.3215512233362823E-2</v>
      </c>
      <c r="R100" s="3">
        <v>4874.5165031034985</v>
      </c>
      <c r="S100" s="3">
        <v>5611.4621470135107</v>
      </c>
      <c r="T100" s="3">
        <v>4415.9388558791179</v>
      </c>
      <c r="U100" s="3">
        <v>4739.4982705886723</v>
      </c>
      <c r="V100" s="3">
        <v>5708.8669602747641</v>
      </c>
      <c r="W100" s="2">
        <v>100.50938530644152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>
        <v>4.6786776496753057E-3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>
        <v>2.1801568867076071E-2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22.893281098087325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>
        <v>4.35351447817902E-3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145.31059484028896</v>
      </c>
      <c r="D101" s="8">
        <v>138.35844010038181</v>
      </c>
      <c r="E101" s="8">
        <v>154.46789073948574</v>
      </c>
      <c r="F101" s="8">
        <v>144.12431824422328</v>
      </c>
      <c r="G101" s="8">
        <v>138.93840856585911</v>
      </c>
      <c r="H101" s="33">
        <v>-6.4509804267091674E-3</v>
      </c>
      <c r="I101" s="33">
        <v>-1.5425223520234171E-3</v>
      </c>
      <c r="J101" s="33">
        <v>-2.2225382581367967E-3</v>
      </c>
      <c r="K101" s="33">
        <v>-4.6515983298055551E-3</v>
      </c>
      <c r="L101" s="33">
        <v>-2.5826209282122592E-2</v>
      </c>
      <c r="M101" s="33">
        <v>8.7238228219526093E-3</v>
      </c>
      <c r="N101" s="11">
        <v>7.967318138157875E-3</v>
      </c>
      <c r="O101" s="11">
        <v>6.6685234204746369E-3</v>
      </c>
      <c r="P101" s="11">
        <v>2.4622530769106588E-2</v>
      </c>
      <c r="Q101" s="11">
        <v>-1.8467416769700318E-2</v>
      </c>
      <c r="R101" s="10">
        <v>4843.0710925523063</v>
      </c>
      <c r="S101" s="10">
        <v>5602.8063412242091</v>
      </c>
      <c r="T101" s="10">
        <v>4406.1242628263335</v>
      </c>
      <c r="U101" s="10">
        <v>4717.4520283490856</v>
      </c>
      <c r="V101" s="10">
        <v>5561.4285673949134</v>
      </c>
      <c r="W101" s="8">
        <v>100.94535668449089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4.337618588753144E-3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>
        <v>7.52473537839915E-4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22.99258341973594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4.3830278506014446E-3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144.64999969895709</v>
      </c>
      <c r="D102" s="2">
        <v>138.00815714115885</v>
      </c>
      <c r="E102" s="2">
        <v>154.71393288303793</v>
      </c>
      <c r="F102" s="2">
        <v>143.59547295072812</v>
      </c>
      <c r="G102" s="2">
        <v>135.78785407329156</v>
      </c>
      <c r="H102" s="42">
        <v>-4.5460906829121375E-3</v>
      </c>
      <c r="I102" s="42">
        <v>-2.5317064789747582E-3</v>
      </c>
      <c r="J102" s="42">
        <v>1.5928368178935433E-3</v>
      </c>
      <c r="K102" s="42">
        <v>-3.6693689166253343E-3</v>
      </c>
      <c r="L102" s="42">
        <v>-2.2675907440483891E-2</v>
      </c>
      <c r="M102" s="42">
        <v>6.7207907131217048E-3</v>
      </c>
      <c r="N102" s="4">
        <v>1.5823745211884344E-2</v>
      </c>
      <c r="O102" s="4">
        <v>1.5598053922131649E-2</v>
      </c>
      <c r="P102" s="4">
        <v>1.8278547995564054E-2</v>
      </c>
      <c r="Q102" s="4">
        <v>-4.7794899781678946E-2</v>
      </c>
      <c r="R102" s="3">
        <v>4821.0540521817729</v>
      </c>
      <c r="S102" s="3">
        <v>5588.6216801096916</v>
      </c>
      <c r="T102" s="3">
        <v>4413.1424997763761</v>
      </c>
      <c r="U102" s="3">
        <v>4700.1419565105907</v>
      </c>
      <c r="V102" s="3">
        <v>5435.3181279638029</v>
      </c>
      <c r="W102" s="2">
        <v>101.67122563932728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7.1907116748828829E-3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>
        <v>7.0867686021534038E-3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23.157916457767953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4.4315244377877584E-3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144.81584587476721</v>
      </c>
      <c r="D103" s="8">
        <v>138.04872888441713</v>
      </c>
      <c r="E103" s="8">
        <v>155.25453271233698</v>
      </c>
      <c r="F103" s="8">
        <v>143.64137483952331</v>
      </c>
      <c r="G103" s="8">
        <v>135.62802911540555</v>
      </c>
      <c r="H103" s="33">
        <v>1.1465342285190074E-3</v>
      </c>
      <c r="I103" s="33">
        <v>2.9398076243272329E-4</v>
      </c>
      <c r="J103" s="33">
        <v>3.494189690774262E-3</v>
      </c>
      <c r="K103" s="33">
        <v>3.1966111362674305E-4</v>
      </c>
      <c r="L103" s="33">
        <v>-1.1770195425559811E-3</v>
      </c>
      <c r="M103" s="33">
        <v>9.4517460896259564E-3</v>
      </c>
      <c r="N103" s="11">
        <v>2.8479373565616362E-2</v>
      </c>
      <c r="O103" s="11">
        <v>2.2199925955483923E-2</v>
      </c>
      <c r="P103" s="11">
        <v>1.5512419520268494E-2</v>
      </c>
      <c r="Q103" s="11">
        <v>-5.480592759108005E-2</v>
      </c>
      <c r="R103" s="10">
        <v>4826.5815556701391</v>
      </c>
      <c r="S103" s="10">
        <v>5590.2646273721584</v>
      </c>
      <c r="T103" s="10">
        <v>4428.5628568030124</v>
      </c>
      <c r="U103" s="10">
        <v>4701.6444091226131</v>
      </c>
      <c r="V103" s="10">
        <v>5428.9206523071807</v>
      </c>
      <c r="W103" s="8">
        <v>101.34369702694667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-3.2214484513298186E-3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>
        <v>-1.6534448606483565E-2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23.083314423659054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4.4025476872131437E-3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145.49006795948321</v>
      </c>
      <c r="D104" s="2">
        <v>137.96415837490684</v>
      </c>
      <c r="E104" s="2">
        <v>155.98733011067733</v>
      </c>
      <c r="F104" s="2">
        <v>144.39095540375391</v>
      </c>
      <c r="G104" s="2">
        <v>137.10600779848369</v>
      </c>
      <c r="H104" s="42">
        <v>4.6557203781348935E-3</v>
      </c>
      <c r="I104" s="42">
        <v>-6.1261346043332626E-4</v>
      </c>
      <c r="J104" s="42">
        <v>4.7199742612224855E-3</v>
      </c>
      <c r="K104" s="42">
        <v>5.2184168041277167E-3</v>
      </c>
      <c r="L104" s="42">
        <v>1.0897295291525189E-2</v>
      </c>
      <c r="M104" s="42">
        <v>4.9975953080922952E-3</v>
      </c>
      <c r="N104" s="4">
        <v>1.8314893545261945E-2</v>
      </c>
      <c r="O104" s="4">
        <v>1.7385233246165033E-2</v>
      </c>
      <c r="P104" s="4">
        <v>1.1397929211248936E-2</v>
      </c>
      <c r="Q104" s="4">
        <v>-5.1716034649248344E-2</v>
      </c>
      <c r="R104" s="3">
        <v>4849.0527697756024</v>
      </c>
      <c r="S104" s="3">
        <v>5586.8399560140469</v>
      </c>
      <c r="T104" s="3">
        <v>4449.4655595013282</v>
      </c>
      <c r="U104" s="3">
        <v>4726.1795493142126</v>
      </c>
      <c r="V104" s="3">
        <v>5488.0812037696305</v>
      </c>
      <c r="W104" s="2">
        <v>100.34088334919952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-9.8951755971613542E-3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>
        <v>-3.6169687792520389E-2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22.854900974072461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4.3354310041154656E-3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146.37299181643951</v>
      </c>
      <c r="D105" s="8">
        <v>137.99016457215586</v>
      </c>
      <c r="E105" s="8">
        <v>156.88161986982007</v>
      </c>
      <c r="F105" s="8">
        <v>145.36174628783533</v>
      </c>
      <c r="G105" s="8">
        <v>138.99978432174871</v>
      </c>
      <c r="H105" s="33">
        <v>6.0686194551930021E-3</v>
      </c>
      <c r="I105" s="33">
        <v>1.8849966219750046E-4</v>
      </c>
      <c r="J105" s="33">
        <v>5.7330922870992892E-3</v>
      </c>
      <c r="K105" s="33">
        <v>6.7233496818885413E-3</v>
      </c>
      <c r="L105" s="33">
        <v>1.3812498472338586E-2</v>
      </c>
      <c r="M105" s="33">
        <v>9.3559930662741042E-3</v>
      </c>
      <c r="N105" s="11">
        <v>2.6395356602139097E-2</v>
      </c>
      <c r="O105" s="11">
        <v>2.0321106004492551E-2</v>
      </c>
      <c r="P105" s="11">
        <v>1.1919365976403418E-2</v>
      </c>
      <c r="Q105" s="11">
        <v>-4.1884942672571923E-2</v>
      </c>
      <c r="R105" s="10">
        <v>4878.4798257535213</v>
      </c>
      <c r="S105" s="10">
        <v>5587.8930734585065</v>
      </c>
      <c r="T105" s="10">
        <v>4474.9747561822196</v>
      </c>
      <c r="U105" s="10">
        <v>4757.9553070836428</v>
      </c>
      <c r="V105" s="10">
        <v>5563.8853170127695</v>
      </c>
      <c r="W105" s="8">
        <v>99.668647462334803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-6.6995213160047796E-3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>
        <v>-6.8302601355286763E-2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22.701784077821483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4.2792373846266231E-3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147.06651282310429</v>
      </c>
      <c r="D106" s="2">
        <v>138.40166583648758</v>
      </c>
      <c r="E106" s="2">
        <v>157.49378977641911</v>
      </c>
      <c r="F106" s="2">
        <v>146.07098783157818</v>
      </c>
      <c r="G106" s="2">
        <v>140.2209023736755</v>
      </c>
      <c r="H106" s="42">
        <v>4.7380394296680176E-3</v>
      </c>
      <c r="I106" s="42">
        <v>2.982105758099506E-3</v>
      </c>
      <c r="J106" s="42">
        <v>3.9021136262299078E-3</v>
      </c>
      <c r="K106" s="42">
        <v>4.8791484820116414E-3</v>
      </c>
      <c r="L106" s="42">
        <v>8.7850355875389152E-3</v>
      </c>
      <c r="M106" s="42">
        <v>1.1708914706579865E-2</v>
      </c>
      <c r="N106" s="4">
        <v>2.3707258093163208E-2</v>
      </c>
      <c r="O106" s="4">
        <v>2.446509291127863E-2</v>
      </c>
      <c r="P106" s="4">
        <v>1.1948691714500637E-2</v>
      </c>
      <c r="Q106" s="4">
        <v>-3.2010369172160158E-2</v>
      </c>
      <c r="R106" s="3">
        <v>4901.5942555247821</v>
      </c>
      <c r="S106" s="3">
        <v>5604.5567615685113</v>
      </c>
      <c r="T106" s="3">
        <v>4492.4366161553526</v>
      </c>
      <c r="U106" s="3">
        <v>4781.1700774976789</v>
      </c>
      <c r="V106" s="3">
        <v>5612.7642475277116</v>
      </c>
      <c r="W106" s="2">
        <v>99.085278112576134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-5.85308785271844E-3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>
        <v>-7.0971438870343739E-2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22.568908541200546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4.2351636974969561E-3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147.49154031017116</v>
      </c>
      <c r="D107" s="8">
        <v>139.53503624499092</v>
      </c>
      <c r="E107" s="8">
        <v>157.81895192273046</v>
      </c>
      <c r="F107" s="8">
        <v>146.432786318007</v>
      </c>
      <c r="G107" s="8">
        <v>139.96860252739401</v>
      </c>
      <c r="H107" s="33">
        <v>2.8900358001830804E-3</v>
      </c>
      <c r="I107" s="33">
        <v>8.1889939810576087E-3</v>
      </c>
      <c r="J107" s="33">
        <v>2.0646029711582398E-3</v>
      </c>
      <c r="K107" s="33">
        <v>2.4768675272189775E-3</v>
      </c>
      <c r="L107" s="33">
        <v>-1.799302686051243E-3</v>
      </c>
      <c r="M107" s="33">
        <v>1.0965794607496582E-2</v>
      </c>
      <c r="N107" s="11">
        <v>2.5057502956939759E-2</v>
      </c>
      <c r="O107" s="11">
        <v>2.4806202266419719E-2</v>
      </c>
      <c r="P107" s="11">
        <v>9.9216783496092198E-3</v>
      </c>
      <c r="Q107" s="11">
        <v>-3.5137106604494539E-2</v>
      </c>
      <c r="R107" s="10">
        <v>4915.7600384012212</v>
      </c>
      <c r="S107" s="10">
        <v>5650.4524431554919</v>
      </c>
      <c r="T107" s="10">
        <v>4501.7117141408071</v>
      </c>
      <c r="U107" s="10">
        <v>4793.0124024047436</v>
      </c>
      <c r="V107" s="10">
        <v>5602.6651857409624</v>
      </c>
      <c r="W107" s="8">
        <v>98.105515470857839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-9.8880748016384572E-3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>
        <v>-7.3328463729836701E-2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22.34574548535382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4.1850223997925628E-3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147.6123671575225</v>
      </c>
      <c r="D108" s="2">
        <v>140.22801219353272</v>
      </c>
      <c r="E108" s="2">
        <v>158.03068099875443</v>
      </c>
      <c r="F108" s="2">
        <v>146.34169666447647</v>
      </c>
      <c r="G108" s="2">
        <v>139.52535298612307</v>
      </c>
      <c r="H108" s="42">
        <v>8.1921205173706997E-4</v>
      </c>
      <c r="I108" s="42">
        <v>4.9663222025836205E-3</v>
      </c>
      <c r="J108" s="42">
        <v>1.3415947415976197E-3</v>
      </c>
      <c r="K108" s="42">
        <v>-6.2205777695659192E-4</v>
      </c>
      <c r="L108" s="42">
        <v>-3.166778357912012E-3</v>
      </c>
      <c r="M108" s="42">
        <v>7.9167890463456292E-3</v>
      </c>
      <c r="N108" s="4">
        <v>2.3310607292680308E-2</v>
      </c>
      <c r="O108" s="4">
        <v>2.1946496166863838E-2</v>
      </c>
      <c r="P108" s="4">
        <v>7.7242366779850524E-3</v>
      </c>
      <c r="Q108" s="4">
        <v>-4.1977670645549137E-2</v>
      </c>
      <c r="R108" s="3">
        <v>4919.7870882681264</v>
      </c>
      <c r="S108" s="3">
        <v>5678.5144105785776</v>
      </c>
      <c r="T108" s="3">
        <v>4507.7511869046866</v>
      </c>
      <c r="U108" s="3">
        <v>4790.0308717647786</v>
      </c>
      <c r="V108" s="3">
        <v>5584.9227868841308</v>
      </c>
      <c r="W108" s="2">
        <v>96.786987409940693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-1.3439897385879503E-2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>
        <v>-8.0009746903619283E-2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22.045420959019683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4.1160018958674889E-3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148.16936474220617</v>
      </c>
      <c r="D109" s="8">
        <v>141.05056598505041</v>
      </c>
      <c r="E109" s="8">
        <v>158.29140678208731</v>
      </c>
      <c r="F109" s="8">
        <v>146.57286521564987</v>
      </c>
      <c r="G109" s="8">
        <v>140.95089465507954</v>
      </c>
      <c r="H109" s="33">
        <v>3.773380207969074E-3</v>
      </c>
      <c r="I109" s="33">
        <v>5.8658307898030396E-3</v>
      </c>
      <c r="J109" s="33">
        <v>1.6498428133390995E-3</v>
      </c>
      <c r="K109" s="33">
        <v>1.5796492485898013E-3</v>
      </c>
      <c r="L109" s="33">
        <v>1.0217079824182587E-2</v>
      </c>
      <c r="M109" s="33">
        <v>1.1256511356227961E-2</v>
      </c>
      <c r="N109" s="11">
        <v>2.684702998380506E-2</v>
      </c>
      <c r="O109" s="11">
        <v>2.2757472179150584E-2</v>
      </c>
      <c r="P109" s="11">
        <v>1.0146401215479939E-2</v>
      </c>
      <c r="Q109" s="11">
        <v>-3.1738374396789393E-2</v>
      </c>
      <c r="R109" s="10">
        <v>4938.3513154944194</v>
      </c>
      <c r="S109" s="10">
        <v>5711.8236152484897</v>
      </c>
      <c r="T109" s="10">
        <v>4515.1882678047214</v>
      </c>
      <c r="U109" s="10">
        <v>4797.5974404320841</v>
      </c>
      <c r="V109" s="10">
        <v>5641.984388809622</v>
      </c>
      <c r="W109" s="8">
        <v>96.003348070267876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-8.0965361216762139E-3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>
        <v>-7.5788987888442128E-2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21.866929411907417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4.0835260416717386E-3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148.5949155567466</v>
      </c>
      <c r="D110" s="2">
        <v>141.1431953378306</v>
      </c>
      <c r="E110" s="2">
        <v>158.97672638740536</v>
      </c>
      <c r="F110" s="2">
        <v>146.86562797500176</v>
      </c>
      <c r="G110" s="2">
        <v>141.59695424476649</v>
      </c>
      <c r="H110" s="42">
        <v>2.872056685137462E-3</v>
      </c>
      <c r="I110" s="42">
        <v>6.5671025233596605E-4</v>
      </c>
      <c r="J110" s="42">
        <v>4.3294807927349134E-3</v>
      </c>
      <c r="K110" s="42">
        <v>1.9973871624952189E-3</v>
      </c>
      <c r="L110" s="42">
        <v>4.5835792051403873E-3</v>
      </c>
      <c r="M110" s="42">
        <v>1.5148119886673195E-2</v>
      </c>
      <c r="N110" s="4">
        <v>2.6754937600398376E-2</v>
      </c>
      <c r="O110" s="4">
        <v>2.8923602240184199E-2</v>
      </c>
      <c r="P110" s="4">
        <v>1.3874193175512417E-2</v>
      </c>
      <c r="Q110" s="4">
        <v>-2.6924678525556911E-2</v>
      </c>
      <c r="R110" s="3">
        <v>4952.5345404036425</v>
      </c>
      <c r="S110" s="3">
        <v>5715.5746283761582</v>
      </c>
      <c r="T110" s="3">
        <v>4534.7366886857644</v>
      </c>
      <c r="U110" s="3">
        <v>4807.1800999704237</v>
      </c>
      <c r="V110" s="3">
        <v>5667.844871129897</v>
      </c>
      <c r="W110" s="2">
        <v>95.859125480392706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-1.5022662518978194E-3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>
        <v>-6.328748035246512E-2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21.834079461819275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3.988413792746893E-3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149.45078100274736</v>
      </c>
      <c r="D111" s="8">
        <v>142.02598467136093</v>
      </c>
      <c r="E111" s="8">
        <v>159.75074421301031</v>
      </c>
      <c r="F111" s="8">
        <v>147.37645799316451</v>
      </c>
      <c r="G111" s="8">
        <v>143.27027990315702</v>
      </c>
      <c r="H111" s="33">
        <v>5.759722281170161E-3</v>
      </c>
      <c r="I111" s="33">
        <v>6.2545653116137358E-3</v>
      </c>
      <c r="J111" s="33">
        <v>4.8687493018239134E-3</v>
      </c>
      <c r="K111" s="33">
        <v>3.4782135562019317E-3</v>
      </c>
      <c r="L111" s="33">
        <v>1.1817525788711503E-2</v>
      </c>
      <c r="M111" s="33">
        <v>2.2096858781965434E-2</v>
      </c>
      <c r="N111" s="11">
        <v>3.4097938191526733E-2</v>
      </c>
      <c r="O111" s="11">
        <v>3.599106628376747E-2</v>
      </c>
      <c r="P111" s="11">
        <v>1.7674103541271302E-2</v>
      </c>
      <c r="Q111" s="11">
        <v>-1.4395279041154452E-2</v>
      </c>
      <c r="R111" s="10">
        <v>4981.0597639442694</v>
      </c>
      <c r="S111" s="10">
        <v>5751.32306318274</v>
      </c>
      <c r="T111" s="10">
        <v>4556.8151847727586</v>
      </c>
      <c r="U111" s="10">
        <v>4823.9004989612449</v>
      </c>
      <c r="V111" s="10">
        <v>5734.8247740608913</v>
      </c>
      <c r="W111" s="8">
        <v>96.002440461967225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1.4950583041135257E-3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>
        <v>-4.0372153899846275E-2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21.866722683631345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3.885108676901896E-3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149.86605778457599</v>
      </c>
      <c r="D112" s="2">
        <v>142.84187146442449</v>
      </c>
      <c r="E112" s="2">
        <v>160.23944746574929</v>
      </c>
      <c r="F112" s="2">
        <v>147.61634124097958</v>
      </c>
      <c r="G112" s="2">
        <v>143.32472324820074</v>
      </c>
      <c r="H112" s="42">
        <v>2.7786859261778804E-3</v>
      </c>
      <c r="I112" s="42">
        <v>5.7446304276747174E-3</v>
      </c>
      <c r="J112" s="42">
        <v>3.0591610395714593E-3</v>
      </c>
      <c r="K112" s="42">
        <v>1.6276904132557506E-3</v>
      </c>
      <c r="L112" s="42">
        <v>3.8000445787176641E-4</v>
      </c>
      <c r="M112" s="42">
        <v>2.4696615844391534E-2</v>
      </c>
      <c r="N112" s="4">
        <v>3.0811959005977219E-2</v>
      </c>
      <c r="O112" s="4">
        <v>3.5058538042326726E-2</v>
      </c>
      <c r="P112" s="4">
        <v>1.9464939050979346E-2</v>
      </c>
      <c r="Q112" s="4">
        <v>4.9286614946846274E-3</v>
      </c>
      <c r="R112" s="3">
        <v>4994.9005646077921</v>
      </c>
      <c r="S112" s="3">
        <v>5784.3622886508874</v>
      </c>
      <c r="T112" s="3">
        <v>4570.7552162505426</v>
      </c>
      <c r="U112" s="3">
        <v>4831.7523155579038</v>
      </c>
      <c r="V112" s="3">
        <v>5737.0040330401471</v>
      </c>
      <c r="W112" s="2">
        <v>96.021926422836017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2.0297359916083494E-4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-4.4647162749267166E-2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21.871161051036296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3.7649543001148306E-3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149.96300443099486</v>
      </c>
      <c r="D113" s="8">
        <v>141.82311915830849</v>
      </c>
      <c r="E113" s="8">
        <v>161.72993412212131</v>
      </c>
      <c r="F113" s="8">
        <v>147.70559484633696</v>
      </c>
      <c r="G113" s="8">
        <v>142.46190623703663</v>
      </c>
      <c r="H113" s="33">
        <v>6.4688861408641299E-4</v>
      </c>
      <c r="I113" s="33">
        <v>-7.132028554874578E-3</v>
      </c>
      <c r="J113" s="33">
        <v>9.3016212920391441E-3</v>
      </c>
      <c r="K113" s="33">
        <v>6.0463228262554929E-4</v>
      </c>
      <c r="L113" s="33">
        <v>-6.0200151907493808E-3</v>
      </c>
      <c r="M113" s="33">
        <v>3.2017001897345354E-2</v>
      </c>
      <c r="N113" s="11">
        <v>2.5041327839580907E-2</v>
      </c>
      <c r="O113" s="11">
        <v>4.7013287666905379E-2</v>
      </c>
      <c r="P113" s="11">
        <v>2.4848524147362161E-2</v>
      </c>
      <c r="Q113" s="11">
        <v>2.5360141285246662E-2</v>
      </c>
      <c r="R113" s="10">
        <v>4998.1317089115309</v>
      </c>
      <c r="S113" s="10">
        <v>5743.1080516364891</v>
      </c>
      <c r="T113" s="10">
        <v>4613.2706502907185</v>
      </c>
      <c r="U113" s="10">
        <v>4834.6737489895413</v>
      </c>
      <c r="V113" s="10">
        <v>5702.4671816118553</v>
      </c>
      <c r="W113" s="8">
        <v>96.446117939033712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4.4176526341468715E-3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-4.4571032222113449E-2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21.967780243265256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3.7763334517692693E-3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150.47218390141609</v>
      </c>
      <c r="D114" s="2">
        <v>141.34111079865542</v>
      </c>
      <c r="E114" s="2">
        <v>163.86540956364018</v>
      </c>
      <c r="F114" s="2">
        <v>147.95388980572673</v>
      </c>
      <c r="G114" s="2">
        <v>141.90115474587051</v>
      </c>
      <c r="H114" s="42">
        <v>3.3953672264251549E-3</v>
      </c>
      <c r="I114" s="42">
        <v>-3.3986585721262948E-3</v>
      </c>
      <c r="J114" s="42">
        <v>1.3203959137869812E-2</v>
      </c>
      <c r="K114" s="42">
        <v>1.6810125550631807E-3</v>
      </c>
      <c r="L114" s="42">
        <v>-3.9361504136627588E-3</v>
      </c>
      <c r="M114" s="42">
        <v>4.0250150118050554E-2</v>
      </c>
      <c r="N114" s="4">
        <v>2.4150410573829495E-2</v>
      </c>
      <c r="O114" s="4">
        <v>5.9150953699306896E-2</v>
      </c>
      <c r="P114" s="4">
        <v>3.0352049165882189E-2</v>
      </c>
      <c r="Q114" s="4">
        <v>4.502096829131208E-2</v>
      </c>
      <c r="R114" s="3">
        <v>5015.1022015093249</v>
      </c>
      <c r="S114" s="3">
        <v>5723.5891882261476</v>
      </c>
      <c r="T114" s="3">
        <v>4674.1840874490917</v>
      </c>
      <c r="U114" s="3">
        <v>4842.8008962612266</v>
      </c>
      <c r="V114" s="3">
        <v>5680.0214130560553</v>
      </c>
      <c r="W114" s="2">
        <v>97.028056844683704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6.0338240468927875E-3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-4.5668464852729684E-2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22.100329963953925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3.7950497429857714E-3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150.64089097611179</v>
      </c>
      <c r="D115" s="8">
        <v>141.09066832974398</v>
      </c>
      <c r="E115" s="8">
        <v>164.34577950866671</v>
      </c>
      <c r="F115" s="8">
        <v>148.17166547311342</v>
      </c>
      <c r="G115" s="8">
        <v>141.97548323908151</v>
      </c>
      <c r="H115" s="33">
        <v>1.1211844629453768E-3</v>
      </c>
      <c r="I115" s="33">
        <v>-1.7719010944254481E-3</v>
      </c>
      <c r="J115" s="33">
        <v>2.9314908271716534E-3</v>
      </c>
      <c r="K115" s="33">
        <v>1.4719157953376604E-3</v>
      </c>
      <c r="L115" s="33">
        <v>5.2380471000466097E-4</v>
      </c>
      <c r="M115" s="33">
        <v>4.0223810220201495E-2</v>
      </c>
      <c r="N115" s="11">
        <v>2.2035258635910715E-2</v>
      </c>
      <c r="O115" s="11">
        <v>5.855704588782884E-2</v>
      </c>
      <c r="P115" s="11">
        <v>3.1538897749004313E-2</v>
      </c>
      <c r="Q115" s="11">
        <v>4.6800459794891891E-2</v>
      </c>
      <c r="R115" s="10">
        <v>5020.72505617774</v>
      </c>
      <c r="S115" s="10">
        <v>5713.447554279488</v>
      </c>
      <c r="T115" s="10">
        <v>4687.8864152259603</v>
      </c>
      <c r="U115" s="10">
        <v>4849.9290913941086</v>
      </c>
      <c r="V115" s="10">
        <v>5682.9966350251416</v>
      </c>
      <c r="W115" s="8">
        <v>97.004693371395689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-2.4079090159891581E-4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-4.2814736217855476E-2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22.095008405576273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3.7951003178860014E-3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150.59148111755687</v>
      </c>
      <c r="D116" s="2">
        <v>140.9327764054176</v>
      </c>
      <c r="E116" s="2">
        <v>164.22592392883675</v>
      </c>
      <c r="F116" s="2">
        <v>147.82329399280073</v>
      </c>
      <c r="G116" s="2">
        <v>142.70364890676683</v>
      </c>
      <c r="H116" s="42">
        <v>-3.2799765212985365E-4</v>
      </c>
      <c r="I116" s="42">
        <v>-1.1190812701897773E-3</v>
      </c>
      <c r="J116" s="42">
        <v>-7.2928906472859113E-4</v>
      </c>
      <c r="K116" s="42">
        <v>-2.3511342684874098E-3</v>
      </c>
      <c r="L116" s="42">
        <v>5.128812743388389E-3</v>
      </c>
      <c r="M116" s="42">
        <v>3.5063652314014426E-2</v>
      </c>
      <c r="N116" s="4">
        <v>2.1517313376737901E-2</v>
      </c>
      <c r="O116" s="4">
        <v>5.2815788386876728E-2</v>
      </c>
      <c r="P116" s="4">
        <v>2.3771146741491833E-2</v>
      </c>
      <c r="Q116" s="4">
        <v>4.0827103043584057E-2</v>
      </c>
      <c r="R116" s="3">
        <v>5019.0782701473236</v>
      </c>
      <c r="S116" s="3">
        <v>5707.0537421332829</v>
      </c>
      <c r="T116" s="3">
        <v>4684.4675909266471</v>
      </c>
      <c r="U116" s="3">
        <v>4838.5262569075976</v>
      </c>
      <c r="V116" s="3">
        <v>5712.1436605874915</v>
      </c>
      <c r="W116" s="2">
        <v>97.09629391085177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9.4428976859283029E-4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-3.2335667477195185E-2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22.115872495950626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3.7999099390315558E-3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150.31884012949001</v>
      </c>
      <c r="D117" s="8">
        <v>141.06969139918402</v>
      </c>
      <c r="E117" s="8">
        <v>163.43425939718753</v>
      </c>
      <c r="F117" s="8">
        <v>147.42160753022492</v>
      </c>
      <c r="G117" s="8">
        <v>143.02928997105326</v>
      </c>
      <c r="H117" s="33">
        <v>-1.8104675380277279E-3</v>
      </c>
      <c r="I117" s="33">
        <v>9.7149149586456143E-4</v>
      </c>
      <c r="J117" s="33">
        <v>-4.820581992842219E-3</v>
      </c>
      <c r="K117" s="33">
        <v>-2.7173421165637428E-3</v>
      </c>
      <c r="L117" s="33">
        <v>2.2819392971455184E-3</v>
      </c>
      <c r="M117" s="33">
        <v>2.6957488974460819E-2</v>
      </c>
      <c r="N117" s="11">
        <v>2.2317002349959925E-2</v>
      </c>
      <c r="O117" s="11">
        <v>4.1768051176452881E-2</v>
      </c>
      <c r="P117" s="11">
        <v>1.417058679462202E-2</v>
      </c>
      <c r="Q117" s="11">
        <v>2.8989294256581699E-2</v>
      </c>
      <c r="R117" s="10">
        <v>5009.9913918684015</v>
      </c>
      <c r="S117" s="10">
        <v>5712.5980963102065</v>
      </c>
      <c r="T117" s="10">
        <v>4661.885730811774</v>
      </c>
      <c r="U117" s="10">
        <v>4825.3783257276036</v>
      </c>
      <c r="V117" s="10">
        <v>5725.1784256775272</v>
      </c>
      <c r="W117" s="8">
        <v>97.03403833712909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-6.4117353212095882E-4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-2.6433679921274544E-2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22.101692383866457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3.8021815850284623E-3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149.79873225313071</v>
      </c>
      <c r="D118" s="2">
        <v>140.5466435499826</v>
      </c>
      <c r="E118" s="2">
        <v>162.35155154383281</v>
      </c>
      <c r="F118" s="2">
        <v>147.2322132016748</v>
      </c>
      <c r="G118" s="2">
        <v>142.89207079208384</v>
      </c>
      <c r="H118" s="42">
        <v>-3.4600311970957756E-3</v>
      </c>
      <c r="I118" s="42">
        <v>-3.7077266138008567E-3</v>
      </c>
      <c r="J118" s="42">
        <v>-6.6247300740259717E-3</v>
      </c>
      <c r="K118" s="42">
        <v>-1.2847121376782988E-3</v>
      </c>
      <c r="L118" s="42">
        <v>-9.593781734999066E-4</v>
      </c>
      <c r="M118" s="42">
        <v>1.8578120726319369E-2</v>
      </c>
      <c r="N118" s="4">
        <v>1.5498207341154258E-2</v>
      </c>
      <c r="O118" s="4">
        <v>3.0844148041074382E-2</v>
      </c>
      <c r="P118" s="4">
        <v>7.949733121785485E-3</v>
      </c>
      <c r="Q118" s="4">
        <v>1.9049716363184865E-2</v>
      </c>
      <c r="R118" s="3">
        <v>4992.6566653553546</v>
      </c>
      <c r="S118" s="3">
        <v>5691.4173443145701</v>
      </c>
      <c r="T118" s="3">
        <v>4631.0019962091919</v>
      </c>
      <c r="U118" s="3">
        <v>4819.1791036236518</v>
      </c>
      <c r="V118" s="3">
        <v>5719.6858144565394</v>
      </c>
      <c r="W118" s="2">
        <v>96.872503220699116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-1.6647263083984954E-3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-2.2332024837867115E-2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22.064899115094903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3.8088292426615429E-3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149.11757904148695</v>
      </c>
      <c r="D119" s="8">
        <v>139.59104236510612</v>
      </c>
      <c r="E119" s="8">
        <v>161.38606770930753</v>
      </c>
      <c r="F119" s="8">
        <v>146.90064575569437</v>
      </c>
      <c r="G119" s="8">
        <v>142.42896572057646</v>
      </c>
      <c r="H119" s="33">
        <v>-4.5471226718577897E-3</v>
      </c>
      <c r="I119" s="33">
        <v>-6.7991747133872441E-3</v>
      </c>
      <c r="J119" s="33">
        <v>-5.9468716211476405E-3</v>
      </c>
      <c r="K119" s="33">
        <v>-2.2520034085628218E-3</v>
      </c>
      <c r="L119" s="33">
        <v>-3.2409431044024758E-3</v>
      </c>
      <c r="M119" s="33">
        <v>1.1024623703137504E-2</v>
      </c>
      <c r="N119" s="11">
        <v>4.0137675541829232E-4</v>
      </c>
      <c r="O119" s="11">
        <v>2.2602581902353203E-2</v>
      </c>
      <c r="P119" s="11">
        <v>3.1950456550851047E-3</v>
      </c>
      <c r="Q119" s="11">
        <v>1.7577964977544935E-2</v>
      </c>
      <c r="R119" s="10">
        <v>4969.9544430395154</v>
      </c>
      <c r="S119" s="10">
        <v>5652.720403423773</v>
      </c>
      <c r="T119" s="10">
        <v>4603.4620218604578</v>
      </c>
      <c r="U119" s="10">
        <v>4808.3262958558171</v>
      </c>
      <c r="V119" s="10">
        <v>5701.1486381568284</v>
      </c>
      <c r="W119" s="8">
        <v>97.207332402107411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3.4563903096990044E-3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-9.1552759744403245E-3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22.141164018580799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3.838718066814868E-3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148.90490878795163</v>
      </c>
      <c r="D120" s="2">
        <v>139.71730575610047</v>
      </c>
      <c r="E120" s="2">
        <v>160.99815293618374</v>
      </c>
      <c r="F120" s="2">
        <v>146.44353434754836</v>
      </c>
      <c r="G120" s="2">
        <v>142.52176146414911</v>
      </c>
      <c r="H120" s="42">
        <v>-1.4261916998811737E-3</v>
      </c>
      <c r="I120" s="42">
        <v>9.0452359159345224E-4</v>
      </c>
      <c r="J120" s="42">
        <v>-2.4036447422618261E-3</v>
      </c>
      <c r="K120" s="42">
        <v>-3.1117045523830667E-3</v>
      </c>
      <c r="L120" s="42">
        <v>6.5152297570349497E-4</v>
      </c>
      <c r="M120" s="42">
        <v>8.7563234390097833E-3</v>
      </c>
      <c r="N120" s="4">
        <v>-3.641971596426874E-3</v>
      </c>
      <c r="O120" s="4">
        <v>1.877782161460595E-2</v>
      </c>
      <c r="P120" s="4">
        <v>6.9588972516410053E-4</v>
      </c>
      <c r="Q120" s="4">
        <v>2.1475727628684549E-2</v>
      </c>
      <c r="R120" s="3">
        <v>4962.866335264066</v>
      </c>
      <c r="S120" s="3">
        <v>5657.8334223853508</v>
      </c>
      <c r="T120" s="3">
        <v>4592.3969345754113</v>
      </c>
      <c r="U120" s="3">
        <v>4793.3642050316594</v>
      </c>
      <c r="V120" s="3">
        <v>5704.863067482489</v>
      </c>
      <c r="W120" s="2">
        <v>97.555266812672372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3.579302116075855E-3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7.9378377537224765E-3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22.220413933804892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3.8571010737050888E-3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149.01113071151227</v>
      </c>
      <c r="D121" s="8">
        <v>140.30272070883601</v>
      </c>
      <c r="E121" s="8">
        <v>161.72028256118898</v>
      </c>
      <c r="F121" s="8">
        <v>145.65730560595574</v>
      </c>
      <c r="G121" s="8">
        <v>142.55049574510784</v>
      </c>
      <c r="H121" s="33">
        <v>7.1335407559950824E-4</v>
      </c>
      <c r="I121" s="33">
        <v>4.1899960034834484E-3</v>
      </c>
      <c r="J121" s="33">
        <v>4.4853286316364335E-3</v>
      </c>
      <c r="K121" s="33">
        <v>-5.3688183988150583E-3</v>
      </c>
      <c r="L121" s="33">
        <v>2.0161328812906695E-4</v>
      </c>
      <c r="M121" s="33">
        <v>5.6811066901085727E-3</v>
      </c>
      <c r="N121" s="11">
        <v>-5.301965794973662E-3</v>
      </c>
      <c r="O121" s="11">
        <v>2.1661793579370148E-2</v>
      </c>
      <c r="P121" s="11">
        <v>-6.2464468327549927E-3</v>
      </c>
      <c r="Q121" s="11">
        <v>1.1348640914572883E-2</v>
      </c>
      <c r="R121" s="10">
        <v>4966.4066161909814</v>
      </c>
      <c r="S121" s="10">
        <v>5681.5397218135204</v>
      </c>
      <c r="T121" s="10">
        <v>4612.9953440339013</v>
      </c>
      <c r="U121" s="10">
        <v>4767.6295030954643</v>
      </c>
      <c r="V121" s="10">
        <v>5706.0132436838503</v>
      </c>
      <c r="W121" s="8">
        <v>97.853382901422307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3.0558687243650564E-3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1.9270524084226137E-2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22.288316601787653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3.8665183775423257E-3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148.97848815958838</v>
      </c>
      <c r="D122" s="2">
        <v>139.91643218435132</v>
      </c>
      <c r="E122" s="2">
        <v>162.32686943684058</v>
      </c>
      <c r="F122" s="2">
        <v>145.24563395078039</v>
      </c>
      <c r="G122" s="2">
        <v>142.53892071958188</v>
      </c>
      <c r="H122" s="42">
        <v>-2.1906116521656113E-4</v>
      </c>
      <c r="I122" s="42">
        <v>-2.7532504183317165E-3</v>
      </c>
      <c r="J122" s="42">
        <v>3.7508398207386933E-3</v>
      </c>
      <c r="K122" s="42">
        <v>-2.8263028308997845E-3</v>
      </c>
      <c r="L122" s="42">
        <v>-8.119947577504529E-5</v>
      </c>
      <c r="M122" s="42">
        <v>2.581330602091203E-3</v>
      </c>
      <c r="N122" s="4">
        <v>-8.6916209495114805E-3</v>
      </c>
      <c r="O122" s="4">
        <v>2.1073166655044551E-2</v>
      </c>
      <c r="P122" s="4">
        <v>-1.1030450395766556E-2</v>
      </c>
      <c r="Q122" s="4">
        <v>6.6524487044197222E-3</v>
      </c>
      <c r="R122" s="3">
        <v>4965.3186693707003</v>
      </c>
      <c r="S122" s="3">
        <v>5665.897020197669</v>
      </c>
      <c r="T122" s="3">
        <v>4630.2979506631855</v>
      </c>
      <c r="U122" s="3">
        <v>4754.154738334184</v>
      </c>
      <c r="V122" s="3">
        <v>5705.5499183996981</v>
      </c>
      <c r="W122" s="2">
        <v>97.933150122014894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8.1517080173846375E-4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2.1636173199247599E-2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22.306485386701333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3.8696263566518679E-3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148.87324845313552</v>
      </c>
      <c r="D123" s="8">
        <v>138.7930850114989</v>
      </c>
      <c r="E123" s="8">
        <v>162.67134718832875</v>
      </c>
      <c r="F123" s="8">
        <v>145.42658015485986</v>
      </c>
      <c r="G123" s="8">
        <v>142.43799889794289</v>
      </c>
      <c r="H123" s="33">
        <v>-7.0640874231540788E-4</v>
      </c>
      <c r="I123" s="33">
        <v>-8.0287008131562938E-3</v>
      </c>
      <c r="J123" s="33">
        <v>2.122124037032574E-3</v>
      </c>
      <c r="K123" s="33">
        <v>1.2457944459851964E-3</v>
      </c>
      <c r="L123" s="33">
        <v>-7.0802992705074216E-4</v>
      </c>
      <c r="M123" s="33">
        <v>-3.8643662196802264E-3</v>
      </c>
      <c r="N123" s="11">
        <v>-2.2762733645837807E-2</v>
      </c>
      <c r="O123" s="11">
        <v>1.8282249573899456E-2</v>
      </c>
      <c r="P123" s="11">
        <v>-1.3230592354140369E-2</v>
      </c>
      <c r="Q123" s="11">
        <v>-5.809167161372919E-3</v>
      </c>
      <c r="R123" s="10">
        <v>4961.8111248542755</v>
      </c>
      <c r="S123" s="10">
        <v>5620.4072281843482</v>
      </c>
      <c r="T123" s="10">
        <v>4640.1240172429107</v>
      </c>
      <c r="U123" s="10">
        <v>4760.0774379025552</v>
      </c>
      <c r="V123" s="10">
        <v>5701.5102183071886</v>
      </c>
      <c r="W123" s="8">
        <v>98.028213099504725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9.7069253231809596E-4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2.1101261882400246E-2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22.328138125488465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3.8776817990855595E-3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148.64861813036759</v>
      </c>
      <c r="D124" s="2">
        <v>137.04974452054566</v>
      </c>
      <c r="E124" s="2">
        <v>162.73147435550055</v>
      </c>
      <c r="F124" s="2">
        <v>145.93431760895288</v>
      </c>
      <c r="G124" s="2">
        <v>142.33952179227904</v>
      </c>
      <c r="H124" s="42">
        <v>-1.5088696263561849E-3</v>
      </c>
      <c r="I124" s="42">
        <v>-1.2560715764829457E-2</v>
      </c>
      <c r="J124" s="42">
        <v>3.6962358897896003E-4</v>
      </c>
      <c r="K124" s="42">
        <v>3.4913662519763891E-3</v>
      </c>
      <c r="L124" s="42">
        <v>-6.9136821933586245E-4</v>
      </c>
      <c r="M124" s="42">
        <v>-8.1235182415914098E-3</v>
      </c>
      <c r="N124" s="4">
        <v>-4.0549223308946836E-2</v>
      </c>
      <c r="O124" s="4">
        <v>1.55518939260193E-2</v>
      </c>
      <c r="P124" s="4">
        <v>-1.1394562538850961E-2</v>
      </c>
      <c r="Q124" s="4">
        <v>-6.873911448031067E-3</v>
      </c>
      <c r="R124" s="3">
        <v>4954.3243987562664</v>
      </c>
      <c r="S124" s="3">
        <v>5549.8108905085319</v>
      </c>
      <c r="T124" s="3">
        <v>4641.8391165354715</v>
      </c>
      <c r="U124" s="3">
        <v>4776.6966116260419</v>
      </c>
      <c r="V124" s="3">
        <v>5697.5683753400317</v>
      </c>
      <c r="W124" s="2">
        <v>98.399098788684313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3.7834586335172208E-3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2.4756557740576168E-2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22.412615712449711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3.8916814113044737E-3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148.87672888428276</v>
      </c>
      <c r="D125" s="8">
        <v>138.1822763670672</v>
      </c>
      <c r="E125" s="8">
        <v>162.3794818993957</v>
      </c>
      <c r="F125" s="8">
        <v>146.49080926437384</v>
      </c>
      <c r="G125" s="8">
        <v>141.84857190992736</v>
      </c>
      <c r="H125" s="33">
        <v>1.5345635686643214E-3</v>
      </c>
      <c r="I125" s="33">
        <v>8.263655291614002E-3</v>
      </c>
      <c r="J125" s="33">
        <v>-2.1630262830157057E-3</v>
      </c>
      <c r="K125" s="33">
        <v>3.8133022070390423E-3</v>
      </c>
      <c r="L125" s="33">
        <v>-3.4491466331335444E-3</v>
      </c>
      <c r="M125" s="33">
        <v>-7.2436235245736391E-3</v>
      </c>
      <c r="N125" s="11">
        <v>-2.5671715675476214E-2</v>
      </c>
      <c r="O125" s="11">
        <v>4.016249563200347E-3</v>
      </c>
      <c r="P125" s="11">
        <v>-8.2243708048223008E-3</v>
      </c>
      <c r="Q125" s="11">
        <v>-4.3052514409624987E-3</v>
      </c>
      <c r="R125" s="10">
        <v>4961.9271244859428</v>
      </c>
      <c r="S125" s="10">
        <v>5595.6726146413394</v>
      </c>
      <c r="T125" s="10">
        <v>4631.7986965248747</v>
      </c>
      <c r="U125" s="10">
        <v>4794.9115993575115</v>
      </c>
      <c r="V125" s="10">
        <v>5677.9166265611793</v>
      </c>
      <c r="W125" s="8">
        <v>99.474247991048287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1.0926413103364894E-2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3.1397117029933197E-2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22.657505210450903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3.9305903104759898E-3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>
        <v>100</v>
      </c>
      <c r="AW125" s="33" t="s">
        <v>100</v>
      </c>
      <c r="AX125" s="33" t="s">
        <v>100</v>
      </c>
      <c r="AY125" s="10">
        <v>5470.6732247398149</v>
      </c>
      <c r="AZ125" s="28">
        <v>100</v>
      </c>
      <c r="BA125" s="33" t="s">
        <v>100</v>
      </c>
      <c r="BB125" s="33" t="s">
        <v>100</v>
      </c>
      <c r="BC125" s="25">
        <v>33.888870099152072</v>
      </c>
      <c r="BD125" s="34">
        <v>5.5670845120576185E-3</v>
      </c>
    </row>
    <row r="126" spans="1:56" x14ac:dyDescent="0.25">
      <c r="A126" s="35"/>
      <c r="B126" s="6">
        <v>43132</v>
      </c>
      <c r="C126" s="2">
        <v>149.06950703683313</v>
      </c>
      <c r="D126" s="2">
        <v>139.04349067367599</v>
      </c>
      <c r="E126" s="2">
        <v>162.23064253787649</v>
      </c>
      <c r="F126" s="2">
        <v>146.92775448686592</v>
      </c>
      <c r="G126" s="2">
        <v>141.34696879883552</v>
      </c>
      <c r="H126" s="42">
        <v>1.2948843919067122E-3</v>
      </c>
      <c r="I126" s="42">
        <v>6.2324512900704251E-3</v>
      </c>
      <c r="J126" s="42">
        <v>-9.1661433931313982E-4</v>
      </c>
      <c r="K126" s="42">
        <v>2.9827483695822081E-3</v>
      </c>
      <c r="L126" s="42">
        <v>-3.5361872476964889E-3</v>
      </c>
      <c r="M126" s="42">
        <v>-9.3218349612174123E-3</v>
      </c>
      <c r="N126" s="4">
        <v>-1.6255851620215811E-2</v>
      </c>
      <c r="O126" s="4">
        <v>-9.9762788871485819E-3</v>
      </c>
      <c r="P126" s="4">
        <v>-6.9355075436555724E-3</v>
      </c>
      <c r="Q126" s="4">
        <v>-3.905436485189151E-3</v>
      </c>
      <c r="R126" s="3">
        <v>4968.3522464732177</v>
      </c>
      <c r="S126" s="3">
        <v>5630.5473716472716</v>
      </c>
      <c r="T126" s="3">
        <v>4627.5531234228283</v>
      </c>
      <c r="U126" s="3">
        <v>4809.2136141127858</v>
      </c>
      <c r="V126" s="3">
        <v>5657.8384501928504</v>
      </c>
      <c r="W126" s="2">
        <v>101.05457200103922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1.5886765086509099E-2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4.1498462272627989E-2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23.01745967317569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3.989465521549055E-3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>
        <v>100.04807636887345</v>
      </c>
      <c r="AW126" s="42">
        <v>4.8076368873450903E-4</v>
      </c>
      <c r="AX126" s="42" t="s">
        <v>100</v>
      </c>
      <c r="AY126" s="3">
        <v>5473.3033257792013</v>
      </c>
      <c r="AZ126" s="27">
        <v>100.82816411270557</v>
      </c>
      <c r="BA126" s="42">
        <v>8.28164112705565E-3</v>
      </c>
      <c r="BB126" s="42" t="s">
        <v>100</v>
      </c>
      <c r="BC126" s="26">
        <v>34.169525559514661</v>
      </c>
      <c r="BD126" s="5">
        <v>5.5989006018169075E-3</v>
      </c>
    </row>
    <row r="127" spans="1:56" x14ac:dyDescent="0.25">
      <c r="A127" s="35"/>
      <c r="B127" s="7">
        <v>43160</v>
      </c>
      <c r="C127" s="8">
        <v>149.34275409841334</v>
      </c>
      <c r="D127" s="8">
        <v>140.60626931382259</v>
      </c>
      <c r="E127" s="8">
        <v>161.92906703087226</v>
      </c>
      <c r="F127" s="8">
        <v>147.10104744254932</v>
      </c>
      <c r="G127" s="8">
        <v>141.16935281937018</v>
      </c>
      <c r="H127" s="33">
        <v>1.8330178117024081E-3</v>
      </c>
      <c r="I127" s="33">
        <v>1.1239495157772792E-2</v>
      </c>
      <c r="J127" s="33">
        <v>-1.8589306082160829E-3</v>
      </c>
      <c r="K127" s="33">
        <v>1.1794433004752992E-3</v>
      </c>
      <c r="L127" s="33">
        <v>-1.2565956028255407E-3</v>
      </c>
      <c r="M127" s="33">
        <v>-8.6174269767450573E-3</v>
      </c>
      <c r="N127" s="11">
        <v>-3.4332463064764562E-3</v>
      </c>
      <c r="O127" s="11">
        <v>-1.4705047400788263E-2</v>
      </c>
      <c r="P127" s="11">
        <v>-7.2255247124719535E-3</v>
      </c>
      <c r="Q127" s="11">
        <v>-5.6779551040784249E-3</v>
      </c>
      <c r="R127" s="10">
        <v>4977.4593246358154</v>
      </c>
      <c r="S127" s="10">
        <v>5693.8318815665107</v>
      </c>
      <c r="T127" s="10">
        <v>4618.950823280552</v>
      </c>
      <c r="U127" s="10">
        <v>4814.8858088905054</v>
      </c>
      <c r="V127" s="10">
        <v>5650.7288352748401</v>
      </c>
      <c r="W127" s="8">
        <v>102.13434442400548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1.0685042760412053E-2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5.2880441907797282E-2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23.263402214019635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4.0362570750944633E-3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>
        <v>99.916860233485252</v>
      </c>
      <c r="AW127" s="33">
        <v>-1.31153081748836E-3</v>
      </c>
      <c r="AX127" s="33" t="s">
        <v>100</v>
      </c>
      <c r="AY127" s="10">
        <v>5466.1249197939815</v>
      </c>
      <c r="AZ127" s="28">
        <v>100.94590000387566</v>
      </c>
      <c r="BA127" s="33">
        <v>1.1676885343117061E-3</v>
      </c>
      <c r="BB127" s="33" t="s">
        <v>100</v>
      </c>
      <c r="BC127" s="25">
        <v>34.209424922733376</v>
      </c>
      <c r="BD127" s="34">
        <v>5.6287104851566842E-3</v>
      </c>
    </row>
    <row r="128" spans="1:56" x14ac:dyDescent="0.25">
      <c r="A128" s="35"/>
      <c r="B128" s="6">
        <v>43191</v>
      </c>
      <c r="C128" s="2">
        <v>149.33774671917371</v>
      </c>
      <c r="D128" s="2">
        <v>140.14664928669009</v>
      </c>
      <c r="E128" s="2">
        <v>161.8085666396058</v>
      </c>
      <c r="F128" s="2">
        <v>147.25593580727158</v>
      </c>
      <c r="G128" s="2">
        <v>141.68006449026277</v>
      </c>
      <c r="H128" s="42">
        <v>-3.352944218731771E-5</v>
      </c>
      <c r="I128" s="42">
        <v>-3.2688444788096373E-3</v>
      </c>
      <c r="J128" s="42">
        <v>-7.4415540999496499E-4</v>
      </c>
      <c r="K128" s="42">
        <v>1.0529385576451963E-3</v>
      </c>
      <c r="L128" s="42">
        <v>3.6177233988320366E-3</v>
      </c>
      <c r="M128" s="42">
        <v>-8.3254005411133036E-3</v>
      </c>
      <c r="N128" s="4">
        <v>-5.5780290346801875E-3</v>
      </c>
      <c r="O128" s="4">
        <v>-1.4719705825972151E-2</v>
      </c>
      <c r="P128" s="4">
        <v>-3.8380837701855741E-3</v>
      </c>
      <c r="Q128" s="4">
        <v>-7.1727977829971756E-3</v>
      </c>
      <c r="R128" s="3">
        <v>4977.2924332011507</v>
      </c>
      <c r="S128" s="3">
        <v>5675.2196306571823</v>
      </c>
      <c r="T128" s="3">
        <v>4615.5136060369068</v>
      </c>
      <c r="U128" s="3">
        <v>4819.9555878093452</v>
      </c>
      <c r="V128" s="3">
        <v>5671.1716092026672</v>
      </c>
      <c r="W128" s="2">
        <v>101.85080970288502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-2.7760957660175759E-3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4.8967016149952913E-2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23.198820781630133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4.0350496421853272E-3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>
        <v>100.34075368577527</v>
      </c>
      <c r="AW128" s="42">
        <v>4.2424616956484584E-3</v>
      </c>
      <c r="AX128" s="42" t="s">
        <v>100</v>
      </c>
      <c r="AY128" s="3">
        <v>5489.3147453898364</v>
      </c>
      <c r="AZ128" s="27">
        <v>100.1446838388179</v>
      </c>
      <c r="BA128" s="42">
        <v>-7.9370847654735011E-3</v>
      </c>
      <c r="BB128" s="42" t="s">
        <v>100</v>
      </c>
      <c r="BC128" s="26">
        <v>33.937901817343544</v>
      </c>
      <c r="BD128" s="5">
        <v>5.5606701093507327E-3</v>
      </c>
    </row>
    <row r="129" spans="1:56" x14ac:dyDescent="0.25">
      <c r="A129" s="35"/>
      <c r="B129" s="7">
        <v>43221</v>
      </c>
      <c r="C129" s="8">
        <v>148.67464772363539</v>
      </c>
      <c r="D129" s="8">
        <v>139.09431320502776</v>
      </c>
      <c r="E129" s="8">
        <v>160.3436269094735</v>
      </c>
      <c r="F129" s="8">
        <v>147.18895762178406</v>
      </c>
      <c r="G129" s="8">
        <v>141.91439373774531</v>
      </c>
      <c r="H129" s="33">
        <v>-4.440263832192713E-3</v>
      </c>
      <c r="I129" s="33">
        <v>-7.5088208460098666E-3</v>
      </c>
      <c r="J129" s="33">
        <v>-9.0535362901714919E-3</v>
      </c>
      <c r="K129" s="33">
        <v>-4.5484200769463872E-4</v>
      </c>
      <c r="L129" s="33">
        <v>1.6539323886223571E-3</v>
      </c>
      <c r="M129" s="33">
        <v>-1.09380328137062E-2</v>
      </c>
      <c r="N129" s="11">
        <v>-1.4002853302957585E-2</v>
      </c>
      <c r="O129" s="11">
        <v>-1.8910554611459962E-2</v>
      </c>
      <c r="P129" s="11">
        <v>-1.5781262485091707E-3</v>
      </c>
      <c r="Q129" s="11">
        <v>-7.7948805698020429E-3</v>
      </c>
      <c r="R129" s="10">
        <v>4955.1919416277606</v>
      </c>
      <c r="S129" s="10">
        <v>5632.6054231888193</v>
      </c>
      <c r="T129" s="10">
        <v>4573.7268861068715</v>
      </c>
      <c r="U129" s="10">
        <v>4817.7632695327866</v>
      </c>
      <c r="V129" s="10">
        <v>5680.551343608563</v>
      </c>
      <c r="W129" s="8">
        <v>101.72715062426764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-1.2141197402171988E-3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4.8365628882032885E-2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23.170654635369395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4.0538541870655271E-3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>
        <v>101.07537288629567</v>
      </c>
      <c r="AW129" s="33">
        <v>7.321244594403975E-3</v>
      </c>
      <c r="AX129" s="33" t="s">
        <v>100</v>
      </c>
      <c r="AY129" s="10">
        <v>5529.5033612965035</v>
      </c>
      <c r="AZ129" s="28">
        <v>99.580506176634813</v>
      </c>
      <c r="BA129" s="33">
        <v>-5.6336256759382808E-3</v>
      </c>
      <c r="BB129" s="33" t="s">
        <v>100</v>
      </c>
      <c r="BC129" s="25">
        <v>33.746708382277887</v>
      </c>
      <c r="BD129" s="34">
        <v>5.4887744444382736E-3</v>
      </c>
    </row>
    <row r="130" spans="1:56" x14ac:dyDescent="0.25">
      <c r="A130" s="35"/>
      <c r="B130" s="6">
        <v>43252</v>
      </c>
      <c r="C130" s="2">
        <v>147.86087441089546</v>
      </c>
      <c r="D130" s="2">
        <v>137.0199545243913</v>
      </c>
      <c r="E130" s="2">
        <v>159.20306678111962</v>
      </c>
      <c r="F130" s="2">
        <v>147.18441819463061</v>
      </c>
      <c r="G130" s="2">
        <v>141.87734037669827</v>
      </c>
      <c r="H130" s="42">
        <v>-5.4735176790370894E-3</v>
      </c>
      <c r="I130" s="42">
        <v>-1.4913324871727912E-2</v>
      </c>
      <c r="J130" s="42">
        <v>-7.1132239574313028E-3</v>
      </c>
      <c r="K130" s="42">
        <v>-3.0840813243047526E-5</v>
      </c>
      <c r="L130" s="42">
        <v>-2.6109656724116278E-4</v>
      </c>
      <c r="M130" s="42">
        <v>-1.2936410162408096E-2</v>
      </c>
      <c r="N130" s="4">
        <v>-2.5092659180701915E-2</v>
      </c>
      <c r="O130" s="4">
        <v>-1.939300692092949E-2</v>
      </c>
      <c r="P130" s="4">
        <v>-3.2462330087179581E-4</v>
      </c>
      <c r="Q130" s="4">
        <v>-7.1013766527470157E-3</v>
      </c>
      <c r="R130" s="3">
        <v>4928.0696109322389</v>
      </c>
      <c r="S130" s="3">
        <v>5548.6045486385474</v>
      </c>
      <c r="T130" s="3">
        <v>4541.1929424458685</v>
      </c>
      <c r="U130" s="3">
        <v>4817.6146857955418</v>
      </c>
      <c r="V130" s="3">
        <v>5679.0681711527095</v>
      </c>
      <c r="W130" s="2">
        <v>101.08667479595536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-6.2960165932288911E-3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4.3502247130492E-2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23.024771809309136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4.0415135454891383E-3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>
        <v>101.43542805484205</v>
      </c>
      <c r="AW130" s="42">
        <v>3.5622442763720841E-3</v>
      </c>
      <c r="AX130" s="42" t="s">
        <v>100</v>
      </c>
      <c r="AY130" s="3">
        <v>5549.2008029964618</v>
      </c>
      <c r="AZ130" s="27">
        <v>99.638398382075437</v>
      </c>
      <c r="BA130" s="42">
        <v>5.8136082716764292E-4</v>
      </c>
      <c r="BB130" s="42" t="s">
        <v>100</v>
      </c>
      <c r="BC130" s="26">
        <v>33.766327396577196</v>
      </c>
      <c r="BD130" s="5">
        <v>5.4520254420834203E-3</v>
      </c>
    </row>
    <row r="131" spans="1:56" x14ac:dyDescent="0.25">
      <c r="A131" s="35"/>
      <c r="B131" s="7">
        <v>43282</v>
      </c>
      <c r="C131" s="8">
        <v>147.3777475617683</v>
      </c>
      <c r="D131" s="8">
        <v>136.10142521845518</v>
      </c>
      <c r="E131" s="8">
        <v>158.14080725002194</v>
      </c>
      <c r="F131" s="8">
        <v>147.44048864532465</v>
      </c>
      <c r="G131" s="8">
        <v>141.68061087527275</v>
      </c>
      <c r="H131" s="33">
        <v>-3.2674421211967603E-3</v>
      </c>
      <c r="I131" s="33">
        <v>-6.7036170689474157E-3</v>
      </c>
      <c r="J131" s="33">
        <v>-6.6723559575528795E-3</v>
      </c>
      <c r="K131" s="33">
        <v>1.7397932052522372E-3</v>
      </c>
      <c r="L131" s="33">
        <v>-1.3866167839287884E-3</v>
      </c>
      <c r="M131" s="33">
        <v>-1.1667514258896339E-2</v>
      </c>
      <c r="N131" s="11">
        <v>-2.49988615854283E-2</v>
      </c>
      <c r="O131" s="11">
        <v>-2.0108677938240782E-2</v>
      </c>
      <c r="P131" s="11">
        <v>3.6748843876974746E-3</v>
      </c>
      <c r="Q131" s="11">
        <v>-5.254232111548629E-3</v>
      </c>
      <c r="R131" s="10">
        <v>4911.9674287092885</v>
      </c>
      <c r="S131" s="10">
        <v>5511.4088284774543</v>
      </c>
      <c r="T131" s="10">
        <v>4510.8924866619427</v>
      </c>
      <c r="U131" s="10">
        <v>4825.9963390914136</v>
      </c>
      <c r="V131" s="10">
        <v>5671.1934799095125</v>
      </c>
      <c r="W131" s="8">
        <v>100.86410972982766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-2.2017250698666189E-3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3.7618328137980717E-2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22.974077591988625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4.0251850718403953E-3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>
        <v>100.6343473862117</v>
      </c>
      <c r="AW131" s="33">
        <v>-7.897444551594246E-3</v>
      </c>
      <c r="AX131" s="33" t="s">
        <v>100</v>
      </c>
      <c r="AY131" s="10">
        <v>5505.3762973491348</v>
      </c>
      <c r="AZ131" s="28">
        <v>100.92764071711622</v>
      </c>
      <c r="BA131" s="33">
        <v>1.293921174944046E-2</v>
      </c>
      <c r="BB131" s="33" t="s">
        <v>100</v>
      </c>
      <c r="BC131" s="25">
        <v>34.203237056762447</v>
      </c>
      <c r="BD131" s="34">
        <v>5.5379523836938949E-3</v>
      </c>
    </row>
    <row r="132" spans="1:56" x14ac:dyDescent="0.25">
      <c r="A132" s="35"/>
      <c r="B132" s="6">
        <v>43313</v>
      </c>
      <c r="C132" s="2">
        <v>147.76148456126552</v>
      </c>
      <c r="D132" s="2">
        <v>135.86539240463472</v>
      </c>
      <c r="E132" s="2">
        <v>159.37741286089746</v>
      </c>
      <c r="F132" s="2">
        <v>147.61165592513694</v>
      </c>
      <c r="G132" s="2">
        <v>141.69516669982752</v>
      </c>
      <c r="H132" s="42">
        <v>2.6037648549106698E-3</v>
      </c>
      <c r="I132" s="42">
        <v>-1.7342420436935238E-3</v>
      </c>
      <c r="J132" s="42">
        <v>7.819649035434988E-3</v>
      </c>
      <c r="K132" s="42">
        <v>1.1609245288384863E-3</v>
      </c>
      <c r="L132" s="42">
        <v>1.0273688449569931E-4</v>
      </c>
      <c r="M132" s="42">
        <v>-7.6788887350544011E-3</v>
      </c>
      <c r="N132" s="4">
        <v>-2.7569336029066416E-2</v>
      </c>
      <c r="O132" s="4">
        <v>-1.0066824033246546E-2</v>
      </c>
      <c r="P132" s="4">
        <v>7.9766005566099807E-3</v>
      </c>
      <c r="Q132" s="4">
        <v>-5.799779316715159E-3</v>
      </c>
      <c r="R132" s="3">
        <v>4924.7570368686274</v>
      </c>
      <c r="S132" s="3">
        <v>5501.8507115671255</v>
      </c>
      <c r="T132" s="3">
        <v>4546.1660827442192</v>
      </c>
      <c r="U132" s="3">
        <v>4831.5989566175504</v>
      </c>
      <c r="V132" s="3">
        <v>5671.7761206590103</v>
      </c>
      <c r="W132" s="2">
        <v>100.62058771105441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-2.4143574897507428E-3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3.1421377835685105E-2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22.918609955684293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4.0006812167240283E-3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>
        <v>99.044339938958757</v>
      </c>
      <c r="AW132" s="42">
        <v>-1.5799848546250828E-2</v>
      </c>
      <c r="AX132" s="42" t="s">
        <v>100</v>
      </c>
      <c r="AY132" s="3">
        <v>5418.3921856608986</v>
      </c>
      <c r="AZ132" s="27">
        <v>101.41397800736743</v>
      </c>
      <c r="BA132" s="42">
        <v>4.8186729303851816E-3</v>
      </c>
      <c r="BB132" s="42" t="s">
        <v>100</v>
      </c>
      <c r="BC132" s="26">
        <v>34.368051269299421</v>
      </c>
      <c r="BD132" s="5">
        <v>5.6798739799139809E-3</v>
      </c>
    </row>
    <row r="133" spans="1:56" x14ac:dyDescent="0.25">
      <c r="A133" s="35"/>
      <c r="B133" s="7">
        <v>43344</v>
      </c>
      <c r="C133" s="8">
        <v>148.48810012936647</v>
      </c>
      <c r="D133" s="8">
        <v>136.98121836085031</v>
      </c>
      <c r="E133" s="8">
        <v>160.19989604756111</v>
      </c>
      <c r="F133" s="8">
        <v>148.06995984571333</v>
      </c>
      <c r="G133" s="8">
        <v>142.22310479004776</v>
      </c>
      <c r="H133" s="33">
        <v>4.917489630389512E-3</v>
      </c>
      <c r="I133" s="33">
        <v>8.2127312663434898E-3</v>
      </c>
      <c r="J133" s="33">
        <v>5.1606006892676512E-3</v>
      </c>
      <c r="K133" s="33">
        <v>3.1047949276363238E-3</v>
      </c>
      <c r="L133" s="33">
        <v>3.7258722546172824E-3</v>
      </c>
      <c r="M133" s="33">
        <v>-3.5100101559418784E-3</v>
      </c>
      <c r="N133" s="11">
        <v>-2.3673827073379838E-2</v>
      </c>
      <c r="O133" s="11">
        <v>-9.4013347586912044E-3</v>
      </c>
      <c r="P133" s="11">
        <v>1.6563908207148259E-2</v>
      </c>
      <c r="Q133" s="11">
        <v>-2.2966665485715243E-3</v>
      </c>
      <c r="R133" s="10">
        <v>4948.9744785296161</v>
      </c>
      <c r="S133" s="10">
        <v>5547.0359329287676</v>
      </c>
      <c r="T133" s="10">
        <v>4569.6270305643548</v>
      </c>
      <c r="U133" s="10">
        <v>4846.60008055043</v>
      </c>
      <c r="V133" s="10">
        <v>5692.908433941373</v>
      </c>
      <c r="W133" s="8">
        <v>100.86808456028118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2.459703872307675E-3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3.0808353982977543E-2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22.974982949340202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3.998299043497181E-3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>
        <v>97.381298646299683</v>
      </c>
      <c r="AW133" s="33">
        <v>-1.6790876628427376E-2</v>
      </c>
      <c r="AX133" s="33" t="s">
        <v>100</v>
      </c>
      <c r="AY133" s="10">
        <v>5327.4126309470312</v>
      </c>
      <c r="AZ133" s="28">
        <v>101.08109782947825</v>
      </c>
      <c r="BA133" s="33">
        <v>-3.2823895130610348E-3</v>
      </c>
      <c r="BB133" s="33" t="s">
        <v>100</v>
      </c>
      <c r="BC133" s="25">
        <v>34.255241938228735</v>
      </c>
      <c r="BD133" s="34">
        <v>5.7864876641308127E-3</v>
      </c>
    </row>
    <row r="134" spans="1:56" x14ac:dyDescent="0.25">
      <c r="A134" s="35"/>
      <c r="B134" s="6">
        <v>43374</v>
      </c>
      <c r="C134" s="2">
        <v>149.03142365437876</v>
      </c>
      <c r="D134" s="2">
        <v>137.44835615945917</v>
      </c>
      <c r="E134" s="2">
        <v>161.30627961148798</v>
      </c>
      <c r="F134" s="2">
        <v>148.49609049817002</v>
      </c>
      <c r="G134" s="2">
        <v>142.04312183603889</v>
      </c>
      <c r="H134" s="42">
        <v>3.6590374887882013E-3</v>
      </c>
      <c r="I134" s="42">
        <v>3.4102324698139343E-3</v>
      </c>
      <c r="J134" s="42">
        <v>6.9062689254080238E-3</v>
      </c>
      <c r="K134" s="42">
        <v>2.8779007767726645E-3</v>
      </c>
      <c r="L134" s="42">
        <v>-1.2654972922616326E-3</v>
      </c>
      <c r="M134" s="42">
        <v>3.5532307680341546E-4</v>
      </c>
      <c r="N134" s="4">
        <v>-1.7639643795664184E-2</v>
      </c>
      <c r="O134" s="4">
        <v>-6.2872513274809805E-3</v>
      </c>
      <c r="P134" s="4">
        <v>2.2379031017835116E-2</v>
      </c>
      <c r="Q134" s="4">
        <v>-3.4783403791752709E-3</v>
      </c>
      <c r="R134" s="3">
        <v>4967.0829616776118</v>
      </c>
      <c r="S134" s="3">
        <v>5565.952614978466</v>
      </c>
      <c r="T134" s="3">
        <v>4601.1861037262461</v>
      </c>
      <c r="U134" s="3">
        <v>4860.5481146869524</v>
      </c>
      <c r="V134" s="3">
        <v>5685.7040737331263</v>
      </c>
      <c r="W134" s="2">
        <v>101.18407655502089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3.1327252432443932E-3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3.3195362642329806E-2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23.046957258388712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4.0165196237647955E-3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>
        <v>97.094947367832518</v>
      </c>
      <c r="AW134" s="42">
        <v>-2.9405161201149221E-3</v>
      </c>
      <c r="AX134" s="42" t="s">
        <v>100</v>
      </c>
      <c r="AY134" s="3">
        <v>5311.7472882272277</v>
      </c>
      <c r="AZ134" s="27">
        <v>101.45490878012387</v>
      </c>
      <c r="BA134" s="42">
        <v>3.6981291128854732E-3</v>
      </c>
      <c r="BB134" s="42" t="s">
        <v>100</v>
      </c>
      <c r="BC134" s="26">
        <v>34.381922245709433</v>
      </c>
      <c r="BD134" s="5">
        <v>5.8301671586287835E-3</v>
      </c>
    </row>
    <row r="135" spans="1:56" x14ac:dyDescent="0.25">
      <c r="A135" s="35"/>
      <c r="B135" s="7">
        <v>43405</v>
      </c>
      <c r="C135" s="8">
        <v>149.13727137568947</v>
      </c>
      <c r="D135" s="8">
        <v>138.42956966027279</v>
      </c>
      <c r="E135" s="8">
        <v>160.96593555202506</v>
      </c>
      <c r="F135" s="8">
        <v>148.77349360086529</v>
      </c>
      <c r="G135" s="8">
        <v>141.50876791362037</v>
      </c>
      <c r="H135" s="33">
        <v>7.1023760436048739E-4</v>
      </c>
      <c r="I135" s="33">
        <v>7.1387794531007614E-3</v>
      </c>
      <c r="J135" s="33">
        <v>-2.1099244262694282E-3</v>
      </c>
      <c r="K135" s="33">
        <v>1.8680835418942335E-3</v>
      </c>
      <c r="L135" s="33">
        <v>-3.7619133930000426E-3</v>
      </c>
      <c r="M135" s="33">
        <v>1.7734745852413525E-3</v>
      </c>
      <c r="N135" s="11">
        <v>-2.6191171642016009E-3</v>
      </c>
      <c r="O135" s="11">
        <v>-1.0483786270788609E-2</v>
      </c>
      <c r="P135" s="11">
        <v>2.3014454733387923E-2</v>
      </c>
      <c r="Q135" s="11">
        <v>-6.5237576455163815E-3</v>
      </c>
      <c r="R135" s="10">
        <v>4970.6107707809733</v>
      </c>
      <c r="S135" s="10">
        <v>5605.6867231432061</v>
      </c>
      <c r="T135" s="10">
        <v>4591.4779487761825</v>
      </c>
      <c r="U135" s="10">
        <v>4869.6280246245842</v>
      </c>
      <c r="V135" s="10">
        <v>5664.3149474295151</v>
      </c>
      <c r="W135" s="8">
        <v>101.36912417205954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1.8288215234937232E-3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3.4081117740701661E-2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23.089106029873893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4.0300707256601337E-3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>
        <v>97.06737118646214</v>
      </c>
      <c r="AW135" s="33">
        <v>-2.8401252709797653E-4</v>
      </c>
      <c r="AX135" s="33" t="s">
        <v>100</v>
      </c>
      <c r="AY135" s="10">
        <v>5310.238685456593</v>
      </c>
      <c r="AZ135" s="28">
        <v>103.31316180519714</v>
      </c>
      <c r="BA135" s="33">
        <v>1.8316048453609346E-2</v>
      </c>
      <c r="BB135" s="33" t="s">
        <v>100</v>
      </c>
      <c r="BC135" s="25">
        <v>35.011663199490073</v>
      </c>
      <c r="BD135" s="34">
        <v>5.8941773110946592E-3</v>
      </c>
    </row>
    <row r="136" spans="1:56" x14ac:dyDescent="0.25">
      <c r="A136" s="35"/>
      <c r="B136" s="6">
        <v>43435</v>
      </c>
      <c r="C136" s="2">
        <v>149.27000145041256</v>
      </c>
      <c r="D136" s="2">
        <v>138.55259667289906</v>
      </c>
      <c r="E136" s="2">
        <v>161.25716311523172</v>
      </c>
      <c r="F136" s="2">
        <v>149.12488010996947</v>
      </c>
      <c r="G136" s="2">
        <v>140.96285091860975</v>
      </c>
      <c r="H136" s="42">
        <v>8.8998594046111755E-4</v>
      </c>
      <c r="I136" s="42">
        <v>8.8873362048443722E-4</v>
      </c>
      <c r="J136" s="42">
        <v>1.809249654020888E-3</v>
      </c>
      <c r="K136" s="42">
        <v>2.3618892088860849E-3</v>
      </c>
      <c r="L136" s="42">
        <v>-3.8578315892330928E-3</v>
      </c>
      <c r="M136" s="42">
        <v>4.1802159203390143E-3</v>
      </c>
      <c r="N136" s="4">
        <v>1.0965742093215658E-2</v>
      </c>
      <c r="O136" s="4">
        <v>-9.0597792842955771E-3</v>
      </c>
      <c r="P136" s="4">
        <v>2.186300352988968E-2</v>
      </c>
      <c r="Q136" s="4">
        <v>-9.6717401908819056E-3</v>
      </c>
      <c r="R136" s="3">
        <v>4975.0345444824734</v>
      </c>
      <c r="S136" s="3">
        <v>5610.6686853999663</v>
      </c>
      <c r="T136" s="3">
        <v>4599.7850786664503</v>
      </c>
      <c r="U136" s="3">
        <v>4881.1295465072344</v>
      </c>
      <c r="V136" s="3">
        <v>5642.462974293956</v>
      </c>
      <c r="W136" s="2">
        <v>102.09092250635605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7.1204949257661718E-3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3.7518877338501566E-2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23.253511892200088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4.0560647058840342E-3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>
        <v>97.397753211105581</v>
      </c>
      <c r="AW136" s="42">
        <v>3.4036362642271278E-3</v>
      </c>
      <c r="AX136" s="42" t="s">
        <v>100</v>
      </c>
      <c r="AY136" s="3">
        <v>5328.3128064181146</v>
      </c>
      <c r="AZ136" s="27">
        <v>105.12028515894721</v>
      </c>
      <c r="BA136" s="42">
        <v>1.7491705046811967E-2</v>
      </c>
      <c r="BB136" s="42" t="s">
        <v>100</v>
      </c>
      <c r="BC136" s="26">
        <v>35.624076885373874</v>
      </c>
      <c r="BD136" s="5">
        <v>5.9752671894294793E-3</v>
      </c>
    </row>
    <row r="137" spans="1:56" x14ac:dyDescent="0.25">
      <c r="A137" s="35"/>
      <c r="B137" s="7">
        <v>43466</v>
      </c>
      <c r="C137" s="8">
        <v>149.16859475288737</v>
      </c>
      <c r="D137" s="8">
        <v>138.36408579997428</v>
      </c>
      <c r="E137" s="8">
        <v>161.18010711237346</v>
      </c>
      <c r="F137" s="8">
        <v>148.90116711458168</v>
      </c>
      <c r="G137" s="8">
        <v>141.25661172129827</v>
      </c>
      <c r="H137" s="33">
        <v>-6.7935081757797278E-4</v>
      </c>
      <c r="I137" s="33">
        <v>-1.3605726449850142E-3</v>
      </c>
      <c r="J137" s="33">
        <v>-4.778454573406421E-4</v>
      </c>
      <c r="K137" s="33">
        <v>-1.5001721726300987E-3</v>
      </c>
      <c r="L137" s="33">
        <v>2.0839590060373059E-3</v>
      </c>
      <c r="M137" s="33">
        <v>1.9604532608414882E-3</v>
      </c>
      <c r="N137" s="11">
        <v>1.3157217965067414E-3</v>
      </c>
      <c r="O137" s="11">
        <v>-7.3862459283207116E-3</v>
      </c>
      <c r="P137" s="11">
        <v>1.6453986856321157E-2</v>
      </c>
      <c r="Q137" s="11">
        <v>-4.1731839852782171E-3</v>
      </c>
      <c r="R137" s="10">
        <v>4971.6547506972011</v>
      </c>
      <c r="S137" s="10">
        <v>5603.0349630665378</v>
      </c>
      <c r="T137" s="10">
        <v>4597.587092261866</v>
      </c>
      <c r="U137" s="10">
        <v>4873.8070117905618</v>
      </c>
      <c r="V137" s="10">
        <v>5654.2216358254673</v>
      </c>
      <c r="W137" s="8">
        <v>101.11255995902198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-9.5832472007798541E-3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1.6469709508345476E-2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23.030667739450859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4.0491666729026241E-3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>
        <v>97.627661698719095</v>
      </c>
      <c r="AW137" s="33">
        <v>2.3605112031197528E-3</v>
      </c>
      <c r="AX137" s="33">
        <v>-2.3723383012809074E-2</v>
      </c>
      <c r="AY137" s="10">
        <v>5340.8903484913908</v>
      </c>
      <c r="AZ137" s="28">
        <v>106.48180921835061</v>
      </c>
      <c r="BA137" s="33">
        <v>1.2952058276332723E-2</v>
      </c>
      <c r="BB137" s="33">
        <v>6.4818092183505982E-2</v>
      </c>
      <c r="BC137" s="25">
        <v>36.085482005233793</v>
      </c>
      <c r="BD137" s="34">
        <v>6.0788478124804163E-3</v>
      </c>
    </row>
    <row r="138" spans="1:56" x14ac:dyDescent="0.25">
      <c r="A138" s="35"/>
      <c r="B138" s="6">
        <v>43497</v>
      </c>
      <c r="C138" s="2">
        <v>149.19714920423115</v>
      </c>
      <c r="D138" s="2">
        <v>137.55888706916292</v>
      </c>
      <c r="E138" s="2">
        <v>161.53337268834292</v>
      </c>
      <c r="F138" s="2">
        <v>148.91937418971395</v>
      </c>
      <c r="G138" s="2">
        <v>141.88867015467173</v>
      </c>
      <c r="H138" s="42">
        <v>1.9142401516281105E-4</v>
      </c>
      <c r="I138" s="42">
        <v>-5.8194200189737311E-3</v>
      </c>
      <c r="J138" s="42">
        <v>2.1917442685601696E-3</v>
      </c>
      <c r="K138" s="42">
        <v>1.2227624191996078E-4</v>
      </c>
      <c r="L138" s="42">
        <v>4.4745405236006341E-3</v>
      </c>
      <c r="M138" s="42">
        <v>8.5625940499345354E-4</v>
      </c>
      <c r="N138" s="4">
        <v>-1.0677260742808281E-2</v>
      </c>
      <c r="O138" s="4">
        <v>-4.2980157054532953E-3</v>
      </c>
      <c r="P138" s="4">
        <v>1.3555095222162805E-2</v>
      </c>
      <c r="Q138" s="4">
        <v>3.832422870045038E-3</v>
      </c>
      <c r="R138" s="3">
        <v>4972.6064448115831</v>
      </c>
      <c r="S138" s="3">
        <v>5570.4285492354593</v>
      </c>
      <c r="T138" s="3">
        <v>4607.663827420537</v>
      </c>
      <c r="U138" s="3">
        <v>4874.4029625958065</v>
      </c>
      <c r="V138" s="3">
        <v>5679.5216796643872</v>
      </c>
      <c r="W138" s="2">
        <v>100.30466006018247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-7.9901042874093164E-3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-7.4208610853255808E-3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22.846650302403972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4.0146535243220796E-3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>
        <v>97.639849609988488</v>
      </c>
      <c r="AW138" s="42">
        <v>1.2484075780694326E-4</v>
      </c>
      <c r="AX138" s="42">
        <v>-2.4070695272599973E-2</v>
      </c>
      <c r="AY138" s="3">
        <v>5341.5571092898608</v>
      </c>
      <c r="AZ138" s="27">
        <v>106.2095650954633</v>
      </c>
      <c r="BA138" s="42">
        <v>-2.5567195456741576E-3</v>
      </c>
      <c r="BB138" s="42">
        <v>5.3372002060281698E-2</v>
      </c>
      <c r="BC138" s="26">
        <v>35.993221548075944</v>
      </c>
      <c r="BD138" s="5">
        <v>6.0591303370853694E-3</v>
      </c>
    </row>
    <row r="139" spans="1:56" x14ac:dyDescent="0.25">
      <c r="A139" s="35"/>
      <c r="B139" s="7">
        <v>43525</v>
      </c>
      <c r="C139" s="8">
        <v>149.26328586424566</v>
      </c>
      <c r="D139" s="8">
        <v>136.84843631003062</v>
      </c>
      <c r="E139" s="8">
        <v>162.05746615346786</v>
      </c>
      <c r="F139" s="8">
        <v>148.90294887408899</v>
      </c>
      <c r="G139" s="8">
        <v>142.30491770941123</v>
      </c>
      <c r="H139" s="33">
        <v>4.4328367108392719E-4</v>
      </c>
      <c r="I139" s="33">
        <v>-5.1647027267318624E-3</v>
      </c>
      <c r="J139" s="33">
        <v>3.2444903266899416E-3</v>
      </c>
      <c r="K139" s="33">
        <v>-1.1029670057594032E-4</v>
      </c>
      <c r="L139" s="33">
        <v>2.9336208048589274E-3</v>
      </c>
      <c r="M139" s="33">
        <v>-5.3211978476908062E-4</v>
      </c>
      <c r="N139" s="11">
        <v>-2.6725927813394779E-2</v>
      </c>
      <c r="O139" s="11">
        <v>7.9293436904137593E-4</v>
      </c>
      <c r="P139" s="11">
        <v>1.2249412651146541E-2</v>
      </c>
      <c r="Q139" s="11">
        <v>8.0439901959035165E-3</v>
      </c>
      <c r="R139" s="10">
        <v>4974.8107200512941</v>
      </c>
      <c r="S139" s="10">
        <v>5541.6589417181585</v>
      </c>
      <c r="T139" s="10">
        <v>4622.6133481372426</v>
      </c>
      <c r="U139" s="10">
        <v>4873.8653320317553</v>
      </c>
      <c r="V139" s="10">
        <v>5696.1832426254978</v>
      </c>
      <c r="W139" s="8">
        <v>100.33706445715418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3.2305973573176772E-4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-1.7597214502009018E-2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22.854031135213024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4.0252883833489031E-3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>
        <v>97.615310974185221</v>
      </c>
      <c r="AW139" s="33">
        <v>-2.5131783694143373E-4</v>
      </c>
      <c r="AX139" s="33">
        <v>-2.3034643541858468E-2</v>
      </c>
      <c r="AY139" s="10">
        <v>5340.2146807112549</v>
      </c>
      <c r="AZ139" s="28">
        <v>106.8701048881384</v>
      </c>
      <c r="BA139" s="33">
        <v>6.2192119144954816E-3</v>
      </c>
      <c r="BB139" s="33">
        <v>5.8686929177265146E-2</v>
      </c>
      <c r="BC139" s="25">
        <v>36.21707102036882</v>
      </c>
      <c r="BD139" s="34">
        <v>6.0116466198058792E-3</v>
      </c>
    </row>
    <row r="140" spans="1:56" x14ac:dyDescent="0.25">
      <c r="A140" s="35"/>
      <c r="B140" s="6">
        <v>43556</v>
      </c>
      <c r="C140" s="2">
        <v>148.66275164737257</v>
      </c>
      <c r="D140" s="2">
        <v>135.9085254281988</v>
      </c>
      <c r="E140" s="2">
        <v>161.86657884259012</v>
      </c>
      <c r="F140" s="2">
        <v>147.83258068086826</v>
      </c>
      <c r="G140" s="2">
        <v>142.39526090662409</v>
      </c>
      <c r="H140" s="42">
        <v>-4.0233216989425946E-3</v>
      </c>
      <c r="I140" s="42">
        <v>-6.8682617585957839E-3</v>
      </c>
      <c r="J140" s="42">
        <v>-1.177898898511498E-3</v>
      </c>
      <c r="K140" s="42">
        <v>-7.1883612870946578E-3</v>
      </c>
      <c r="L140" s="42">
        <v>6.3485646643179905E-4</v>
      </c>
      <c r="M140" s="42">
        <v>-4.5199227029348865E-3</v>
      </c>
      <c r="N140" s="4">
        <v>-3.0240636362426354E-2</v>
      </c>
      <c r="O140" s="4">
        <v>3.5852368134214885E-4</v>
      </c>
      <c r="P140" s="4">
        <v>3.9159363623304522E-3</v>
      </c>
      <c r="Q140" s="4">
        <v>5.0479678911388159E-3</v>
      </c>
      <c r="R140" s="3">
        <v>4954.7954561331799</v>
      </c>
      <c r="S140" s="3">
        <v>5503.5973775295752</v>
      </c>
      <c r="T140" s="3">
        <v>4617.1683769662268</v>
      </c>
      <c r="U140" s="3">
        <v>4838.8302271604653</v>
      </c>
      <c r="V140" s="3">
        <v>5699.7995013910586</v>
      </c>
      <c r="W140" s="2">
        <v>101.4456855638992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1.1048968920337687E-2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-3.9776231545691765E-3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23.106544614930424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4.0860408407236903E-3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>
        <v>97.014250377300215</v>
      </c>
      <c r="AW140" s="42">
        <v>-6.1574418079143323E-3</v>
      </c>
      <c r="AX140" s="42">
        <v>-3.3152066197272623E-2</v>
      </c>
      <c r="AY140" s="3">
        <v>5307.332619573006</v>
      </c>
      <c r="AZ140" s="27">
        <v>107.7983637953095</v>
      </c>
      <c r="BA140" s="42">
        <v>8.6858612906079991E-3</v>
      </c>
      <c r="BB140" s="42">
        <v>7.6426223171368157E-2</v>
      </c>
      <c r="BC140" s="26">
        <v>36.53164747560384</v>
      </c>
      <c r="BD140" s="5">
        <v>6.1004693896125574E-3</v>
      </c>
    </row>
    <row r="141" spans="1:56" x14ac:dyDescent="0.25">
      <c r="A141" s="35"/>
      <c r="B141" s="7">
        <v>43586</v>
      </c>
      <c r="C141" s="8">
        <v>147.72785674061501</v>
      </c>
      <c r="D141" s="8">
        <v>135.30076176794967</v>
      </c>
      <c r="E141" s="8">
        <v>160.97347180606249</v>
      </c>
      <c r="F141" s="8">
        <v>146.49934571853203</v>
      </c>
      <c r="G141" s="8">
        <v>141.77479254209578</v>
      </c>
      <c r="H141" s="33">
        <v>-6.2886963707972088E-3</v>
      </c>
      <c r="I141" s="33">
        <v>-4.4718582468191714E-3</v>
      </c>
      <c r="J141" s="33">
        <v>-5.5175505834106353E-3</v>
      </c>
      <c r="K141" s="33">
        <v>-9.0185462243559389E-3</v>
      </c>
      <c r="L141" s="33">
        <v>-4.3573666748304429E-3</v>
      </c>
      <c r="M141" s="33">
        <v>-6.3682073407722584E-3</v>
      </c>
      <c r="N141" s="11">
        <v>-2.7273231735120085E-2</v>
      </c>
      <c r="O141" s="11">
        <v>3.9280943603987595E-3</v>
      </c>
      <c r="P141" s="11">
        <v>-4.6852149399960741E-3</v>
      </c>
      <c r="Q141" s="11">
        <v>-9.8370004601167071E-4</v>
      </c>
      <c r="R141" s="10">
        <v>4923.6362519301529</v>
      </c>
      <c r="S141" s="10">
        <v>5478.9860702096967</v>
      </c>
      <c r="T141" s="10">
        <v>4591.6929168941915</v>
      </c>
      <c r="U141" s="10">
        <v>4795.1910130850083</v>
      </c>
      <c r="V141" s="10">
        <v>5674.9633849904822</v>
      </c>
      <c r="W141" s="8">
        <v>103.09344944196462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1.6242818695601624E-2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1.3431014329138735E-2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23.481860029792568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4.1851755420596916E-3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>
        <v>95.770825988612131</v>
      </c>
      <c r="AW141" s="33">
        <v>-1.2816925182148498E-2</v>
      </c>
      <c r="AX141" s="33">
        <v>-5.2481101441504086E-2</v>
      </c>
      <c r="AY141" s="10">
        <v>5239.3089344711625</v>
      </c>
      <c r="AZ141" s="28">
        <v>107.79526619244592</v>
      </c>
      <c r="BA141" s="33">
        <v>-2.8735156587855748E-5</v>
      </c>
      <c r="BB141" s="33">
        <v>8.2493655949487321E-2</v>
      </c>
      <c r="BC141" s="25">
        <v>36.530597732993215</v>
      </c>
      <c r="BD141" s="34">
        <v>6.2154792499401765E-3</v>
      </c>
    </row>
    <row r="142" spans="1:56" x14ac:dyDescent="0.25">
      <c r="A142" s="35"/>
      <c r="B142" s="6">
        <v>43617</v>
      </c>
      <c r="C142" s="2">
        <v>147.11630193745461</v>
      </c>
      <c r="D142" s="2">
        <v>135.14983728677103</v>
      </c>
      <c r="E142" s="2">
        <v>160.50494424138142</v>
      </c>
      <c r="F142" s="2">
        <v>145.37258632053485</v>
      </c>
      <c r="G142" s="2">
        <v>141.28815157919502</v>
      </c>
      <c r="H142" s="42">
        <v>-4.1397392249058473E-3</v>
      </c>
      <c r="I142" s="42">
        <v>-1.1154739944294612E-3</v>
      </c>
      <c r="J142" s="42">
        <v>-2.9105886791429558E-3</v>
      </c>
      <c r="K142" s="42">
        <v>-7.6912247796792066E-3</v>
      </c>
      <c r="L142" s="42">
        <v>-3.4324928583920888E-3</v>
      </c>
      <c r="M142" s="42">
        <v>-5.0356287720288995E-3</v>
      </c>
      <c r="N142" s="4">
        <v>-1.3648502833850773E-2</v>
      </c>
      <c r="O142" s="4">
        <v>8.1774647095944619E-3</v>
      </c>
      <c r="P142" s="4">
        <v>-1.2309943513856614E-2</v>
      </c>
      <c r="Q142" s="4">
        <v>-4.1528040766686258E-3</v>
      </c>
      <c r="R142" s="3">
        <v>4903.2536818088693</v>
      </c>
      <c r="S142" s="3">
        <v>5472.8744037325368</v>
      </c>
      <c r="T142" s="3">
        <v>4578.3283874721783</v>
      </c>
      <c r="U142" s="3">
        <v>4758.3101211418734</v>
      </c>
      <c r="V142" s="3">
        <v>5655.4841136998657</v>
      </c>
      <c r="W142" s="2">
        <v>103.70841579519535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5.9651350940286285E-3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2.5935574639605052E-2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23.62193249712935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4.2069909214687675E-3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>
        <v>94.615666489418743</v>
      </c>
      <c r="AW142" s="42">
        <v>-1.2061705506546949E-2</v>
      </c>
      <c r="AX142" s="42">
        <v>-6.7232540900168836E-2</v>
      </c>
      <c r="AY142" s="3">
        <v>5176.1139330457518</v>
      </c>
      <c r="AZ142" s="27">
        <v>107.63886667463238</v>
      </c>
      <c r="BA142" s="42">
        <v>-1.4508941193607239E-3</v>
      </c>
      <c r="BB142" s="42">
        <v>8.0295031056984545E-2</v>
      </c>
      <c r="BC142" s="26">
        <v>36.477595703565683</v>
      </c>
      <c r="BD142" s="5">
        <v>6.2820716095049181E-3</v>
      </c>
    </row>
    <row r="143" spans="1:56" x14ac:dyDescent="0.25">
      <c r="A143" s="35"/>
      <c r="B143" s="7">
        <v>43647</v>
      </c>
      <c r="C143" s="8">
        <v>147.42791491537676</v>
      </c>
      <c r="D143" s="8">
        <v>135.85108384095949</v>
      </c>
      <c r="E143" s="8">
        <v>161.30731929487663</v>
      </c>
      <c r="F143" s="8">
        <v>145.03103667015432</v>
      </c>
      <c r="G143" s="8">
        <v>141.31120015381418</v>
      </c>
      <c r="H143" s="33">
        <v>2.1181403679833011E-3</v>
      </c>
      <c r="I143" s="33">
        <v>5.1886599959458657E-3</v>
      </c>
      <c r="J143" s="33">
        <v>4.9990675196180945E-3</v>
      </c>
      <c r="K143" s="33">
        <v>-2.3494777043274739E-3</v>
      </c>
      <c r="L143" s="33">
        <v>1.6313168770021313E-4</v>
      </c>
      <c r="M143" s="33">
        <v>3.4039978516720026E-4</v>
      </c>
      <c r="N143" s="11">
        <v>-1.8393736663218085E-3</v>
      </c>
      <c r="O143" s="11">
        <v>2.0023370943392349E-2</v>
      </c>
      <c r="P143" s="11">
        <v>-1.6341861026833548E-2</v>
      </c>
      <c r="Q143" s="11">
        <v>-2.6073484521024204E-3</v>
      </c>
      <c r="R143" s="10">
        <v>4913.6394613667717</v>
      </c>
      <c r="S143" s="10">
        <v>5501.2712882140195</v>
      </c>
      <c r="T143" s="10">
        <v>4601.2157602081361</v>
      </c>
      <c r="U143" s="10">
        <v>4747.1305776019744</v>
      </c>
      <c r="V143" s="10">
        <v>5656.4067023680955</v>
      </c>
      <c r="W143" s="8">
        <v>103.90243861384506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1.8708493149954819E-3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3.0122993125659914E-2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23.666125573360475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4.2280942652582884E-3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>
        <v>94.130119766016676</v>
      </c>
      <c r="AW143" s="33">
        <v>-5.1317793492092756E-3</v>
      </c>
      <c r="AX143" s="33">
        <v>-6.4632283004064983E-2</v>
      </c>
      <c r="AY143" s="10">
        <v>5149.5512584549933</v>
      </c>
      <c r="AZ143" s="28">
        <v>107.24219630214937</v>
      </c>
      <c r="BA143" s="33">
        <v>-3.6851964790939329E-3</v>
      </c>
      <c r="BB143" s="33">
        <v>6.2565175804830453E-2</v>
      </c>
      <c r="BC143" s="25">
        <v>36.343168596313092</v>
      </c>
      <c r="BD143" s="34">
        <v>6.2381638548520491E-3</v>
      </c>
    </row>
    <row r="144" spans="1:56" x14ac:dyDescent="0.25">
      <c r="A144" s="35"/>
      <c r="B144" s="6">
        <v>43678</v>
      </c>
      <c r="C144" s="2">
        <v>148.33298150126006</v>
      </c>
      <c r="D144" s="2">
        <v>137.06388642838797</v>
      </c>
      <c r="E144" s="2">
        <v>162.5365785735664</v>
      </c>
      <c r="F144" s="2">
        <v>145.56732237574184</v>
      </c>
      <c r="G144" s="2">
        <v>141.79878836901094</v>
      </c>
      <c r="H144" s="42">
        <v>6.1390448776461604E-3</v>
      </c>
      <c r="I144" s="42">
        <v>8.9274413802122865E-3</v>
      </c>
      <c r="J144" s="42">
        <v>7.6206044714104415E-3</v>
      </c>
      <c r="K144" s="42">
        <v>3.6977306230472351E-3</v>
      </c>
      <c r="L144" s="42">
        <v>3.4504569677846764E-3</v>
      </c>
      <c r="M144" s="42">
        <v>3.8676989588419808E-3</v>
      </c>
      <c r="N144" s="4">
        <v>8.8211869302514678E-3</v>
      </c>
      <c r="O144" s="4">
        <v>1.9821916142070961E-2</v>
      </c>
      <c r="P144" s="4">
        <v>-1.3849404619049266E-2</v>
      </c>
      <c r="Q144" s="4">
        <v>7.3129995607357223E-4</v>
      </c>
      <c r="R144" s="3">
        <v>4943.804514532676</v>
      </c>
      <c r="S144" s="3">
        <v>5550.3835651561958</v>
      </c>
      <c r="T144" s="3">
        <v>4636.2798056043021</v>
      </c>
      <c r="U144" s="3">
        <v>4764.684187710377</v>
      </c>
      <c r="V144" s="3">
        <v>5675.9238902869056</v>
      </c>
      <c r="W144" s="2">
        <v>103.54722170931474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-3.418754258987966E-3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2.9085836853433467E-2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23.585216905762802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4.218192466297413E-3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>
        <v>94.11390530332126</v>
      </c>
      <c r="AW144" s="42">
        <v>-1.72255838362112E-4</v>
      </c>
      <c r="AX144" s="42">
        <v>-4.9780074648143824E-2</v>
      </c>
      <c r="AY144" s="3">
        <v>5148.6642181857796</v>
      </c>
      <c r="AZ144" s="27">
        <v>107.76395527172657</v>
      </c>
      <c r="BA144" s="42">
        <v>4.8652395005710503E-3</v>
      </c>
      <c r="BB144" s="42">
        <v>6.2614418536050653E-2</v>
      </c>
      <c r="BC144" s="26">
        <v>36.519986815743785</v>
      </c>
      <c r="BD144" s="5">
        <v>6.1855012503066985E-3</v>
      </c>
    </row>
    <row r="145" spans="1:56" x14ac:dyDescent="0.25">
      <c r="A145" s="35"/>
      <c r="B145" s="7">
        <v>43709</v>
      </c>
      <c r="C145" s="8">
        <v>148.98363946847934</v>
      </c>
      <c r="D145" s="8">
        <v>137.52464507574462</v>
      </c>
      <c r="E145" s="8">
        <v>163.60299792596706</v>
      </c>
      <c r="F145" s="8">
        <v>146.36932475041988</v>
      </c>
      <c r="G145" s="8">
        <v>141.29549693413455</v>
      </c>
      <c r="H145" s="33">
        <v>4.3864686102446093E-3</v>
      </c>
      <c r="I145" s="33">
        <v>3.3616341938280669E-3</v>
      </c>
      <c r="J145" s="33">
        <v>6.5611037328312527E-3</v>
      </c>
      <c r="K145" s="33">
        <v>5.5094945870330925E-3</v>
      </c>
      <c r="L145" s="33">
        <v>-3.5493352282154333E-3</v>
      </c>
      <c r="M145" s="33">
        <v>3.3372326717167056E-3</v>
      </c>
      <c r="N145" s="11">
        <v>3.9671622241141957E-3</v>
      </c>
      <c r="O145" s="11">
        <v>2.124284698284451E-2</v>
      </c>
      <c r="P145" s="11">
        <v>-1.1485348527584427E-2</v>
      </c>
      <c r="Q145" s="11">
        <v>-6.5222022630047061E-3</v>
      </c>
      <c r="R145" s="10">
        <v>4965.4903578508593</v>
      </c>
      <c r="S145" s="10">
        <v>5569.0419243376864</v>
      </c>
      <c r="T145" s="10">
        <v>4666.6989183433025</v>
      </c>
      <c r="U145" s="10">
        <v>4790.9351894514884</v>
      </c>
      <c r="V145" s="10">
        <v>5655.7781336704402</v>
      </c>
      <c r="W145" s="8">
        <v>104.18678511555137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6.1765385461722833E-3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3.2901393634443998E-2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23.730891907101082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4.2381462507380544E-3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>
        <v>94.064260367776313</v>
      </c>
      <c r="AW145" s="33">
        <v>-5.2749841147226029E-4</v>
      </c>
      <c r="AX145" s="33">
        <v>-3.4062374651330551E-2</v>
      </c>
      <c r="AY145" s="10">
        <v>5145.9483059894828</v>
      </c>
      <c r="AZ145" s="28">
        <v>109.67802194576842</v>
      </c>
      <c r="BA145" s="33">
        <v>1.7761659445549638E-2</v>
      </c>
      <c r="BB145" s="33">
        <v>8.5049769946038856E-2</v>
      </c>
      <c r="BC145" s="25">
        <v>37.168642384520986</v>
      </c>
      <c r="BD145" s="34">
        <v>6.0966021480257197E-3</v>
      </c>
    </row>
    <row r="146" spans="1:56" x14ac:dyDescent="0.25">
      <c r="A146" s="35"/>
      <c r="B146" s="6">
        <v>43739</v>
      </c>
      <c r="C146" s="2">
        <v>149.61724832956048</v>
      </c>
      <c r="D146" s="2">
        <v>137.52440221658634</v>
      </c>
      <c r="E146" s="2">
        <v>164.36777455782791</v>
      </c>
      <c r="F146" s="2">
        <v>147.49098051033897</v>
      </c>
      <c r="G146" s="2">
        <v>141.3381104533795</v>
      </c>
      <c r="H146" s="42">
        <v>4.2528754388175827E-3</v>
      </c>
      <c r="I146" s="42">
        <v>-1.7659319037077736E-6</v>
      </c>
      <c r="J146" s="42">
        <v>4.6745881283112301E-3</v>
      </c>
      <c r="K146" s="42">
        <v>7.6631887305054214E-3</v>
      </c>
      <c r="L146" s="42">
        <v>3.0159148854425055E-4</v>
      </c>
      <c r="M146" s="42">
        <v>3.930880218525834E-3</v>
      </c>
      <c r="N146" s="4">
        <v>5.5327003721261647E-4</v>
      </c>
      <c r="O146" s="4">
        <v>1.8979390967999832E-2</v>
      </c>
      <c r="P146" s="4">
        <v>-6.7685956206600117E-3</v>
      </c>
      <c r="Q146" s="4">
        <v>-4.9633616436084438E-3</v>
      </c>
      <c r="R146" s="3">
        <v>4986.6079698354488</v>
      </c>
      <c r="S146" s="3">
        <v>5569.0320897888787</v>
      </c>
      <c r="T146" s="3">
        <v>4688.5138137053937</v>
      </c>
      <c r="U146" s="3">
        <v>4827.649030003874</v>
      </c>
      <c r="V146" s="3">
        <v>5657.4838682166501</v>
      </c>
      <c r="W146" s="2">
        <v>103.77707529299104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-3.9324547936279153E-3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2.5626549416203348E-2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23.637571247463939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4.2064831274971964E-3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>
        <v>95.4640941564043</v>
      </c>
      <c r="AW146" s="42">
        <v>1.4881675390364668E-2</v>
      </c>
      <c r="AX146" s="42">
        <v>-1.6796478659697134E-2</v>
      </c>
      <c r="AY146" s="3">
        <v>5222.5286382548147</v>
      </c>
      <c r="AZ146" s="27">
        <v>106.90719477603159</v>
      </c>
      <c r="BA146" s="42">
        <v>-2.5263285392828294E-2</v>
      </c>
      <c r="BB146" s="42">
        <v>5.3740977755192487E-2</v>
      </c>
      <c r="BC146" s="26">
        <v>36.229640364296856</v>
      </c>
      <c r="BD146" s="5">
        <v>6.0079592696543546E-3</v>
      </c>
    </row>
    <row r="147" spans="1:56" x14ac:dyDescent="0.25">
      <c r="A147" s="35"/>
      <c r="B147" s="7">
        <v>43770</v>
      </c>
      <c r="C147" s="8">
        <v>150.73929686425907</v>
      </c>
      <c r="D147" s="8">
        <v>139.57154119413727</v>
      </c>
      <c r="E147" s="8">
        <v>164.36384555948726</v>
      </c>
      <c r="F147" s="8">
        <v>148.73518489276267</v>
      </c>
      <c r="G147" s="8">
        <v>143.66943325263219</v>
      </c>
      <c r="H147" s="33">
        <v>7.4994597696855791E-3</v>
      </c>
      <c r="I147" s="33">
        <v>1.4885641708348718E-2</v>
      </c>
      <c r="J147" s="33">
        <v>-2.3903702238592395E-5</v>
      </c>
      <c r="K147" s="33">
        <v>8.4357997900521564E-3</v>
      </c>
      <c r="L147" s="33">
        <v>1.6494650959846258E-2</v>
      </c>
      <c r="M147" s="33">
        <v>1.0741952523282805E-2</v>
      </c>
      <c r="N147" s="11">
        <v>8.2494768759813208E-3</v>
      </c>
      <c r="O147" s="11">
        <v>2.1109497458634552E-2</v>
      </c>
      <c r="P147" s="11">
        <v>-2.5749686436349339E-4</v>
      </c>
      <c r="Q147" s="11">
        <v>1.5268773595221496E-2</v>
      </c>
      <c r="R147" s="10">
        <v>5024.0048356924226</v>
      </c>
      <c r="S147" s="10">
        <v>5651.9307061397712</v>
      </c>
      <c r="T147" s="10">
        <v>4688.4017408672489</v>
      </c>
      <c r="U147" s="10">
        <v>4868.374110677626</v>
      </c>
      <c r="V147" s="10">
        <v>5750.8020899338444</v>
      </c>
      <c r="W147" s="8">
        <v>102.25223681875143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-1.4693403817120365E-2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8.7118504170256017E-3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23.290254867868999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4.112430041834288E-3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>
        <v>95.781055463284659</v>
      </c>
      <c r="AW147" s="33">
        <v>3.3202148900199902E-3</v>
      </c>
      <c r="AX147" s="33">
        <v>-1.3251782833456183E-2</v>
      </c>
      <c r="AY147" s="10">
        <v>5239.8685556031041</v>
      </c>
      <c r="AZ147" s="28">
        <v>101.85492552708969</v>
      </c>
      <c r="BA147" s="33">
        <v>-4.7258458698933192E-2</v>
      </c>
      <c r="BB147" s="33">
        <v>-1.4114719292562472E-2</v>
      </c>
      <c r="BC147" s="25">
        <v>34.517483401463529</v>
      </c>
      <c r="BD147" s="34">
        <v>5.7922976012237098E-3</v>
      </c>
    </row>
    <row r="148" spans="1:56" x14ac:dyDescent="0.25">
      <c r="A148" s="35"/>
      <c r="B148" s="6">
        <v>43800</v>
      </c>
      <c r="C148" s="2">
        <v>150.88896234837625</v>
      </c>
      <c r="D148" s="2">
        <v>141.37233348328522</v>
      </c>
      <c r="E148" s="2">
        <v>163.25731189089325</v>
      </c>
      <c r="F148" s="2">
        <v>148.50667400303342</v>
      </c>
      <c r="G148" s="2">
        <v>145.49453751350049</v>
      </c>
      <c r="H148" s="42">
        <v>9.9287635825939802E-4</v>
      </c>
      <c r="I148" s="42">
        <v>1.2902288487615987E-2</v>
      </c>
      <c r="J148" s="42">
        <v>-6.732220609875661E-3</v>
      </c>
      <c r="K148" s="42">
        <v>-1.5363606795123497E-3</v>
      </c>
      <c r="L148" s="42">
        <v>1.2703497324020097E-2</v>
      </c>
      <c r="M148" s="42">
        <v>1.0845855712686481E-2</v>
      </c>
      <c r="N148" s="4">
        <v>2.0351381916306588E-2</v>
      </c>
      <c r="O148" s="4">
        <v>1.2403472422693351E-2</v>
      </c>
      <c r="P148" s="4">
        <v>-4.1455597917675613E-3</v>
      </c>
      <c r="Q148" s="4">
        <v>3.2148091254959654E-2</v>
      </c>
      <c r="R148" s="3">
        <v>5028.9930513175632</v>
      </c>
      <c r="S148" s="3">
        <v>5724.8535466224021</v>
      </c>
      <c r="T148" s="3">
        <v>4656.8383860400045</v>
      </c>
      <c r="U148" s="3">
        <v>4860.8945321208248</v>
      </c>
      <c r="V148" s="3">
        <v>5823.8573888942883</v>
      </c>
      <c r="W148" s="2">
        <v>100.0867897426216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-2.1177503236121997E-2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-1.9630861535311017E-2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22.797025420034597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4.016368969257421E-3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>
        <v>95.33877844946376</v>
      </c>
      <c r="AW148" s="42">
        <v>-4.6175834217073719E-3</v>
      </c>
      <c r="AX148" s="42">
        <v>-2.1139858916242926E-2</v>
      </c>
      <c r="AY148" s="3">
        <v>5215.6730254288259</v>
      </c>
      <c r="AZ148" s="27">
        <v>98.448373542147948</v>
      </c>
      <c r="BA148" s="42">
        <v>-3.3445137457154384E-2</v>
      </c>
      <c r="BB148" s="42">
        <v>-6.3469306677688242E-2</v>
      </c>
      <c r="BC148" s="26">
        <v>33.363041424426534</v>
      </c>
      <c r="BD148" s="5">
        <v>5.6177798415997411E-3</v>
      </c>
    </row>
    <row r="149" spans="1:56" x14ac:dyDescent="0.25">
      <c r="A149" s="35"/>
      <c r="B149" s="7">
        <v>43831</v>
      </c>
      <c r="C149" s="8">
        <v>151.13177773237769</v>
      </c>
      <c r="D149" s="8">
        <v>142.44128535882692</v>
      </c>
      <c r="E149" s="8">
        <v>163.30330801484735</v>
      </c>
      <c r="F149" s="8">
        <v>148.53802309978781</v>
      </c>
      <c r="G149" s="8">
        <v>145.45935311326474</v>
      </c>
      <c r="H149" s="33">
        <v>1.6092322474907661E-3</v>
      </c>
      <c r="I149" s="33">
        <v>7.5612522563905937E-3</v>
      </c>
      <c r="J149" s="33">
        <v>2.8174005452719086E-4</v>
      </c>
      <c r="K149" s="33">
        <v>2.1109554142828557E-4</v>
      </c>
      <c r="L149" s="33">
        <v>-2.4182626260105256E-4</v>
      </c>
      <c r="M149" s="33">
        <v>1.316083310124716E-2</v>
      </c>
      <c r="N149" s="11">
        <v>2.9467180990498054E-2</v>
      </c>
      <c r="O149" s="11">
        <v>1.3172847074692795E-2</v>
      </c>
      <c r="P149" s="11">
        <v>-2.4388258455653178E-3</v>
      </c>
      <c r="Q149" s="11">
        <v>2.9752528683461232E-2</v>
      </c>
      <c r="R149" s="10">
        <v>5037.0858691081512</v>
      </c>
      <c r="S149" s="10">
        <v>5768.1406084193068</v>
      </c>
      <c r="T149" s="10">
        <v>4658.150403940811</v>
      </c>
      <c r="U149" s="10">
        <v>4861.920645283908</v>
      </c>
      <c r="V149" s="10">
        <v>5822.4490272280109</v>
      </c>
      <c r="W149" s="8">
        <v>100.62190459949828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5.3465083479322661E-3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-4.8525658901579227E-3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22.918909906750837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4.349432952616813E-3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>
        <v>96.86861648516502</v>
      </c>
      <c r="AW149" s="33">
        <v>1.6046335610563567E-2</v>
      </c>
      <c r="AX149" s="33">
        <v>-7.7748990434340914E-3</v>
      </c>
      <c r="AY149" s="10">
        <v>5299.3654652298201</v>
      </c>
      <c r="AZ149" s="28">
        <v>99.551899391549185</v>
      </c>
      <c r="BA149" s="33">
        <v>1.1209183145405532E-2</v>
      </c>
      <c r="BB149" s="33">
        <v>-6.5080691976138527E-2</v>
      </c>
      <c r="BC149" s="25">
        <v>33.737013866040684</v>
      </c>
      <c r="BD149" s="34">
        <v>6.3625602994456555E-3</v>
      </c>
    </row>
    <row r="150" spans="1:56" x14ac:dyDescent="0.25">
      <c r="A150" s="35"/>
      <c r="B150" s="6">
        <v>43862</v>
      </c>
      <c r="C150" s="2">
        <v>151.25697097498062</v>
      </c>
      <c r="D150" s="2">
        <v>143.19353272979899</v>
      </c>
      <c r="E150" s="2">
        <v>163.76449060174656</v>
      </c>
      <c r="F150" s="2">
        <v>147.81160799025827</v>
      </c>
      <c r="G150" s="2">
        <v>145.87130246987215</v>
      </c>
      <c r="H150" s="42">
        <v>8.2837140197367098E-4</v>
      </c>
      <c r="I150" s="42">
        <v>5.2811049063272719E-3</v>
      </c>
      <c r="J150" s="42">
        <v>2.8240860060060324E-3</v>
      </c>
      <c r="K150" s="42">
        <v>-4.8904320548385227E-3</v>
      </c>
      <c r="L150" s="42">
        <v>2.8320582196363908E-3</v>
      </c>
      <c r="M150" s="42">
        <v>1.3806039738264886E-2</v>
      </c>
      <c r="N150" s="4">
        <v>4.0961698518271916E-2</v>
      </c>
      <c r="O150" s="4">
        <v>1.381211743599442E-2</v>
      </c>
      <c r="P150" s="4">
        <v>-7.4386976542384353E-3</v>
      </c>
      <c r="Q150" s="4">
        <v>2.8068712680575425E-2</v>
      </c>
      <c r="R150" s="3">
        <v>5041.2584469914054</v>
      </c>
      <c r="S150" s="3">
        <v>5798.602764086816</v>
      </c>
      <c r="T150" s="3">
        <v>4671.3054213104515</v>
      </c>
      <c r="U150" s="3">
        <v>4838.1437527121307</v>
      </c>
      <c r="V150" s="3">
        <v>5838.938541853986</v>
      </c>
      <c r="W150" s="2">
        <v>101.47923624811303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8.5203281733450265E-3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1.1710085924480529E-2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23.114186540531684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4.3827948937742523E-3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>
        <v>97.978615653381837</v>
      </c>
      <c r="AW150" s="42">
        <v>1.1458811000844671E-2</v>
      </c>
      <c r="AX150" s="42">
        <v>3.4695469600425355E-3</v>
      </c>
      <c r="AY150" s="3">
        <v>5360.0898925202919</v>
      </c>
      <c r="AZ150" s="27">
        <v>99.615140488123629</v>
      </c>
      <c r="BA150" s="42">
        <v>6.3525755873028444E-4</v>
      </c>
      <c r="BB150" s="42">
        <v>-6.2088801525667425E-2</v>
      </c>
      <c r="BC150" s="26">
        <v>33.758445559108075</v>
      </c>
      <c r="BD150" s="5">
        <v>6.2944749649953254E-3</v>
      </c>
    </row>
    <row r="151" spans="1:56" x14ac:dyDescent="0.25">
      <c r="A151" s="35"/>
      <c r="B151" s="7">
        <v>43891</v>
      </c>
      <c r="C151" s="8">
        <v>151.53047485242479</v>
      </c>
      <c r="D151" s="8">
        <v>144.14681262377522</v>
      </c>
      <c r="E151" s="8">
        <v>164.12895196362777</v>
      </c>
      <c r="F151" s="8">
        <v>147.40695866758139</v>
      </c>
      <c r="G151" s="8">
        <v>146.5537807125244</v>
      </c>
      <c r="H151" s="33">
        <v>1.8082067601989937E-3</v>
      </c>
      <c r="I151" s="33">
        <v>6.6572831593940673E-3</v>
      </c>
      <c r="J151" s="33">
        <v>2.2255212991657558E-3</v>
      </c>
      <c r="K151" s="33">
        <v>-2.7376017904056082E-3</v>
      </c>
      <c r="L151" s="33">
        <v>4.6786326789205468E-3</v>
      </c>
      <c r="M151" s="33">
        <v>1.5189193880142282E-2</v>
      </c>
      <c r="N151" s="11">
        <v>5.3331821031627369E-2</v>
      </c>
      <c r="O151" s="11">
        <v>1.2782415147712056E-2</v>
      </c>
      <c r="P151" s="11">
        <v>-1.0046746675061446E-2</v>
      </c>
      <c r="Q151" s="11">
        <v>2.9857457293144485E-2</v>
      </c>
      <c r="R151" s="10">
        <v>5050.3740845951652</v>
      </c>
      <c r="S151" s="10">
        <v>5837.2057046161872</v>
      </c>
      <c r="T151" s="10">
        <v>4681.7015110204857</v>
      </c>
      <c r="U151" s="10">
        <v>4824.8988417124665</v>
      </c>
      <c r="V151" s="10">
        <v>5866.256790526113</v>
      </c>
      <c r="W151" s="8">
        <v>103.21223193556143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1.7077342632056292E-2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2.8655088665016759E-2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23.508915423745606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4.4518958413660931E-3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>
        <v>98.283255740611494</v>
      </c>
      <c r="AW151" s="33">
        <v>3.1092507808783143E-3</v>
      </c>
      <c r="AX151" s="33">
        <v>6.8426229426541418E-3</v>
      </c>
      <c r="AY151" s="10">
        <v>5376.7557562041884</v>
      </c>
      <c r="AZ151" s="28">
        <v>99.489156496809343</v>
      </c>
      <c r="BA151" s="33">
        <v>-1.264707259327702E-3</v>
      </c>
      <c r="BB151" s="33">
        <v>-6.906466873083672E-2</v>
      </c>
      <c r="BC151" s="25">
        <v>33.715751007945855</v>
      </c>
      <c r="BD151" s="34">
        <v>6.2670285334520169E-3</v>
      </c>
    </row>
    <row r="152" spans="1:56" x14ac:dyDescent="0.25">
      <c r="A152" s="35"/>
      <c r="B152" s="6">
        <v>43922</v>
      </c>
      <c r="C152" s="2">
        <v>151.78961809761898</v>
      </c>
      <c r="D152" s="2">
        <v>145.42856470816022</v>
      </c>
      <c r="E152" s="2">
        <v>164.29527652109965</v>
      </c>
      <c r="F152" s="2">
        <v>147.08243031662863</v>
      </c>
      <c r="G152" s="2">
        <v>146.89949253234457</v>
      </c>
      <c r="H152" s="42">
        <v>1.7101724616555014E-3</v>
      </c>
      <c r="I152" s="42">
        <v>8.891990471758815E-3</v>
      </c>
      <c r="J152" s="42">
        <v>1.0133773199791918E-3</v>
      </c>
      <c r="K152" s="42">
        <v>-2.2015809422172294E-3</v>
      </c>
      <c r="L152" s="42">
        <v>2.3589416672797903E-3</v>
      </c>
      <c r="M152" s="42">
        <v>2.1033287865297456E-2</v>
      </c>
      <c r="N152" s="4">
        <v>7.0047403207173398E-2</v>
      </c>
      <c r="O152" s="4">
        <v>1.5004318345860357E-2</v>
      </c>
      <c r="P152" s="4">
        <v>-5.0743236760441013E-3</v>
      </c>
      <c r="Q152" s="4">
        <v>3.1631892782401971E-2</v>
      </c>
      <c r="R152" s="3">
        <v>5059.0110952756986</v>
      </c>
      <c r="S152" s="3">
        <v>5889.1100821233304</v>
      </c>
      <c r="T152" s="3">
        <v>4686.4458411506657</v>
      </c>
      <c r="U152" s="3">
        <v>4814.2764363744263</v>
      </c>
      <c r="V152" s="3">
        <v>5880.094948100249</v>
      </c>
      <c r="W152" s="2">
        <v>104.39028362586522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1.1413876710265169E-2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2.9026350855613892E-2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23.777243285984291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4.4983256464015201E-3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>
        <v>98.037005433109556</v>
      </c>
      <c r="AW152" s="42">
        <v>-2.5055163837046646E-3</v>
      </c>
      <c r="AX152" s="42">
        <v>1.0542317771169873E-2</v>
      </c>
      <c r="AY152" s="3">
        <v>5363.2842065658406</v>
      </c>
      <c r="AZ152" s="27">
        <v>99.195858589196419</v>
      </c>
      <c r="BA152" s="42">
        <v>-2.948038941533615E-3</v>
      </c>
      <c r="BB152" s="42">
        <v>-7.9801816124479896E-2</v>
      </c>
      <c r="BC152" s="26">
        <v>33.616355661031385</v>
      </c>
      <c r="BD152" s="5">
        <v>6.2678676658375785E-3</v>
      </c>
    </row>
    <row r="153" spans="1:56" x14ac:dyDescent="0.25">
      <c r="A153" s="35"/>
      <c r="B153" s="7">
        <v>43952</v>
      </c>
      <c r="C153" s="8">
        <v>152.26030984354554</v>
      </c>
      <c r="D153" s="8">
        <v>146.67039028118381</v>
      </c>
      <c r="E153" s="8">
        <v>164.49702987244132</v>
      </c>
      <c r="F153" s="8">
        <v>147.46689079791392</v>
      </c>
      <c r="G153" s="8">
        <v>147.05615349105855</v>
      </c>
      <c r="H153" s="33">
        <v>3.1009482191584059E-3</v>
      </c>
      <c r="I153" s="33">
        <v>8.5390760440744451E-3</v>
      </c>
      <c r="J153" s="33">
        <v>1.2279924025433431E-3</v>
      </c>
      <c r="K153" s="33">
        <v>2.6139116715548916E-3</v>
      </c>
      <c r="L153" s="33">
        <v>1.0664499653019188E-3</v>
      </c>
      <c r="M153" s="33">
        <v>3.0681099712214444E-2</v>
      </c>
      <c r="N153" s="11">
        <v>8.403225794643987E-2</v>
      </c>
      <c r="O153" s="11">
        <v>2.1889060519387549E-2</v>
      </c>
      <c r="P153" s="11">
        <v>6.6044327681902271E-3</v>
      </c>
      <c r="Q153" s="11">
        <v>3.7251762843487413E-2</v>
      </c>
      <c r="R153" s="10">
        <v>5074.6988267222969</v>
      </c>
      <c r="S153" s="10">
        <v>5939.3976409465067</v>
      </c>
      <c r="T153" s="10">
        <v>4692.200761038529</v>
      </c>
      <c r="U153" s="10">
        <v>4826.860529741557</v>
      </c>
      <c r="V153" s="10">
        <v>5886.3657751536221</v>
      </c>
      <c r="W153" s="8">
        <v>104.34682072981036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-4.1635001405526673E-4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1.2157622958879788E-2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23.767343630407979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4.4868352033946846E-3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>
        <v>97.539205423643352</v>
      </c>
      <c r="AW153" s="33">
        <v>-5.0776745706074822E-3</v>
      </c>
      <c r="AX153" s="33">
        <v>1.8464698584112593E-2</v>
      </c>
      <c r="AY153" s="10">
        <v>5336.0511947352206</v>
      </c>
      <c r="AZ153" s="28">
        <v>99.318055634523091</v>
      </c>
      <c r="BA153" s="33">
        <v>1.2318764821899197E-3</v>
      </c>
      <c r="BB153" s="33">
        <v>-7.8641770249804344E-2</v>
      </c>
      <c r="BC153" s="25">
        <v>33.657766858987145</v>
      </c>
      <c r="BD153" s="34">
        <v>6.307616930698744E-3</v>
      </c>
    </row>
    <row r="154" spans="1:56" ht="17.25" customHeight="1" x14ac:dyDescent="0.25">
      <c r="A154" s="35"/>
      <c r="B154" s="6">
        <v>43983</v>
      </c>
      <c r="C154" s="2">
        <v>152.38215078474849</v>
      </c>
      <c r="D154" s="2">
        <v>146.44460971135965</v>
      </c>
      <c r="E154" s="2">
        <v>164.75148853870292</v>
      </c>
      <c r="F154" s="2">
        <v>147.73161369567529</v>
      </c>
      <c r="G154" s="2">
        <v>147.03075759981417</v>
      </c>
      <c r="H154" s="42">
        <v>8.0021471996305493E-4</v>
      </c>
      <c r="I154" s="42">
        <v>-1.5393738940171486E-3</v>
      </c>
      <c r="J154" s="42">
        <v>1.5468891229155624E-3</v>
      </c>
      <c r="K154" s="42">
        <v>1.7951344625835031E-3</v>
      </c>
      <c r="L154" s="42">
        <v>-1.7269519596074812E-4</v>
      </c>
      <c r="M154" s="42">
        <v>3.5793782048250566E-2</v>
      </c>
      <c r="N154" s="4">
        <v>8.3572223624823971E-2</v>
      </c>
      <c r="O154" s="4">
        <v>2.6457404894238978E-2</v>
      </c>
      <c r="P154" s="4">
        <v>1.6227456873739499E-2</v>
      </c>
      <c r="Q154" s="4">
        <v>4.0644639741077571E-2</v>
      </c>
      <c r="R154" s="3">
        <v>5078.7596754228189</v>
      </c>
      <c r="S154" s="3">
        <v>5930.2546872718467</v>
      </c>
      <c r="T154" s="3">
        <v>4699.4590753583152</v>
      </c>
      <c r="U154" s="3">
        <v>4835.5253934245802</v>
      </c>
      <c r="V154" s="3">
        <v>5885.3492280625842</v>
      </c>
      <c r="W154" s="2">
        <v>104.53053748996011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1.7606359145858619E-3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7.9272418584457327E-3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23.809189269197979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4.4916185827137923E-3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>
        <v>97.421799274430413</v>
      </c>
      <c r="AW154" s="42">
        <v>-1.2036816242556592E-3</v>
      </c>
      <c r="AX154" s="42">
        <v>2.9658225631433721E-2</v>
      </c>
      <c r="AY154" s="3">
        <v>5329.6282879660303</v>
      </c>
      <c r="AZ154" s="27">
        <v>98.95671774350906</v>
      </c>
      <c r="BA154" s="42">
        <v>-3.638189337331621E-3</v>
      </c>
      <c r="BB154" s="42">
        <v>-8.0659980909753237E-2</v>
      </c>
      <c r="BC154" s="26">
        <v>33.535313530482384</v>
      </c>
      <c r="BD154" s="5">
        <v>6.2922424826892774E-3</v>
      </c>
    </row>
    <row r="155" spans="1:56" x14ac:dyDescent="0.25">
      <c r="A155" s="35"/>
      <c r="B155" s="7">
        <v>44013</v>
      </c>
      <c r="C155" s="8">
        <v>152.74055004124168</v>
      </c>
      <c r="D155" s="8">
        <v>146.25130842549268</v>
      </c>
      <c r="E155" s="8">
        <v>165.44990850832571</v>
      </c>
      <c r="F155" s="8">
        <v>148.05150675095877</v>
      </c>
      <c r="G155" s="8">
        <v>147.50634105182343</v>
      </c>
      <c r="H155" s="33">
        <v>2.3519766235577944E-3</v>
      </c>
      <c r="I155" s="33">
        <v>-1.3199617674419795E-3</v>
      </c>
      <c r="J155" s="33">
        <v>4.2392331372393954E-3</v>
      </c>
      <c r="K155" s="33">
        <v>2.1653662833633902E-3</v>
      </c>
      <c r="L155" s="33">
        <v>3.234584788739836E-3</v>
      </c>
      <c r="M155" s="33">
        <v>3.6035476245556142E-2</v>
      </c>
      <c r="N155" s="11">
        <v>7.655606632265588E-2</v>
      </c>
      <c r="O155" s="11">
        <v>2.5681346832602481E-2</v>
      </c>
      <c r="P155" s="11">
        <v>2.0826370342190481E-2</v>
      </c>
      <c r="Q155" s="11">
        <v>4.3840409615557574E-2</v>
      </c>
      <c r="R155" s="10">
        <v>5090.7047994560808</v>
      </c>
      <c r="S155" s="10">
        <v>5922.426977813454</v>
      </c>
      <c r="T155" s="10">
        <v>4719.381177997675</v>
      </c>
      <c r="U155" s="10">
        <v>4845.9960770738489</v>
      </c>
      <c r="V155" s="10">
        <v>5904.3858891520977</v>
      </c>
      <c r="W155" s="8">
        <v>105.27480248523378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7.1200724031974527E-3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1.3208196936446592E-2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23.978712420656102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4.5097220280367915E-3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>
        <v>97.719597702914911</v>
      </c>
      <c r="AW155" s="33">
        <v>3.0567945850150657E-3</v>
      </c>
      <c r="AX155" s="33">
        <v>3.8133149578697623E-2</v>
      </c>
      <c r="AY155" s="10">
        <v>5345.9198668568279</v>
      </c>
      <c r="AZ155" s="28">
        <v>98.688741697514473</v>
      </c>
      <c r="BA155" s="33">
        <v>-2.7080126756948708E-3</v>
      </c>
      <c r="BB155" s="33">
        <v>-7.975829383926436E-2</v>
      </c>
      <c r="BC155" s="25">
        <v>33.444499476358438</v>
      </c>
      <c r="BD155" s="34">
        <v>6.2560794604694225E-3</v>
      </c>
    </row>
    <row r="156" spans="1:56" ht="17.25" customHeight="1" x14ac:dyDescent="0.25">
      <c r="A156" s="35"/>
      <c r="B156" s="6">
        <v>44044</v>
      </c>
      <c r="C156" s="2">
        <v>152.93665799975025</v>
      </c>
      <c r="D156" s="2">
        <v>146.0288580166492</v>
      </c>
      <c r="E156" s="2">
        <v>165.7854718134225</v>
      </c>
      <c r="F156" s="2">
        <v>148.31085076091261</v>
      </c>
      <c r="G156" s="2">
        <v>147.86474498656932</v>
      </c>
      <c r="H156" s="42">
        <v>1.2839285864534311E-3</v>
      </c>
      <c r="I156" s="42">
        <v>-1.5210148287788661E-3</v>
      </c>
      <c r="J156" s="42">
        <v>2.0281867069145143E-3</v>
      </c>
      <c r="K156" s="42">
        <v>1.7517147622827522E-3</v>
      </c>
      <c r="L156" s="42">
        <v>2.4297527292063137E-3</v>
      </c>
      <c r="M156" s="42">
        <v>3.1036094952699989E-2</v>
      </c>
      <c r="N156" s="4">
        <v>6.5407247830705284E-2</v>
      </c>
      <c r="O156" s="4">
        <v>1.9988689735988219E-2</v>
      </c>
      <c r="P156" s="4">
        <v>1.8847144677767158E-2</v>
      </c>
      <c r="Q156" s="4">
        <v>4.2778620941193113E-2</v>
      </c>
      <c r="R156" s="3">
        <v>5097.2409008732984</v>
      </c>
      <c r="S156" s="3">
        <v>5913.4188785578399</v>
      </c>
      <c r="T156" s="3">
        <v>4728.9529641677518</v>
      </c>
      <c r="U156" s="3">
        <v>4854.4848799400224</v>
      </c>
      <c r="V156" s="3">
        <v>5918.7320868805518</v>
      </c>
      <c r="W156" s="2">
        <v>104.99299806979101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-2.6768458243584536E-3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1.3962483363725298E-2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23.914525104439374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4.4851530830895409E-3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>
        <v>98.671821287831193</v>
      </c>
      <c r="AW156" s="42">
        <v>9.7444484760489392E-3</v>
      </c>
      <c r="AX156" s="42">
        <v>4.8429782717231307E-2</v>
      </c>
      <c r="AY156" s="3">
        <v>5398.0129075565001</v>
      </c>
      <c r="AZ156" s="27">
        <v>98.431219825315793</v>
      </c>
      <c r="BA156" s="42">
        <v>-2.6094351571326335E-3</v>
      </c>
      <c r="BB156" s="42">
        <v>-8.6603497643328975E-2</v>
      </c>
      <c r="BC156" s="26">
        <v>33.357228223612125</v>
      </c>
      <c r="BD156" s="5">
        <v>6.1795384329141629E-3</v>
      </c>
    </row>
    <row r="157" spans="1:56" x14ac:dyDescent="0.25">
      <c r="A157" s="35"/>
      <c r="B157" s="7">
        <v>44075</v>
      </c>
      <c r="C157" s="8">
        <v>154.01226474877782</v>
      </c>
      <c r="D157" s="8">
        <v>147.18491375303887</v>
      </c>
      <c r="E157" s="8">
        <v>166.97954517962799</v>
      </c>
      <c r="F157" s="8">
        <v>149.0605407151761</v>
      </c>
      <c r="G157" s="8">
        <v>149.38045650363645</v>
      </c>
      <c r="H157" s="33">
        <v>7.0330211415325916E-3</v>
      </c>
      <c r="I157" s="33">
        <v>7.9166251937536902E-3</v>
      </c>
      <c r="J157" s="33">
        <v>7.2025211446109516E-3</v>
      </c>
      <c r="K157" s="33">
        <v>5.0548557331926425E-3</v>
      </c>
      <c r="L157" s="33">
        <v>1.0250661962760699E-2</v>
      </c>
      <c r="M157" s="33">
        <v>3.3752869095149185E-2</v>
      </c>
      <c r="N157" s="11">
        <v>7.0243909169688479E-2</v>
      </c>
      <c r="O157" s="11">
        <v>2.0638663694835691E-2</v>
      </c>
      <c r="P157" s="11">
        <v>1.8386475235471211E-2</v>
      </c>
      <c r="Q157" s="11">
        <v>5.7220221061048626E-2</v>
      </c>
      <c r="R157" s="10">
        <v>5133.0899038926245</v>
      </c>
      <c r="S157" s="10">
        <v>5960.2331994330489</v>
      </c>
      <c r="T157" s="10">
        <v>4763.0133478840407</v>
      </c>
      <c r="U157" s="10">
        <v>4879.0236006670848</v>
      </c>
      <c r="V157" s="10">
        <v>5979.4030087513092</v>
      </c>
      <c r="W157" s="8">
        <v>103.82782375084599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-1.1097638322228875E-2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-3.4453636735912729E-3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23.649130354182443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4.3974467064582853E-3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>
        <v>99.461530835476665</v>
      </c>
      <c r="AW157" s="33">
        <v>8.0033948632796115E-3</v>
      </c>
      <c r="AX157" s="33">
        <v>5.7378545757951871E-2</v>
      </c>
      <c r="AY157" s="10">
        <v>5441.2153363327543</v>
      </c>
      <c r="AZ157" s="28">
        <v>97.741576404762895</v>
      </c>
      <c r="BA157" s="33">
        <v>-7.0063484103599638E-3</v>
      </c>
      <c r="BB157" s="33">
        <v>-0.10883169963538952</v>
      </c>
      <c r="BC157" s="25">
        <v>33.123515860673606</v>
      </c>
      <c r="BD157" s="34">
        <v>6.08752159457781E-3</v>
      </c>
    </row>
    <row r="158" spans="1:56" ht="17.25" customHeight="1" x14ac:dyDescent="0.25">
      <c r="A158" s="35"/>
      <c r="B158" s="6">
        <v>44105</v>
      </c>
      <c r="C158" s="2">
        <v>154.64521803554752</v>
      </c>
      <c r="D158" s="2">
        <v>147.38705467639539</v>
      </c>
      <c r="E158" s="2">
        <v>168.10498010570998</v>
      </c>
      <c r="F158" s="2">
        <v>149.23932015175674</v>
      </c>
      <c r="G158" s="2">
        <v>150.6161248007439</v>
      </c>
      <c r="H158" s="42">
        <v>4.109758971482913E-3</v>
      </c>
      <c r="I158" s="42">
        <v>1.373380723622919E-3</v>
      </c>
      <c r="J158" s="42">
        <v>6.7399568304686852E-3</v>
      </c>
      <c r="K158" s="42">
        <v>1.1993746683252038E-3</v>
      </c>
      <c r="L158" s="42">
        <v>8.2719542169653604E-3</v>
      </c>
      <c r="M158" s="42">
        <v>3.3605548572260613E-2</v>
      </c>
      <c r="N158" s="4">
        <v>7.171565410098224E-2</v>
      </c>
      <c r="O158" s="4">
        <v>2.2736850687038013E-2</v>
      </c>
      <c r="P158" s="4">
        <v>1.1853874964884437E-2</v>
      </c>
      <c r="Q158" s="4">
        <v>6.5644109133783601E-2</v>
      </c>
      <c r="R158" s="3">
        <v>5154.1856661765751</v>
      </c>
      <c r="S158" s="3">
        <v>5968.4188688174472</v>
      </c>
      <c r="T158" s="3">
        <v>4795.1158522317255</v>
      </c>
      <c r="U158" s="3">
        <v>4884.8753779798863</v>
      </c>
      <c r="V158" s="3">
        <v>6028.8643566844848</v>
      </c>
      <c r="W158" s="2">
        <v>103.15436751839208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-6.4862789965626222E-3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-6.0004367326876862E-3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23.495735496679139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4.3487915361267839E-3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>
        <v>99.191374304804327</v>
      </c>
      <c r="AW158" s="42">
        <v>-2.7161911585618093E-3</v>
      </c>
      <c r="AX158" s="42">
        <v>3.9043791085404456E-2</v>
      </c>
      <c r="AY158" s="3">
        <v>5426.4359553443774</v>
      </c>
      <c r="AZ158" s="27">
        <v>97.428911586882307</v>
      </c>
      <c r="BA158" s="42">
        <v>-3.1988927269374079E-3</v>
      </c>
      <c r="BB158" s="42">
        <v>-8.8658983233131261E-2</v>
      </c>
      <c r="BC158" s="26">
        <v>33.017557286696302</v>
      </c>
      <c r="BD158" s="5">
        <v>6.084575135209702E-3</v>
      </c>
    </row>
    <row r="159" spans="1:56" x14ac:dyDescent="0.25">
      <c r="A159" s="35"/>
      <c r="B159" s="7">
        <v>44136</v>
      </c>
      <c r="C159" s="8">
        <v>155.76453912500546</v>
      </c>
      <c r="D159" s="8">
        <v>148.02391392032015</v>
      </c>
      <c r="E159" s="8">
        <v>170.10004003828701</v>
      </c>
      <c r="F159" s="8">
        <v>149.84469622292201</v>
      </c>
      <c r="G159" s="8">
        <v>151.57208498081107</v>
      </c>
      <c r="H159" s="33">
        <v>7.2379935421000852E-3</v>
      </c>
      <c r="I159" s="33">
        <v>4.3209985118641825E-3</v>
      </c>
      <c r="J159" s="33">
        <v>1.1867940683984779E-2</v>
      </c>
      <c r="K159" s="33">
        <v>4.0564113435366256E-3</v>
      </c>
      <c r="L159" s="33">
        <v>6.3469975829735237E-3</v>
      </c>
      <c r="M159" s="33">
        <v>3.3337307293343832E-2</v>
      </c>
      <c r="N159" s="11">
        <v>6.0559428189060682E-2</v>
      </c>
      <c r="O159" s="11">
        <v>3.4899368892678195E-2</v>
      </c>
      <c r="P159" s="11">
        <v>7.4596426592623555E-3</v>
      </c>
      <c r="Q159" s="11">
        <v>5.5005797331173722E-2</v>
      </c>
      <c r="R159" s="10">
        <v>5191.4916287431452</v>
      </c>
      <c r="S159" s="10">
        <v>5994.2083978677892</v>
      </c>
      <c r="T159" s="10">
        <v>4852.0240027388472</v>
      </c>
      <c r="U159" s="10">
        <v>4904.6904418748863</v>
      </c>
      <c r="V159" s="10">
        <v>6067.1295441844368</v>
      </c>
      <c r="W159" s="8">
        <v>103.31948672557004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1.6007001075211136E-3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1.0437423571578064E-2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23.533345123014961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4.3224576499417593E-3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>
        <v>98.424615216146123</v>
      </c>
      <c r="AW159" s="33">
        <v>-7.7300984489038216E-3</v>
      </c>
      <c r="AX159" s="33">
        <v>2.7600027375714209E-2</v>
      </c>
      <c r="AY159" s="10">
        <v>5384.4890711828939</v>
      </c>
      <c r="AZ159" s="28">
        <v>97.428453712289382</v>
      </c>
      <c r="BA159" s="33">
        <v>-4.6995761880941345E-6</v>
      </c>
      <c r="BB159" s="33">
        <v>-4.3458593601573337E-2</v>
      </c>
      <c r="BC159" s="25">
        <v>33.017402118170288</v>
      </c>
      <c r="BD159" s="34">
        <v>6.1319470950132035E-3</v>
      </c>
    </row>
    <row r="160" spans="1:56" ht="17.25" customHeight="1" x14ac:dyDescent="0.25">
      <c r="A160" s="35"/>
      <c r="B160" s="6">
        <v>44166</v>
      </c>
      <c r="C160" s="2">
        <v>156.33184751389433</v>
      </c>
      <c r="D160" s="2">
        <v>148.58982065753545</v>
      </c>
      <c r="E160" s="2">
        <v>171.0633096311262</v>
      </c>
      <c r="F160" s="2">
        <v>150.05384975791057</v>
      </c>
      <c r="G160" s="2">
        <v>152.0368486493222</v>
      </c>
      <c r="H160" s="42">
        <v>3.6420894773334656E-3</v>
      </c>
      <c r="I160" s="42">
        <v>3.823076435608419E-3</v>
      </c>
      <c r="J160" s="42">
        <v>5.6629592363550696E-3</v>
      </c>
      <c r="K160" s="42">
        <v>1.3958020554654116E-3</v>
      </c>
      <c r="L160" s="42">
        <v>3.066288021108754E-3</v>
      </c>
      <c r="M160" s="42">
        <v>3.607212271068172E-2</v>
      </c>
      <c r="N160" s="4">
        <v>5.1053038429924369E-2</v>
      </c>
      <c r="O160" s="4">
        <v>4.7814077359363827E-2</v>
      </c>
      <c r="P160" s="4">
        <v>1.0418223728083431E-2</v>
      </c>
      <c r="Q160" s="4">
        <v>4.4966025856569614E-2</v>
      </c>
      <c r="R160" s="3">
        <v>5210.3995057758557</v>
      </c>
      <c r="S160" s="3">
        <v>6017.1247147438035</v>
      </c>
      <c r="T160" s="3">
        <v>4879.5008168801742</v>
      </c>
      <c r="U160" s="3">
        <v>4911.5364188750773</v>
      </c>
      <c r="V160" s="3">
        <v>6085.7331108282842</v>
      </c>
      <c r="W160" s="2">
        <v>105.04633686044357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1.6713692543404379E-2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4.9552464721625222E-2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23.926674217918858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4.3817511943527601E-3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>
        <v>97.536484536245808</v>
      </c>
      <c r="AW160" s="42">
        <v>-9.02346103106344E-3</v>
      </c>
      <c r="AX160" s="42">
        <v>2.3051544424255388E-2</v>
      </c>
      <c r="AY160" s="3">
        <v>5335.9023438768882</v>
      </c>
      <c r="AZ160" s="27">
        <v>98.257544633273085</v>
      </c>
      <c r="BA160" s="42">
        <v>8.5097411422749847E-3</v>
      </c>
      <c r="BB160" s="42">
        <v>-1.9383652772401172E-3</v>
      </c>
      <c r="BC160" s="26">
        <v>33.29837166338632</v>
      </c>
      <c r="BD160" s="5">
        <v>6.2404387332158024E-3</v>
      </c>
    </row>
    <row r="161" spans="1:56" x14ac:dyDescent="0.25">
      <c r="A161" s="35"/>
      <c r="B161" s="7">
        <v>44197</v>
      </c>
      <c r="C161" s="8">
        <v>156.41233104574192</v>
      </c>
      <c r="D161" s="8">
        <v>149.89008964149309</v>
      </c>
      <c r="E161" s="8">
        <v>171.05203833798754</v>
      </c>
      <c r="F161" s="8">
        <v>149.79054650492921</v>
      </c>
      <c r="G161" s="8">
        <v>151.2230266423492</v>
      </c>
      <c r="H161" s="33">
        <v>5.1482492612664466E-4</v>
      </c>
      <c r="I161" s="33">
        <v>8.7507271911611006E-3</v>
      </c>
      <c r="J161" s="33">
        <v>-6.5889600540103288E-5</v>
      </c>
      <c r="K161" s="33">
        <v>-1.7547250764053945E-3</v>
      </c>
      <c r="L161" s="33">
        <v>-5.3527944981950348E-3</v>
      </c>
      <c r="M161" s="33">
        <v>3.4940059546675784E-2</v>
      </c>
      <c r="N161" s="11">
        <v>5.2293857528045606E-2</v>
      </c>
      <c r="O161" s="11">
        <v>4.7449928708337641E-2</v>
      </c>
      <c r="P161" s="11">
        <v>8.4323419620304652E-3</v>
      </c>
      <c r="Q161" s="11">
        <v>3.9623945835895791E-2</v>
      </c>
      <c r="R161" s="10">
        <v>5251.9344090318027</v>
      </c>
      <c r="S161" s="10">
        <v>6127.2488426097734</v>
      </c>
      <c r="T161" s="10">
        <v>4926.3774705027508</v>
      </c>
      <c r="U161" s="10">
        <v>4924.3232883535138</v>
      </c>
      <c r="V161" s="10">
        <v>6055.5236206076879</v>
      </c>
      <c r="W161" s="8">
        <v>106.29110789625273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1.1849732917986966E-2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5.6341641706339818E-2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24.387164831632713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4.4088792483524394E-3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>
        <v>97.560758002361098</v>
      </c>
      <c r="AW161" s="33">
        <v>2.4886550126046458E-4</v>
      </c>
      <c r="AX161" s="33">
        <v>7.1451574546033125E-3</v>
      </c>
      <c r="AY161" s="10">
        <v>5376.664859197751</v>
      </c>
      <c r="AZ161" s="28">
        <v>99.270567027172561</v>
      </c>
      <c r="BA161" s="33">
        <v>1.0309868801224198E-2</v>
      </c>
      <c r="BB161" s="33">
        <v>-2.8259869082970512E-3</v>
      </c>
      <c r="BC161" s="25">
        <v>33.463348765358603</v>
      </c>
      <c r="BD161" s="34">
        <v>6.2583242880031318E-3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6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>
        <v>93.820444459730922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>
        <v>3544.408532299371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>
        <v>93.927750576416827</v>
      </c>
      <c r="D32" s="2" t="s">
        <v>100</v>
      </c>
      <c r="E32" s="2" t="s">
        <v>100</v>
      </c>
      <c r="F32" s="2" t="s">
        <v>100</v>
      </c>
      <c r="G32" s="2" t="s">
        <v>100</v>
      </c>
      <c r="H32" s="42">
        <v>1.1437391637168994E-3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>
        <v>3548.4624111499738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>
        <v>94.97189043028736</v>
      </c>
      <c r="D33" s="8" t="s">
        <v>100</v>
      </c>
      <c r="E33" s="8" t="s">
        <v>100</v>
      </c>
      <c r="F33" s="8" t="s">
        <v>100</v>
      </c>
      <c r="G33" s="8" t="s">
        <v>100</v>
      </c>
      <c r="H33" s="33">
        <v>1.1116414983461683E-2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>
        <v>3587.9085918655323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>
        <v>95.997892799937489</v>
      </c>
      <c r="D34" s="2" t="s">
        <v>100</v>
      </c>
      <c r="E34" s="2" t="s">
        <v>100</v>
      </c>
      <c r="F34" s="2" t="s">
        <v>100</v>
      </c>
      <c r="G34" s="2" t="s">
        <v>100</v>
      </c>
      <c r="H34" s="42">
        <v>1.0803221511140248E-2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>
        <v>3626.6695631451785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>
        <v>98.740883924885694</v>
      </c>
      <c r="D35" s="8" t="s">
        <v>100</v>
      </c>
      <c r="E35" s="8" t="s">
        <v>100</v>
      </c>
      <c r="F35" s="8" t="s">
        <v>100</v>
      </c>
      <c r="G35" s="8" t="s">
        <v>100</v>
      </c>
      <c r="H35" s="33">
        <v>2.8573451405487491E-2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>
        <v>3730.2960296714673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>
        <v>1.2751719703786886E-2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>
        <v>3777.8637190539871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102.04613251019782</v>
      </c>
      <c r="D37" s="8" t="s">
        <v>100</v>
      </c>
      <c r="E37" s="8" t="s">
        <v>100</v>
      </c>
      <c r="F37" s="8" t="s">
        <v>100</v>
      </c>
      <c r="G37" s="8" t="s">
        <v>100</v>
      </c>
      <c r="H37" s="33">
        <v>2.0461325101978227E-2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>
        <v>3855.1638168005193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102.4904660929939</v>
      </c>
      <c r="D38" s="2" t="s">
        <v>100</v>
      </c>
      <c r="E38" s="2" t="s">
        <v>100</v>
      </c>
      <c r="F38" s="2" t="s">
        <v>100</v>
      </c>
      <c r="G38" s="2" t="s">
        <v>100</v>
      </c>
      <c r="H38" s="42">
        <v>4.3542422614758561E-3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>
        <v>3871.9501340165452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102.67452873800119</v>
      </c>
      <c r="D39" s="8" t="s">
        <v>100</v>
      </c>
      <c r="E39" s="8" t="s">
        <v>100</v>
      </c>
      <c r="F39" s="8" t="s">
        <v>100</v>
      </c>
      <c r="G39" s="8" t="s">
        <v>100</v>
      </c>
      <c r="H39" s="33">
        <v>1.7959001653897202E-3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>
        <v>3878.9037699026067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101.80523420124449</v>
      </c>
      <c r="D40" s="2" t="s">
        <v>100</v>
      </c>
      <c r="E40" s="2" t="s">
        <v>100</v>
      </c>
      <c r="F40" s="2" t="s">
        <v>100</v>
      </c>
      <c r="G40" s="2" t="s">
        <v>100</v>
      </c>
      <c r="H40" s="42">
        <v>-8.4665062254622534E-3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>
        <v>3846.063006986757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101.43784251483179</v>
      </c>
      <c r="D41" s="8" t="s">
        <v>100</v>
      </c>
      <c r="E41" s="8" t="s">
        <v>100</v>
      </c>
      <c r="F41" s="8" t="s">
        <v>100</v>
      </c>
      <c r="G41" s="8" t="s">
        <v>100</v>
      </c>
      <c r="H41" s="33">
        <v>-3.6087701118240547E-3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>
        <v>3832.1834497589512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102.14906663904831</v>
      </c>
      <c r="D42" s="2" t="s">
        <v>100</v>
      </c>
      <c r="E42" s="2" t="s">
        <v>100</v>
      </c>
      <c r="F42" s="2" t="s">
        <v>100</v>
      </c>
      <c r="G42" s="2" t="s">
        <v>100</v>
      </c>
      <c r="H42" s="42">
        <v>7.011427950200432E-3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>
        <v>3859.052527908887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104.09767133242127</v>
      </c>
      <c r="D43" s="8" t="s">
        <v>100</v>
      </c>
      <c r="E43" s="8" t="s">
        <v>100</v>
      </c>
      <c r="F43" s="8" t="s">
        <v>100</v>
      </c>
      <c r="G43" s="8" t="s">
        <v>100</v>
      </c>
      <c r="H43" s="33">
        <v>1.9076089067543798E-2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>
        <v>0.10954144303911795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>
        <v>3932.6681576476071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106.15016470411736</v>
      </c>
      <c r="D44" s="2" t="s">
        <v>100</v>
      </c>
      <c r="E44" s="2" t="s">
        <v>100</v>
      </c>
      <c r="F44" s="2" t="s">
        <v>100</v>
      </c>
      <c r="G44" s="2" t="s">
        <v>100</v>
      </c>
      <c r="H44" s="42">
        <v>1.9716996023299557E-2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>
        <v>0.13012569823820841</v>
      </c>
      <c r="N44" s="4" t="s">
        <v>100</v>
      </c>
      <c r="O44" s="4" t="s">
        <v>100</v>
      </c>
      <c r="P44" s="4" t="s">
        <v>100</v>
      </c>
      <c r="Q44" s="4" t="s">
        <v>100</v>
      </c>
      <c r="R44" s="3">
        <v>4010.2085600729015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108.55054835258176</v>
      </c>
      <c r="D45" s="8" t="s">
        <v>100</v>
      </c>
      <c r="E45" s="8" t="s">
        <v>100</v>
      </c>
      <c r="F45" s="8" t="s">
        <v>100</v>
      </c>
      <c r="G45" s="8" t="s">
        <v>100</v>
      </c>
      <c r="H45" s="33">
        <v>2.2613093961325544E-2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>
        <v>0.1429755463513871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>
        <v>4100.8917830463424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111.18825442102492</v>
      </c>
      <c r="D46" s="2" t="s">
        <v>100</v>
      </c>
      <c r="E46" s="2" t="s">
        <v>100</v>
      </c>
      <c r="F46" s="2" t="s">
        <v>100</v>
      </c>
      <c r="G46" s="2" t="s">
        <v>100</v>
      </c>
      <c r="H46" s="42">
        <v>2.4299334351362872E-2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>
        <v>0.15823640684222728</v>
      </c>
      <c r="N46" s="4" t="s">
        <v>100</v>
      </c>
      <c r="O46" s="4" t="s">
        <v>100</v>
      </c>
      <c r="P46" s="4" t="s">
        <v>100</v>
      </c>
      <c r="Q46" s="4" t="s">
        <v>100</v>
      </c>
      <c r="R46" s="3">
        <v>4200.5407236213423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113.76366780461569</v>
      </c>
      <c r="D47" s="8" t="s">
        <v>100</v>
      </c>
      <c r="E47" s="8" t="s">
        <v>100</v>
      </c>
      <c r="F47" s="8" t="s">
        <v>100</v>
      </c>
      <c r="G47" s="8" t="s">
        <v>100</v>
      </c>
      <c r="H47" s="33">
        <v>2.3162638868659002E-2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>
        <v>0.1521435020893489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>
        <v>4297.8363314556791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116.1595596738007</v>
      </c>
      <c r="D48" s="2" t="s">
        <v>100</v>
      </c>
      <c r="E48" s="2" t="s">
        <v>100</v>
      </c>
      <c r="F48" s="2" t="s">
        <v>100</v>
      </c>
      <c r="G48" s="2" t="s">
        <v>100</v>
      </c>
      <c r="H48" s="42">
        <v>2.1060255136111157E-2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>
        <v>0.16159559673800694</v>
      </c>
      <c r="N48" s="4" t="s">
        <v>100</v>
      </c>
      <c r="O48" s="4" t="s">
        <v>100</v>
      </c>
      <c r="P48" s="4" t="s">
        <v>100</v>
      </c>
      <c r="Q48" s="4" t="s">
        <v>100</v>
      </c>
      <c r="R48" s="3">
        <v>4388.3498611293844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117.84656578965928</v>
      </c>
      <c r="D49" s="8" t="s">
        <v>100</v>
      </c>
      <c r="E49" s="8" t="s">
        <v>100</v>
      </c>
      <c r="F49" s="8" t="s">
        <v>100</v>
      </c>
      <c r="G49" s="8" t="s">
        <v>100</v>
      </c>
      <c r="H49" s="33">
        <v>1.4523179328468852E-2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>
        <v>0.15483617939055616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>
        <v>4452.0826531186276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119.24492743739356</v>
      </c>
      <c r="D50" s="2" t="s">
        <v>100</v>
      </c>
      <c r="E50" s="2" t="s">
        <v>100</v>
      </c>
      <c r="F50" s="2" t="s">
        <v>100</v>
      </c>
      <c r="G50" s="2" t="s">
        <v>100</v>
      </c>
      <c r="H50" s="42">
        <v>1.1865951615681066E-2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>
        <v>0.16347336472445773</v>
      </c>
      <c r="N50" s="4" t="s">
        <v>100</v>
      </c>
      <c r="O50" s="4" t="s">
        <v>100</v>
      </c>
      <c r="P50" s="4" t="s">
        <v>100</v>
      </c>
      <c r="Q50" s="4" t="s">
        <v>100</v>
      </c>
      <c r="R50" s="3">
        <v>4504.9108504695459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119.87651022778614</v>
      </c>
      <c r="D51" s="8" t="s">
        <v>100</v>
      </c>
      <c r="E51" s="8" t="s">
        <v>100</v>
      </c>
      <c r="F51" s="8" t="s">
        <v>100</v>
      </c>
      <c r="G51" s="8" t="s">
        <v>100</v>
      </c>
      <c r="H51" s="33">
        <v>5.2965170424057843E-3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>
        <v>0.16753893785750851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>
        <v>4528.7711875635769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120.5662526165107</v>
      </c>
      <c r="D52" s="2" t="s">
        <v>100</v>
      </c>
      <c r="E52" s="2" t="s">
        <v>100</v>
      </c>
      <c r="F52" s="2" t="s">
        <v>100</v>
      </c>
      <c r="G52" s="2" t="s">
        <v>100</v>
      </c>
      <c r="H52" s="42">
        <v>5.7537743417282175E-3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>
        <v>0.18428343652920809</v>
      </c>
      <c r="N52" s="4" t="s">
        <v>100</v>
      </c>
      <c r="O52" s="4" t="s">
        <v>100</v>
      </c>
      <c r="P52" s="4" t="s">
        <v>100</v>
      </c>
      <c r="Q52" s="4" t="s">
        <v>100</v>
      </c>
      <c r="R52" s="3">
        <v>4554.8287150221377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121.03741182079843</v>
      </c>
      <c r="D53" s="8" t="s">
        <v>100</v>
      </c>
      <c r="E53" s="8" t="s">
        <v>100</v>
      </c>
      <c r="F53" s="8" t="s">
        <v>100</v>
      </c>
      <c r="G53" s="8" t="s">
        <v>100</v>
      </c>
      <c r="H53" s="33">
        <v>3.9078862788110265E-3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>
        <v>0.19321752927760549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>
        <v>4572.6284676599071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121.98218139982086</v>
      </c>
      <c r="D54" s="2" t="s">
        <v>100</v>
      </c>
      <c r="E54" s="2" t="s">
        <v>100</v>
      </c>
      <c r="F54" s="2" t="s">
        <v>100</v>
      </c>
      <c r="G54" s="2" t="s">
        <v>100</v>
      </c>
      <c r="H54" s="42">
        <v>7.8055996473322389E-3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>
        <v>0.19415855096213841</v>
      </c>
      <c r="N54" s="4" t="s">
        <v>100</v>
      </c>
      <c r="O54" s="4" t="s">
        <v>100</v>
      </c>
      <c r="P54" s="4" t="s">
        <v>100</v>
      </c>
      <c r="Q54" s="4" t="s">
        <v>100</v>
      </c>
      <c r="R54" s="3">
        <v>4608.3205748144546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122.70528212109963</v>
      </c>
      <c r="D55" s="8" t="s">
        <v>100</v>
      </c>
      <c r="E55" s="8" t="s">
        <v>100</v>
      </c>
      <c r="F55" s="8" t="s">
        <v>100</v>
      </c>
      <c r="G55" s="8" t="s">
        <v>100</v>
      </c>
      <c r="H55" s="33">
        <v>5.9279208895984476E-3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>
        <v>0.17875146053226842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>
        <v>4635.6383346158627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122.79105205244178</v>
      </c>
      <c r="D56" s="2" t="s">
        <v>100</v>
      </c>
      <c r="E56" s="2" t="s">
        <v>100</v>
      </c>
      <c r="F56" s="2" t="s">
        <v>100</v>
      </c>
      <c r="G56" s="2" t="s">
        <v>100</v>
      </c>
      <c r="H56" s="42">
        <v>6.9899135440247952E-4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>
        <v>0.15676741901163482</v>
      </c>
      <c r="N56" s="4" t="s">
        <v>100</v>
      </c>
      <c r="O56" s="4" t="s">
        <v>100</v>
      </c>
      <c r="P56" s="4" t="s">
        <v>100</v>
      </c>
      <c r="Q56" s="4" t="s">
        <v>100</v>
      </c>
      <c r="R56" s="3">
        <v>4638.8786057338957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125.7204341317765</v>
      </c>
      <c r="D57" s="8" t="s">
        <v>100</v>
      </c>
      <c r="E57" s="8" t="s">
        <v>100</v>
      </c>
      <c r="F57" s="8" t="s">
        <v>100</v>
      </c>
      <c r="G57" s="8" t="s">
        <v>100</v>
      </c>
      <c r="H57" s="33">
        <v>2.3856641264736758E-2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>
        <v>0.15817410450498537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>
        <v>4749.5466685015517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129.032178231892</v>
      </c>
      <c r="D58" s="2" t="s">
        <v>100</v>
      </c>
      <c r="E58" s="2" t="s">
        <v>100</v>
      </c>
      <c r="F58" s="2" t="s">
        <v>100</v>
      </c>
      <c r="G58" s="2" t="s">
        <v>100</v>
      </c>
      <c r="H58" s="42">
        <v>2.634213064078542E-2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>
        <v>0.1604838919702738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4874.6598473277263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133.45337703902644</v>
      </c>
      <c r="D59" s="8" t="s">
        <v>100</v>
      </c>
      <c r="E59" s="8" t="s">
        <v>100</v>
      </c>
      <c r="F59" s="8" t="s">
        <v>100</v>
      </c>
      <c r="G59" s="8" t="s">
        <v>100</v>
      </c>
      <c r="H59" s="33">
        <v>3.426431195471874E-2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>
        <v>0.17307554876155185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5041.6867130097053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135.28280652412661</v>
      </c>
      <c r="D60" s="2" t="s">
        <v>100</v>
      </c>
      <c r="E60" s="2" t="s">
        <v>100</v>
      </c>
      <c r="F60" s="2" t="s">
        <v>100</v>
      </c>
      <c r="G60" s="2" t="s">
        <v>100</v>
      </c>
      <c r="H60" s="42">
        <v>1.3708379103551464E-2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>
        <v>0.16462912655684825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5110.8000657929815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135.92278317134713</v>
      </c>
      <c r="D61" s="8" t="s">
        <v>100</v>
      </c>
      <c r="E61" s="8" t="s">
        <v>100</v>
      </c>
      <c r="F61" s="8" t="s">
        <v>100</v>
      </c>
      <c r="G61" s="8" t="s">
        <v>100</v>
      </c>
      <c r="H61" s="33">
        <v>4.7306576767860101E-3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>
        <v>0.15338773141638717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5134.9775113587439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134.49869711720953</v>
      </c>
      <c r="D62" s="2" t="s">
        <v>100</v>
      </c>
      <c r="E62" s="2" t="s">
        <v>100</v>
      </c>
      <c r="F62" s="2" t="s">
        <v>100</v>
      </c>
      <c r="G62" s="2" t="s">
        <v>100</v>
      </c>
      <c r="H62" s="42">
        <v>-1.0477169617269895E-2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>
        <v>0.12791965249695481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5081.1774809913722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133.14167111789524</v>
      </c>
      <c r="D63" s="8" t="s">
        <v>100</v>
      </c>
      <c r="E63" s="8" t="s">
        <v>100</v>
      </c>
      <c r="F63" s="8" t="s">
        <v>100</v>
      </c>
      <c r="G63" s="8" t="s">
        <v>100</v>
      </c>
      <c r="H63" s="33">
        <v>-1.0089510369990513E-2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>
        <v>0.11065688236088111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5029.9108881051479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133.95886096411098</v>
      </c>
      <c r="D64" s="2" t="s">
        <v>100</v>
      </c>
      <c r="E64" s="2" t="s">
        <v>100</v>
      </c>
      <c r="F64" s="2" t="s">
        <v>100</v>
      </c>
      <c r="G64" s="2" t="s">
        <v>100</v>
      </c>
      <c r="H64" s="42">
        <v>6.1377466525272088E-3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>
        <v>0.11108090412495963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5060.7832068211255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138.48000128084956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3.3750214686804829E-2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>
        <v>0.14410907501786063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5231.5857265347149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142.29392250878371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2.754131421618921E-2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>
        <v>0.16651400127357197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5375.6704728781378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141.39767630477817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-6.2985557513899051E-3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>
        <v>0.15233569297555372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5341.8115127036135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141.04527679828038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-2.492258117016072E-3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>
        <v>0.14866087097325753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5328.4983396015086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141.783122457177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5.2312681122379367E-3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>
        <v>0.12776513568640757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5356.3731430515782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142.7405939400613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6.7530709317921225E-3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>
        <v>0.10624028746947922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5392.5451108237521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144.01153765319606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8.9038701469075412E-3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>
        <v>7.911497519528532E-2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5440.5596322518677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144.29015083398178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1.9346587455837088E-3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>
        <v>6.6581589643830874E-2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5451.0852585252742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146.6668020819522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1.6471333866058212E-2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>
        <v>7.9045018501871844E-2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5540.8719037507926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148.72969882490796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1.4065192079411905E-2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>
        <v>0.10580772909121006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5618.8053313644641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151.58974457067421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1.9229822747999066E-2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>
        <v>0.13855972587608156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5726.8539619421153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152.84285091944815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8.2664322202200061E-3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0.14096857661693907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5774.1946120536086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153.47986864328655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4.1677953532424511E-3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0.10831793200244078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5798.2602735264427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154.72590110739679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8.1185400738531983E-3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8.7368303434362637E-2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5845.3336819156975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156.9137409359314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1.4140100738634602E-2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0.10973351922494712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5927.9872890289189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159.07242866718613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1.3757161854525888E-2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0.12781109923083611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6009.5395696356609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160.79320906117263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1.0817590505182583E-2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0.13407862850345453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6074.5483078246716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161.75565772855077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5.9856300710559194E-3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0.13321412825614387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6110.9083068440686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162.92614872847153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7.2361672930476286E-3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0.13134094242382877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6155.1278616648669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163.04705788867716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7.42110220791716E-4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0.12999436861270453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6159.6956449612881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163.18815488667281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8.6537592166789103E-4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0.11264548330091118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6165.0260972572405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163.23440067743235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2.8338938442965694E-4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9.7523910605104236E-2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6166.7732002079347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164.17321691152924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5.7513381382891015E-3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8.3010050425860848E-2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6202.2403981044699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165.071179847905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5.4696067560133128E-3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8.0005893994358201E-2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6236.1642140883614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167.43247753777663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1.4304724132021822E-2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9.0908397419327658E-2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6325.3708228128817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166.99308746660941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-2.6242822039594564E-3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7.928334087191935E-2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6308.7712647291301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166.54341047628742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-2.6927880497562475E-3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6.1369192289462138E-2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6291.7830808588214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169.24802118364985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1.623967408633999E-2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6.3968297974209332E-2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6393.9595875139166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170.41976854173504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6.923255881460021E-3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5.9869191844414527E-2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6438.226605833991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170.84806312189755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2.5131742862191933E-3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5.6210741070987114E-2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6454.4069913886251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171.14231064965367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1.7222760526479388E-3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5.0428749376964399E-2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6465.5232619839362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171.95503574944101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4.748826264541102E-3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5.4634398045047217E-2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6496.2269086644483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172.79690601046244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4.8958744206138334E-3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5.8881425128328058E-2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6528.0316198170822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173.67679658529161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5.0920505184040964E-3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6.3971784529012865E-2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6561.2726866109297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174.02268133988866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1.991542689625668E-3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5.9994343862234123E-2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6574.3397412645909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174.96227278011463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5.3992470004001585E-3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5.9920168628607273E-2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6609.8362253922242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175.46985165458301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2.9010761371755329E-3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4.8003674287104614E-2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6629.0118635363469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175.19758872318172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-1.5516222806026951E-3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4.9130783681167856E-2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6618.7261410305046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173.79766152250312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-7.9905620327374305E-3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4.3557718828200365E-2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6565.8387992228991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173.56133188959515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-1.3597975417947443E-3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2.5485147039119305E-2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6556.9105877638958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173.43278315463547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-7.4065307957794447E-4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1.7679959541563095E-2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6552.0541917445516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174.81907428585484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7.9932473319263217E-3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2.3242939319271239E-2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6604.4263814313517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175.71772580214179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5.1404660501606228E-3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2.6734564556946339E-2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6638.3762110258858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176.90456767566067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6.7542524130733868E-3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2.8783873090124201E-2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6683.2134795680968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176.91188306714022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4.1352191046682848E-5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2.3813951023108126E-2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6683.4898450887094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176.96360549807576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2.923626725285024E-4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1.8924859148758078E-2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6685.4438480416366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176.51212558873632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-2.5512585374190553E-3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1.4305286125234851E-2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6668.3875523478846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176.43208886940232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-4.5343468085853146E-4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8.4007601520752484E-3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6665.3638741662444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16.876794116173222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175.00410195139537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-8.0936916133433397E-3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-2.6543004327859165E-3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6611.4164744780228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>
        <v>100.74952797155474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7.4952797155474387E-3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17.003290408775644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2.6808563089882839E-3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173.45915317453566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-8.8280717973616019E-3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-9.9227138987217911E-3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6553.0504151590712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>
        <v>101.26086476734389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5.0753269626585308E-3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17.089587667041215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2.7230939919306264E-3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171.78862004774896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-9.6307003476823697E-3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-1.1559657691332159E-2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6489.9399502474189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>
        <v>102.21128623255233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9.3858715051674986E-3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17.24998834096036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2.7808346002592302E-3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170.86880522396038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-5.3543408377861122E-3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-1.5513401725607445E-2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6455.1905997370295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>
        <v>101.25218597844501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-9.3835063568729199E-3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17.088122965706976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2.7711469701742733E-3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171.14816509558833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1.6349378182973246E-3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-1.3172930846702458E-2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6465.7444349728576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>
        <v>100.25074636456304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-9.8905480825387474E-3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16.919112063874316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2.7410723368062728E-3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172.12899425772687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5.7308774627570693E-3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-1.53877947192953E-2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6502.7988240351915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>
        <v>98.918679657570564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-1.328734952404647E-2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16.694301908245105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2.686293488002236E-3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171.9494766616173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-1.0429247953473194E-3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-2.1444900469333117E-2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6496.0168939024506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>
        <v>98.671363343161602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-2.500198296874799E-3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16.652562843046596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2.6791588787395087E-3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171.17619387744921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-4.4971511352130495E-3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-3.2381152581169914E-2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6466.8033241536741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>
        <v>98.671363343161602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16.652562843046596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2.6806863078026968E-3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169.77229171806061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-8.2015035361383409E-3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-4.0356765330286204E-2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6413.7658138231172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>
        <v>98.749490903284013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7.9179568899544173E-4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16.665748270516445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2.7076982562794249E-3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170.4441771608636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3.9575683169711558E-3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-3.684050355361379E-2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6439.1487302003761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>
        <v>98.644101874285539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-1.0672361754421125E-3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16.647961981071337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2.6951248170931112E-3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170.54741263131788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6.0568493552485506E-4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-3.3792086167020008E-2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6443.0488255838636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>
        <v>98.311330534781632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-3.3734539945225665E-3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16.591800847225628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2.6846817758873404E-3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170.52837639517998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-1.1161843996453601E-4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-3.3461670788199727E-2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6442.3296625253361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>
        <v>97.656175782891395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-6.6640818339697731E-3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-2.3438242171086032E-2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16.481231728606787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2.6648017482648954E-3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169.98689233147437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-3.1753311393219173E-3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-2.8669097261014187E-2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6421.8731325381423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97.472477809004928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-1.8810686821779943E-3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-3.2526704874240586E-2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16.450229399758388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2.6614241173003993E-3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169.39599314653034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-3.4761455829886989E-3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-2.3424304533050111E-2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6399.5497666139563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97.290086146710507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-1.8712119194488177E-3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-3.9213358781367447E-2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16.419447534427892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2.6687478697021336E-3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169.05078835519896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-2.0378568873985446E-3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-1.5937212207589924E-2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6386.5084000458128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97.812308346938863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5.3676815481575029E-3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-4.3038083637895519E-2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16.507581899989383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2.6919451556074083E-3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168.68933798653958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-2.1381170249257092E-3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-1.275520850376477E-2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6372.8532977058439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98.102179853969588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2.9635483706462705E-3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-3.1110499926846114E-2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16.556502917432407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2.7106358750406284E-3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169.35034189442391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3.918468800541715E-3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-1.0504484229558186E-2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6397.8251245233341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98.305202920738878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2.0695061727628288E-3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-1.9406772661314409E-2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16.590766702419401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2.7095301928649427E-3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169.02373374416717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-1.9285945726660167E-3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-1.8040310564472528E-2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6385.4863137113116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97.777960075036034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-5.3633259485558723E-3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-1.1531892525086129E-2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16.501785012857876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2.7119755539827036E-3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169.02797039003508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2.5065390368786671E-5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-1.6990492371962929E-2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6385.64636841846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96.52178989215848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-1.2847171099842441E-2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-2.1785180402618787E-2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16.289783757344875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2.6795465626564601E-3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168.55010359661898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-2.8271462546311816E-3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-1.534144568438256E-2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6367.5932122045861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95.506836639724199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-1.0515275914052833E-2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-3.2071379133900679E-2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16.118492186556136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2.6582101400906347E-3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168.36898631436395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-1.0745604920450874E-3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-8.2658093938386967E-3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6360.7508481093373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94.250348060614783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-1.3156006662111553E-2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-4.5561175065456538E-2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15.90643719596661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2.6106027011110517E-3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167.37695722588336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-5.8919941860810163E-3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-1.7995451567027865E-2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6323.2733410931678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94.77872983426056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5.6061519614332448E-3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-3.9185029480537037E-2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15.995611100052193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2.6420876208415401E-3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167.04374976389886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-1.9907606608885213E-3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-2.0543629559441556E-2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6310.6852172776753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94.997832184784329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2.3117249081825901E-3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-3.3704134935138685E-2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16.032588552653785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2.6438796762529066E-3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166.69664028732961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-2.0779554880672991E-3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-2.2469785902205275E-2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6297.5718942969679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96.512283502721559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1.5941956601613828E-2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-1.1713465850976323E-2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16.288179383571723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2.6913961180023041E-3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166.6988012121393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1.2963217530748139E-5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-1.9343203903765094E-2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6297.6535310913487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96.020604024339008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-5.094475651575392E-3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-1.4895217781483283E-2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16.205199650293626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2.6408108888274738E-3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167.10429066816789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2.4324677387006499E-3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-1.3528669927747927E-2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6312.9723701352423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96.135221848700411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1.193679476670928E-3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-1.1870318382374512E-2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16.224543464531536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2.6434745287521868E-3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166.40376802461194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-4.192128405290485E-3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-1.5658136565594005E-2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6286.507579340584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96.745435265821968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6.3474489930643863E-3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-1.0907349996615023E-2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16.327527926608408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2.6774278732640704E-3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166.20297802693611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-1.206643335420976E-3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-1.473928340273567E-2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6278.9220068669001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98.405751149886171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1.7161697391739894E-2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3.0944398622789748E-3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16.607736020040043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2.7231935011502607E-3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165.26978605462125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-5.614772872262308E-3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-2.4095350467887133E-2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6243.6672859156924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101.11207324446958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2.7501665938826081E-2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2.8552612072769046E-2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17.064476428063394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2.8130338629099362E-3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165.11957752306401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-9.0886867553396922E-4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-2.3098272264015063E-2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6237.9926122990682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101.98074882240647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8.5912151740434872E-3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4.2982986596827866E-2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17.211081016889278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2.8463740786513251E-3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164.99105240432812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-7.7837601490926556E-4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-2.3883135888052798E-2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6233.1371084684743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102.19119141976745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2.0635521879472929E-3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5.8737011963239105E-2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17.246596980778619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2.8850015466386995E-3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164.54324719553247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-2.7141181431963313E-3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-2.3772494442814929E-2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6216.2196379533498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102.56800213279675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3.6873110861530556E-3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7.393361293819245E-2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17.310190549024259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2.9060761665224361E-3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163.66848054559341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-5.3163327261893656E-3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-2.7917883641552343E-2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6183.1721460589179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102.26246043165995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-2.978918325241553E-3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8.5008835891962731E-2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17.258624905184348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2.9155311499562547E-3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160.60689450347249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-1.8706021048860766E-2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-4.0447997350521403E-2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6067.5095977460105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102.26106765292084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-1.3619648238649695E-5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7.8945326992086118E-2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17.258389848784056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2.9349483048253266E-3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157.78121162202046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-1.7593783194599588E-2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-5.544977381656091E-2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5960.7591493521149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102.70050401330532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4.2972009824495672E-3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8.1082606322407491E-2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17.332552618597749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3.0058342249362911E-3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153.24334052836531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-2.8760528880498515E-2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-8.0705284376309527E-2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5789.3245636874781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102.64014336244041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-5.8773470923856319E-4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6.3493056399873238E-2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17.322365675824098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3.0929657382602039E-3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152.05049704317554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-7.78398252789958E-3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-8.7872882482954773E-2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5744.2605624353946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102.71207753464957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7.0083857887004442E-4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6.9687892284185482E-2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17.334505857967009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2.9671169686656474E-3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151.92354370384581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-8.3494195545896766E-4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-9.0845943593798495E-2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5739.4644382887291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101.82506883586741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-8.6358753524669041E-3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5.9185872542342421E-2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17.184807226080999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2.9518140154812804E-3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151.42069238383672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-3.3098972532481508E-3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-9.004048296886602E-2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5720.4674007093217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101.19586537852092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-6.1792588459793629E-3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4.6001448031845138E-2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17.078617854012787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2.9372018876594615E-3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151.05931717346613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-2.3865642448295254E-3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-9.1115460344011967E-2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5706.8151377470758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100.97205034981505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-2.211701316735537E-3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2.6078752206464273E-2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17.040845052417044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2.9327375650064868E-3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150.93241853215818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-8.4005835378053728E-4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-8.6751292324687812E-2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5702.0210800171308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101.08988410290605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1.1669937639453565E-3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-2.1945096022191191E-4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17.060731612325572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2.9329136737687197E-3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151.17627808122171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1.6156870169781179E-3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-8.4443647755183315E-2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5711.2337614466505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102.27727710939712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1.1745913223941695E-2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2.9076888571100135E-3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17.261125485380909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2.9674152407583982E-3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151.8935938723881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4.7448964895207002E-3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-7.9382841318226816E-2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5738.3329744721705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102.68027047880607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3.9402043229788131E-3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4.7859218807777548E-3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17.329137846637884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2.9672696964500437E-3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152.61268294587592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4.7341632728234995E-3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-7.2507164244054678E-2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5765.4991796871482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102.44710294302661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-2.2708114683782643E-3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-1.178722284300826E-3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17.289786641678628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2.9478353771891183E-3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153.40273313060501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5.1768317644300677E-3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-6.2722812485136115E-2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5795.3461989783482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101.24999144275679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-1.1685166938644964E-2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-9.9006906799369299E-3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17.087752598437056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2.8932953573596598E-3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154.61134063831636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7.8786569381548155E-3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-3.7330613257244072E-2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5841.0057435179378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101.40753232116215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1.555959424395903E-3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-8.3466303584432966E-3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17.114340448134339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2.8719972118686774E-3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155.7034629315954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7.0636622693405204E-3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-1.3168543130486987E-2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5882.2646354034268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102.29550411719654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8.7564678452300981E-3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-3.9435044647522233E-3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17.264201619960751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2.8790726721287718E-3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157.44170097603447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1.116377254372769E-2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2.7396690996122297E-2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5947.9328998350838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102.90924635569752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5.9996990463806465E-3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2.6218103798516523E-3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17.367781633956554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2.8723293178467136E-3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157.23999320729513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-1.2811584700170853E-3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3.4130083525119925E-2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5962.7587325122695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102.53942625212024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-3.5936528220119612E-3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-1.6809248403245602E-3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17.308560466194802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2.8147296689653798E-3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7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24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100</v>
      </c>
      <c r="D58" s="2">
        <v>100</v>
      </c>
      <c r="E58" s="2">
        <v>100</v>
      </c>
      <c r="F58" s="2">
        <v>100</v>
      </c>
      <c r="G58" s="2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4387.702823563518</v>
      </c>
      <c r="S58" s="3">
        <v>4378.2238602733833</v>
      </c>
      <c r="T58" s="3">
        <v>4095.4202105610366</v>
      </c>
      <c r="U58" s="3">
        <v>4780.1235526076516</v>
      </c>
      <c r="V58" s="3">
        <v>5537.333445139875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101.42013303886847</v>
      </c>
      <c r="D59" s="8">
        <v>102.95964665693739</v>
      </c>
      <c r="E59" s="8">
        <v>100.99550811235534</v>
      </c>
      <c r="F59" s="8">
        <v>100.90950297220836</v>
      </c>
      <c r="G59" s="8">
        <v>97.448326844277773</v>
      </c>
      <c r="H59" s="33">
        <v>1.420133038868481E-2</v>
      </c>
      <c r="I59" s="33">
        <v>2.9596466569373907E-2</v>
      </c>
      <c r="J59" s="33">
        <v>9.9550811235533127E-3</v>
      </c>
      <c r="K59" s="33">
        <v>9.0950297220835589E-3</v>
      </c>
      <c r="L59" s="33">
        <v>-2.5516731557222214E-2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4450.0140410083086</v>
      </c>
      <c r="S59" s="10">
        <v>4507.8038163871997</v>
      </c>
      <c r="T59" s="10">
        <v>4136.1904509922115</v>
      </c>
      <c r="U59" s="10">
        <v>4823.59891839385</v>
      </c>
      <c r="V59" s="10">
        <v>5396.0387940774126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103.37825256296387</v>
      </c>
      <c r="D60" s="2">
        <v>103.90608952164489</v>
      </c>
      <c r="E60" s="2">
        <v>103.63499189694569</v>
      </c>
      <c r="F60" s="2">
        <v>102.83940646242752</v>
      </c>
      <c r="G60" s="2">
        <v>97.492486334922944</v>
      </c>
      <c r="H60" s="42">
        <v>1.9307010012942542E-2</v>
      </c>
      <c r="I60" s="42">
        <v>9.1923670626129234E-3</v>
      </c>
      <c r="J60" s="42">
        <v>2.6134665134354123E-2</v>
      </c>
      <c r="K60" s="42">
        <v>1.9125091625420771E-2</v>
      </c>
      <c r="L60" s="42">
        <v>4.5315801794875191E-4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4535.9305066557909</v>
      </c>
      <c r="S60" s="3">
        <v>4549.2412037136783</v>
      </c>
      <c r="T60" s="3">
        <v>4244.2884033608061</v>
      </c>
      <c r="U60" s="3">
        <v>4915.850689672413</v>
      </c>
      <c r="V60" s="3">
        <v>5398.484052322111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104.27668122293989</v>
      </c>
      <c r="D61" s="8">
        <v>104.54964220543609</v>
      </c>
      <c r="E61" s="8">
        <v>105.0183821192217</v>
      </c>
      <c r="F61" s="8">
        <v>103.48416729812141</v>
      </c>
      <c r="G61" s="8">
        <v>93.636138626219648</v>
      </c>
      <c r="H61" s="33">
        <v>8.6906930394167331E-3</v>
      </c>
      <c r="I61" s="33">
        <v>6.1935993044674462E-3</v>
      </c>
      <c r="J61" s="33">
        <v>1.3348678828977466E-2</v>
      </c>
      <c r="K61" s="33">
        <v>6.2695892350317492E-3</v>
      </c>
      <c r="L61" s="33">
        <v>-3.9555332453573025E-2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4575.3508863372626</v>
      </c>
      <c r="S61" s="10">
        <v>4577.4173808688547</v>
      </c>
      <c r="T61" s="10">
        <v>4300.9440461148233</v>
      </c>
      <c r="U61" s="10">
        <v>4946.6710542374067</v>
      </c>
      <c r="V61" s="10">
        <v>5184.945220887198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105.03958163059816</v>
      </c>
      <c r="D62" s="2">
        <v>105.32288294616301</v>
      </c>
      <c r="E62" s="2">
        <v>105.94912479151448</v>
      </c>
      <c r="F62" s="2">
        <v>104.0946544994446</v>
      </c>
      <c r="G62" s="2">
        <v>92.343685420631644</v>
      </c>
      <c r="H62" s="42">
        <v>7.3161170715361074E-3</v>
      </c>
      <c r="I62" s="42">
        <v>7.3959195308150915E-3</v>
      </c>
      <c r="J62" s="42">
        <v>8.862664359427579E-3</v>
      </c>
      <c r="K62" s="42">
        <v>5.8993295038502827E-3</v>
      </c>
      <c r="L62" s="42">
        <v>-1.3802931480838438E-2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4608.8246890650626</v>
      </c>
      <c r="S62" s="3">
        <v>4611.2715914767159</v>
      </c>
      <c r="T62" s="3">
        <v>4339.0618696242173</v>
      </c>
      <c r="U62" s="3">
        <v>4975.8530967335118</v>
      </c>
      <c r="V62" s="3">
        <v>5113.3777772713911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106.25320660919854</v>
      </c>
      <c r="D63" s="8">
        <v>106.92741397139677</v>
      </c>
      <c r="E63" s="8">
        <v>107.21470636679979</v>
      </c>
      <c r="F63" s="8">
        <v>105.01412189215736</v>
      </c>
      <c r="G63" s="8">
        <v>91.161234939469153</v>
      </c>
      <c r="H63" s="33">
        <v>1.1553977650714892E-2</v>
      </c>
      <c r="I63" s="33">
        <v>1.5234400923624009E-2</v>
      </c>
      <c r="J63" s="33">
        <v>1.1945181970834716E-2</v>
      </c>
      <c r="K63" s="33">
        <v>8.8329933667983477E-3</v>
      </c>
      <c r="L63" s="33">
        <v>-1.2804887261931897E-2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4662.0749465185836</v>
      </c>
      <c r="S63" s="10">
        <v>4681.5215516689905</v>
      </c>
      <c r="T63" s="10">
        <v>4390.8927532395883</v>
      </c>
      <c r="U63" s="10">
        <v>5019.804774131122</v>
      </c>
      <c r="V63" s="10">
        <v>5047.901551305763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107.49014063597365</v>
      </c>
      <c r="D64" s="2">
        <v>108.0530615357119</v>
      </c>
      <c r="E64" s="2">
        <v>108.37160127094333</v>
      </c>
      <c r="F64" s="2">
        <v>106.45117245335854</v>
      </c>
      <c r="G64" s="2">
        <v>92.642637451082805</v>
      </c>
      <c r="H64" s="42">
        <v>1.1641380681569235E-2</v>
      </c>
      <c r="I64" s="42">
        <v>1.0527212082546296E-2</v>
      </c>
      <c r="J64" s="42">
        <v>1.0790449774545024E-2</v>
      </c>
      <c r="K64" s="42">
        <v>1.3684355354386907E-2</v>
      </c>
      <c r="L64" s="42">
        <v>1.6250355895214643E-2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4716.3479357370134</v>
      </c>
      <c r="S64" s="3">
        <v>4730.8049219124214</v>
      </c>
      <c r="T64" s="3">
        <v>4438.272460958834</v>
      </c>
      <c r="U64" s="3">
        <v>5088.4975664699805</v>
      </c>
      <c r="V64" s="3">
        <v>5129.931748038488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108.8682090379052</v>
      </c>
      <c r="D65" s="8">
        <v>109.37671570295269</v>
      </c>
      <c r="E65" s="8">
        <v>109.75544559561635</v>
      </c>
      <c r="F65" s="8">
        <v>107.87326639831831</v>
      </c>
      <c r="G65" s="8">
        <v>94.090746508368028</v>
      </c>
      <c r="H65" s="33">
        <v>1.2820416772906879E-2</v>
      </c>
      <c r="I65" s="33">
        <v>1.2250038531331409E-2</v>
      </c>
      <c r="J65" s="33">
        <v>1.2769436904537614E-2</v>
      </c>
      <c r="K65" s="33">
        <v>1.3359119605590714E-2</v>
      </c>
      <c r="L65" s="33">
        <v>1.5631129435945291E-2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4776.813481919201</v>
      </c>
      <c r="S65" s="10">
        <v>4788.7574644900606</v>
      </c>
      <c r="T65" s="10">
        <v>4494.9467011141951</v>
      </c>
      <c r="U65" s="10">
        <v>5156.4754140732093</v>
      </c>
      <c r="V65" s="10">
        <v>5210.1183751896424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110.09476985801562</v>
      </c>
      <c r="D66" s="2">
        <v>110.98784083910743</v>
      </c>
      <c r="E66" s="2">
        <v>110.61635651123498</v>
      </c>
      <c r="F66" s="2">
        <v>109.07715242900505</v>
      </c>
      <c r="G66" s="2">
        <v>95.853333374015875</v>
      </c>
      <c r="H66" s="42">
        <v>1.1266473757122046E-2</v>
      </c>
      <c r="I66" s="42">
        <v>1.4730055897182674E-2</v>
      </c>
      <c r="J66" s="42">
        <v>7.8439016027559323E-3</v>
      </c>
      <c r="K66" s="42">
        <v>1.1160188903907176E-2</v>
      </c>
      <c r="L66" s="42">
        <v>1.8732839636797921E-2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4830.6313256559097</v>
      </c>
      <c r="S66" s="3">
        <v>4859.2961296200492</v>
      </c>
      <c r="T66" s="3">
        <v>4530.2046207473668</v>
      </c>
      <c r="U66" s="3">
        <v>5214.0226537726203</v>
      </c>
      <c r="V66" s="3">
        <v>5307.7186872008033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111.41849645340407</v>
      </c>
      <c r="D67" s="8">
        <v>112.98609715305794</v>
      </c>
      <c r="E67" s="8">
        <v>111.52308616204036</v>
      </c>
      <c r="F67" s="8">
        <v>110.07191442867256</v>
      </c>
      <c r="G67" s="8">
        <v>97.929499195108946</v>
      </c>
      <c r="H67" s="33">
        <v>1.2023519346973511E-2</v>
      </c>
      <c r="I67" s="33">
        <v>1.8004281359498307E-2</v>
      </c>
      <c r="J67" s="33">
        <v>8.1970666852806285E-3</v>
      </c>
      <c r="K67" s="33">
        <v>9.1198016955470543E-3</v>
      </c>
      <c r="L67" s="33">
        <v>2.1659818683529234E-2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4888.7125148580299</v>
      </c>
      <c r="S67" s="10">
        <v>4946.7842643468503</v>
      </c>
      <c r="T67" s="10">
        <v>4567.3390101215991</v>
      </c>
      <c r="U67" s="10">
        <v>5261.5735064111177</v>
      </c>
      <c r="V67" s="10">
        <v>5422.6829115887522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112.51776083809946</v>
      </c>
      <c r="D68" s="2">
        <v>114.64409087407054</v>
      </c>
      <c r="E68" s="2">
        <v>112.52383029278354</v>
      </c>
      <c r="F68" s="2">
        <v>110.6001016298633</v>
      </c>
      <c r="G68" s="2">
        <v>99.197089313303636</v>
      </c>
      <c r="H68" s="42">
        <v>9.8660852523272148E-3</v>
      </c>
      <c r="I68" s="42">
        <v>1.4674316245887978E-2</v>
      </c>
      <c r="J68" s="42">
        <v>8.9734257289932669E-3</v>
      </c>
      <c r="K68" s="42">
        <v>4.7985646832099651E-3</v>
      </c>
      <c r="L68" s="42">
        <v>1.2943904835755686E-2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4936.9449693037377</v>
      </c>
      <c r="S68" s="3">
        <v>5019.3749410420587</v>
      </c>
      <c r="T68" s="3">
        <v>4608.3236875080584</v>
      </c>
      <c r="U68" s="3">
        <v>5286.821507217096</v>
      </c>
      <c r="V68" s="3">
        <v>5492.8736031508352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113.01972024419346</v>
      </c>
      <c r="D69" s="8">
        <v>115.20109127958396</v>
      </c>
      <c r="E69" s="8">
        <v>113.21915928126657</v>
      </c>
      <c r="F69" s="8">
        <v>110.82588480793859</v>
      </c>
      <c r="G69" s="8">
        <v>99.061842567838056</v>
      </c>
      <c r="H69" s="33">
        <v>4.4611570862690166E-3</v>
      </c>
      <c r="I69" s="33">
        <v>4.8585182303486803E-3</v>
      </c>
      <c r="J69" s="33">
        <v>6.1793931709737656E-3</v>
      </c>
      <c r="K69" s="33">
        <v>2.0414373472358912E-3</v>
      </c>
      <c r="L69" s="33">
        <v>-1.363414455019054E-3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4958.9694563380672</v>
      </c>
      <c r="S69" s="10">
        <v>5043.7616656980672</v>
      </c>
      <c r="T69" s="10">
        <v>4636.8003314322823</v>
      </c>
      <c r="U69" s="10">
        <v>5297.6142220900992</v>
      </c>
      <c r="V69" s="10">
        <v>5485.3845398807061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113.82998136363713</v>
      </c>
      <c r="D70" s="2">
        <v>116.08723711500758</v>
      </c>
      <c r="E70" s="2">
        <v>114.3191356165193</v>
      </c>
      <c r="F70" s="2">
        <v>111.15866720123498</v>
      </c>
      <c r="G70" s="2">
        <v>99.634215124285049</v>
      </c>
      <c r="H70" s="42">
        <v>7.1692012481804008E-3</v>
      </c>
      <c r="I70" s="42">
        <v>7.6921652875059114E-3</v>
      </c>
      <c r="J70" s="42">
        <v>9.7154610777501638E-3</v>
      </c>
      <c r="K70" s="42">
        <v>3.002749708455754E-3</v>
      </c>
      <c r="L70" s="42">
        <v>5.7779316597613385E-3</v>
      </c>
      <c r="M70" s="42">
        <v>0.13829981363637134</v>
      </c>
      <c r="N70" s="4">
        <v>0.16087237115007591</v>
      </c>
      <c r="O70" s="4">
        <v>0.14319135616519296</v>
      </c>
      <c r="P70" s="4">
        <v>0.11158667201234973</v>
      </c>
      <c r="Q70" s="4">
        <v>-3.6578487571494733E-3</v>
      </c>
      <c r="R70" s="3">
        <v>4994.5213063541341</v>
      </c>
      <c r="S70" s="3">
        <v>5082.5591141014038</v>
      </c>
      <c r="T70" s="3">
        <v>4681.8489845776112</v>
      </c>
      <c r="U70" s="3">
        <v>5313.5216316509914</v>
      </c>
      <c r="V70" s="3">
        <v>5517.0787168796469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114.91865198277374</v>
      </c>
      <c r="D71" s="8">
        <v>117.41687472430354</v>
      </c>
      <c r="E71" s="8">
        <v>115.47785586651229</v>
      </c>
      <c r="F71" s="8">
        <v>111.87415612595719</v>
      </c>
      <c r="G71" s="8">
        <v>100.46127286979687</v>
      </c>
      <c r="H71" s="33">
        <v>9.5640059507587968E-3</v>
      </c>
      <c r="I71" s="33">
        <v>1.1453779436396425E-2</v>
      </c>
      <c r="J71" s="33">
        <v>1.01358380969558E-2</v>
      </c>
      <c r="K71" s="33">
        <v>6.4366454072981132E-3</v>
      </c>
      <c r="L71" s="33">
        <v>8.3009410419917825E-3</v>
      </c>
      <c r="M71" s="33">
        <v>0.13309506248362024</v>
      </c>
      <c r="N71" s="11">
        <v>0.14041644990816438</v>
      </c>
      <c r="O71" s="11">
        <v>0.14339595913558489</v>
      </c>
      <c r="P71" s="11">
        <v>0.10865828124005938</v>
      </c>
      <c r="Q71" s="11">
        <v>3.091839668354468E-2</v>
      </c>
      <c r="R71" s="10">
        <v>5042.2889378492973</v>
      </c>
      <c r="S71" s="10">
        <v>5140.7736251667684</v>
      </c>
      <c r="T71" s="10">
        <v>4729.3034478796872</v>
      </c>
      <c r="U71" s="10">
        <v>5347.7228862579368</v>
      </c>
      <c r="V71" s="10">
        <v>5562.875662032493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117.32487476475403</v>
      </c>
      <c r="D72" s="2">
        <v>120.15719689082938</v>
      </c>
      <c r="E72" s="2">
        <v>117.94652447101622</v>
      </c>
      <c r="F72" s="2">
        <v>113.85122714999736</v>
      </c>
      <c r="G72" s="2">
        <v>102.05363536565146</v>
      </c>
      <c r="H72" s="42">
        <v>2.0938487708165858E-2</v>
      </c>
      <c r="I72" s="42">
        <v>2.333840151136856E-2</v>
      </c>
      <c r="J72" s="42">
        <v>2.1377852801126026E-2</v>
      </c>
      <c r="K72" s="42">
        <v>1.7672276533770809E-2</v>
      </c>
      <c r="L72" s="42">
        <v>1.585051085226017E-2</v>
      </c>
      <c r="M72" s="42">
        <v>0.1349086665330872</v>
      </c>
      <c r="N72" s="4">
        <v>0.15640187638664993</v>
      </c>
      <c r="O72" s="4">
        <v>0.13809556320805116</v>
      </c>
      <c r="P72" s="4">
        <v>0.10707783199422694</v>
      </c>
      <c r="Q72" s="4">
        <v>4.6784621073866939E-2</v>
      </c>
      <c r="R72" s="3">
        <v>5147.8668427954753</v>
      </c>
      <c r="S72" s="3">
        <v>5260.7510641099634</v>
      </c>
      <c r="T72" s="3">
        <v>4830.4058008403163</v>
      </c>
      <c r="U72" s="3">
        <v>5442.2293239298615</v>
      </c>
      <c r="V72" s="3">
        <v>5651.0500830833125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118.95877821323934</v>
      </c>
      <c r="D73" s="8">
        <v>121.86210003206682</v>
      </c>
      <c r="E73" s="8">
        <v>119.69336291633374</v>
      </c>
      <c r="F73" s="8">
        <v>115.34595038271165</v>
      </c>
      <c r="G73" s="8">
        <v>102.54016465126649</v>
      </c>
      <c r="H73" s="33">
        <v>1.3926317430650705E-2</v>
      </c>
      <c r="I73" s="33">
        <v>1.4188939034475458E-2</v>
      </c>
      <c r="J73" s="33">
        <v>1.48104274640733E-2</v>
      </c>
      <c r="K73" s="33">
        <v>1.3128740639264485E-2</v>
      </c>
      <c r="L73" s="33">
        <v>4.7673880883500122E-3</v>
      </c>
      <c r="M73" s="33">
        <v>0.14079942723636973</v>
      </c>
      <c r="N73" s="11">
        <v>0.16559078980502306</v>
      </c>
      <c r="O73" s="11">
        <v>0.13973725838255935</v>
      </c>
      <c r="P73" s="11">
        <v>0.11462413424479068</v>
      </c>
      <c r="Q73" s="11">
        <v>9.5091768580828351E-2</v>
      </c>
      <c r="R73" s="10">
        <v>5219.5576705389667</v>
      </c>
      <c r="S73" s="10">
        <v>5335.3955402341717</v>
      </c>
      <c r="T73" s="10">
        <v>4901.9461755757002</v>
      </c>
      <c r="U73" s="10">
        <v>5513.6789412231365</v>
      </c>
      <c r="V73" s="10">
        <v>5677.9908319360748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120.69293066237415</v>
      </c>
      <c r="D74" s="2">
        <v>122.96691860253591</v>
      </c>
      <c r="E74" s="2">
        <v>121.60592125605383</v>
      </c>
      <c r="F74" s="2">
        <v>117.49180537493066</v>
      </c>
      <c r="G74" s="2">
        <v>105.29866747536713</v>
      </c>
      <c r="H74" s="42">
        <v>1.4577759415335036E-2</v>
      </c>
      <c r="I74" s="42">
        <v>9.0661376275181262E-3</v>
      </c>
      <c r="J74" s="42">
        <v>1.597881697965968E-2</v>
      </c>
      <c r="K74" s="42">
        <v>1.8603643951947895E-2</v>
      </c>
      <c r="L74" s="42">
        <v>2.6901681243463538E-2</v>
      </c>
      <c r="M74" s="42">
        <v>0.14902333757216857</v>
      </c>
      <c r="N74" s="4">
        <v>0.16752328803410999</v>
      </c>
      <c r="O74" s="4">
        <v>0.14777655308950055</v>
      </c>
      <c r="P74" s="4">
        <v>0.12870162199882751</v>
      </c>
      <c r="Q74" s="4">
        <v>0.14029093592837105</v>
      </c>
      <c r="R74" s="3">
        <v>5295.647126514551</v>
      </c>
      <c r="S74" s="3">
        <v>5383.7669704991804</v>
      </c>
      <c r="T74" s="3">
        <v>4980.2734763593671</v>
      </c>
      <c r="U74" s="3">
        <v>5616.253461111005</v>
      </c>
      <c r="V74" s="3">
        <v>5830.7383314001272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121.50778350920291</v>
      </c>
      <c r="D75" s="8">
        <v>123.7320108271481</v>
      </c>
      <c r="E75" s="8">
        <v>122.36601855195701</v>
      </c>
      <c r="F75" s="8">
        <v>118.37001901436867</v>
      </c>
      <c r="G75" s="8">
        <v>106.80984025107321</v>
      </c>
      <c r="H75" s="33">
        <v>6.7514546407712222E-3</v>
      </c>
      <c r="I75" s="33">
        <v>6.2219354059377431E-3</v>
      </c>
      <c r="J75" s="33">
        <v>6.250495765767276E-3</v>
      </c>
      <c r="K75" s="33">
        <v>7.4746799288300863E-3</v>
      </c>
      <c r="L75" s="33">
        <v>1.4351300087055676E-2</v>
      </c>
      <c r="M75" s="33">
        <v>0.14356815560504455</v>
      </c>
      <c r="N75" s="11">
        <v>0.1571589196035974</v>
      </c>
      <c r="O75" s="11">
        <v>0.14131748058257987</v>
      </c>
      <c r="P75" s="11">
        <v>0.12718191498022469</v>
      </c>
      <c r="Q75" s="11">
        <v>0.17165854896540944</v>
      </c>
      <c r="R75" s="10">
        <v>5331.4004478827437</v>
      </c>
      <c r="S75" s="10">
        <v>5417.2644208302481</v>
      </c>
      <c r="T75" s="10">
        <v>5011.4026546357136</v>
      </c>
      <c r="U75" s="10">
        <v>5658.2331581319932</v>
      </c>
      <c r="V75" s="10">
        <v>5914.4170069231486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122.54994700087687</v>
      </c>
      <c r="D76" s="2">
        <v>124.76551399297922</v>
      </c>
      <c r="E76" s="2">
        <v>123.18851911580973</v>
      </c>
      <c r="F76" s="2">
        <v>119.55513409994056</v>
      </c>
      <c r="G76" s="2">
        <v>109.53593929702389</v>
      </c>
      <c r="H76" s="42">
        <v>8.5769278442565482E-3</v>
      </c>
      <c r="I76" s="42">
        <v>8.3527549493631545E-3</v>
      </c>
      <c r="J76" s="42">
        <v>6.7216419524467521E-3</v>
      </c>
      <c r="K76" s="42">
        <v>1.0011953157057642E-2</v>
      </c>
      <c r="L76" s="42">
        <v>2.5522920355863805E-2</v>
      </c>
      <c r="M76" s="42">
        <v>0.14010407164602001</v>
      </c>
      <c r="N76" s="4">
        <v>0.15466893968334072</v>
      </c>
      <c r="O76" s="4">
        <v>0.13672325287343634</v>
      </c>
      <c r="P76" s="4">
        <v>0.12309833085514876</v>
      </c>
      <c r="Q76" s="4">
        <v>0.18234910307752283</v>
      </c>
      <c r="R76" s="3">
        <v>5377.1274848330704</v>
      </c>
      <c r="S76" s="3">
        <v>5462.5135030333468</v>
      </c>
      <c r="T76" s="3">
        <v>5045.0875089597166</v>
      </c>
      <c r="U76" s="3">
        <v>5714.8831234629215</v>
      </c>
      <c r="V76" s="3">
        <v>6065.3702011422147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123.98076972286732</v>
      </c>
      <c r="D77" s="8">
        <v>127.04073534301786</v>
      </c>
      <c r="E77" s="8">
        <v>124.12554258824687</v>
      </c>
      <c r="F77" s="8">
        <v>120.61333159466504</v>
      </c>
      <c r="G77" s="8">
        <v>110.96737491327434</v>
      </c>
      <c r="H77" s="33">
        <v>1.1675425057345841E-2</v>
      </c>
      <c r="I77" s="33">
        <v>1.8235979456363696E-2</v>
      </c>
      <c r="J77" s="33">
        <v>7.6064188380757011E-3</v>
      </c>
      <c r="K77" s="33">
        <v>8.8511254885959532E-3</v>
      </c>
      <c r="L77" s="33">
        <v>1.3068182237145934E-2</v>
      </c>
      <c r="M77" s="33">
        <v>0.13881518598051246</v>
      </c>
      <c r="N77" s="11">
        <v>0.16149707482566433</v>
      </c>
      <c r="O77" s="11">
        <v>0.13092832810843658</v>
      </c>
      <c r="P77" s="11">
        <v>0.11810215470165231</v>
      </c>
      <c r="Q77" s="11">
        <v>0.17936544273676658</v>
      </c>
      <c r="R77" s="10">
        <v>5439.9077338060342</v>
      </c>
      <c r="S77" s="10">
        <v>5562.1277870547729</v>
      </c>
      <c r="T77" s="10">
        <v>5083.4625576276085</v>
      </c>
      <c r="U77" s="10">
        <v>5765.4662711413503</v>
      </c>
      <c r="V77" s="10">
        <v>6144.6335642664953</v>
      </c>
      <c r="W77" s="8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22.802969731041184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>
        <v>4.2779574540240907E-3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123.52570633684189</v>
      </c>
      <c r="D78" s="2">
        <v>127.05269698439677</v>
      </c>
      <c r="E78" s="2">
        <v>123.37789496512941</v>
      </c>
      <c r="F78" s="2">
        <v>119.83798545296941</v>
      </c>
      <c r="G78" s="2">
        <v>111.96336395621999</v>
      </c>
      <c r="H78" s="42">
        <v>-3.6704352380020422E-3</v>
      </c>
      <c r="I78" s="42">
        <v>9.415595199941285E-5</v>
      </c>
      <c r="J78" s="42">
        <v>-6.0233180659485406E-3</v>
      </c>
      <c r="K78" s="42">
        <v>-6.4283618688295149E-3</v>
      </c>
      <c r="L78" s="42">
        <v>8.9755123406682121E-3</v>
      </c>
      <c r="M78" s="42">
        <v>0.12199431904120028</v>
      </c>
      <c r="N78" s="4">
        <v>0.14474428931884198</v>
      </c>
      <c r="O78" s="4">
        <v>0.11536755373603613</v>
      </c>
      <c r="P78" s="4">
        <v>9.8653409851052309E-2</v>
      </c>
      <c r="Q78" s="4">
        <v>0.16806959148038625</v>
      </c>
      <c r="R78" s="3">
        <v>5419.940904768393</v>
      </c>
      <c r="S78" s="3">
        <v>5562.6514944917044</v>
      </c>
      <c r="T78" s="3">
        <v>5052.8432457666768</v>
      </c>
      <c r="U78" s="3">
        <v>5728.4037676079224</v>
      </c>
      <c r="V78" s="3">
        <v>6199.7847986514525</v>
      </c>
      <c r="W78" s="2">
        <v>101.50844620664874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>
        <v>1.5084462066487496E-2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23.146940262952334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>
        <v>4.3572655583965225E-3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122.20594308283445</v>
      </c>
      <c r="D79" s="8">
        <v>126.31254517089502</v>
      </c>
      <c r="E79" s="8">
        <v>122.00994042148116</v>
      </c>
      <c r="F79" s="8">
        <v>117.90115098045139</v>
      </c>
      <c r="G79" s="8">
        <v>110.32305966732258</v>
      </c>
      <c r="H79" s="33">
        <v>-1.0684118254775058E-2</v>
      </c>
      <c r="I79" s="33">
        <v>-5.8255497999593715E-3</v>
      </c>
      <c r="J79" s="33">
        <v>-1.1087517290150591E-2</v>
      </c>
      <c r="K79" s="33">
        <v>-1.616210807614198E-2</v>
      </c>
      <c r="L79" s="33">
        <v>-1.4650366253186321E-2</v>
      </c>
      <c r="M79" s="33">
        <v>9.6819172514518215E-2</v>
      </c>
      <c r="N79" s="11">
        <v>0.11794767987944788</v>
      </c>
      <c r="O79" s="11">
        <v>9.4033034955683048E-2</v>
      </c>
      <c r="P79" s="11">
        <v>7.1128376320303222E-2</v>
      </c>
      <c r="Q79" s="11">
        <v>0.12655594661544667</v>
      </c>
      <c r="R79" s="10">
        <v>5362.0336152079544</v>
      </c>
      <c r="S79" s="10">
        <v>5530.2459911907245</v>
      </c>
      <c r="T79" s="10">
        <v>4996.8197589148185</v>
      </c>
      <c r="U79" s="10">
        <v>5635.8206868120642</v>
      </c>
      <c r="V79" s="10">
        <v>6108.9556806602732</v>
      </c>
      <c r="W79" s="8">
        <v>101.13637720982283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>
        <v>-3.6653993901991713E-3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23.062097482227532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>
        <v>4.3866908714906665E-3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120.5559295122702</v>
      </c>
      <c r="D80" s="2">
        <v>124.78221000887719</v>
      </c>
      <c r="E80" s="2">
        <v>120.62340052762276</v>
      </c>
      <c r="F80" s="2">
        <v>115.76098954343651</v>
      </c>
      <c r="G80" s="2">
        <v>108.48844814704348</v>
      </c>
      <c r="H80" s="42">
        <v>-1.3501909391148282E-2</v>
      </c>
      <c r="I80" s="42">
        <v>-1.2115464540338074E-2</v>
      </c>
      <c r="J80" s="42">
        <v>-1.136415515874056E-2</v>
      </c>
      <c r="K80" s="42">
        <v>-1.815216746586067E-2</v>
      </c>
      <c r="L80" s="42">
        <v>-1.6629447422971528E-2</v>
      </c>
      <c r="M80" s="42">
        <v>7.1439109828507652E-2</v>
      </c>
      <c r="N80" s="4">
        <v>8.8431240175673276E-2</v>
      </c>
      <c r="O80" s="4">
        <v>7.198093251682236E-2</v>
      </c>
      <c r="P80" s="4">
        <v>4.6662596485171015E-2</v>
      </c>
      <c r="Q80" s="4">
        <v>9.3665639768865327E-2</v>
      </c>
      <c r="R80" s="3">
        <v>5289.6359231831248</v>
      </c>
      <c r="S80" s="3">
        <v>5463.2444919851059</v>
      </c>
      <c r="T80" s="3">
        <v>4940.0351238742496</v>
      </c>
      <c r="U80" s="3">
        <v>5533.5183258974894</v>
      </c>
      <c r="V80" s="3">
        <v>6007.3671233594696</v>
      </c>
      <c r="W80" s="2">
        <v>103.89055767497221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>
        <v>2.7232342517424932E-2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23.690132420033798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>
        <v>4.5706173673940899E-3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120.91431722058937</v>
      </c>
      <c r="D81" s="8">
        <v>125.3480959789255</v>
      </c>
      <c r="E81" s="8">
        <v>121.09961176993617</v>
      </c>
      <c r="F81" s="8">
        <v>115.79855342647929</v>
      </c>
      <c r="G81" s="8">
        <v>107.8172457781201</v>
      </c>
      <c r="H81" s="33">
        <v>2.9727920457258551E-3</v>
      </c>
      <c r="I81" s="33">
        <v>4.5349891623817518E-3</v>
      </c>
      <c r="J81" s="33">
        <v>3.9479175701431692E-3</v>
      </c>
      <c r="K81" s="33">
        <v>3.2449517916987008E-4</v>
      </c>
      <c r="L81" s="33">
        <v>-6.1868556550247191E-3</v>
      </c>
      <c r="M81" s="33">
        <v>6.9851499891688151E-2</v>
      </c>
      <c r="N81" s="11">
        <v>8.8080803633322935E-2</v>
      </c>
      <c r="O81" s="11">
        <v>6.9603524162305863E-2</v>
      </c>
      <c r="P81" s="11">
        <v>4.4869198447261116E-2</v>
      </c>
      <c r="Q81" s="11">
        <v>8.8383205716028312E-2</v>
      </c>
      <c r="R81" s="10">
        <v>5305.3609107803495</v>
      </c>
      <c r="S81" s="10">
        <v>5488.0202465477005</v>
      </c>
      <c r="T81" s="10">
        <v>4959.5379753369161</v>
      </c>
      <c r="U81" s="10">
        <v>5535.3139259180916</v>
      </c>
      <c r="V81" s="10">
        <v>5970.2004101005041</v>
      </c>
      <c r="W81" s="8">
        <v>108.62365949944227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>
        <v>4.5558537083589798E-2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24.769420196407061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>
        <v>4.7709871504277484E-3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122.41764491098762</v>
      </c>
      <c r="D82" s="2">
        <v>127.10236853664775</v>
      </c>
      <c r="E82" s="2">
        <v>122.71743229277502</v>
      </c>
      <c r="F82" s="2">
        <v>116.91739925335497</v>
      </c>
      <c r="G82" s="2">
        <v>108.36769182221643</v>
      </c>
      <c r="H82" s="42">
        <v>1.2432999870938996E-2</v>
      </c>
      <c r="I82" s="42">
        <v>1.3995207059365201E-2</v>
      </c>
      <c r="J82" s="42">
        <v>1.3359419565377072E-2</v>
      </c>
      <c r="K82" s="42">
        <v>9.6620017588219583E-3</v>
      </c>
      <c r="L82" s="42">
        <v>5.1053617640086863E-3</v>
      </c>
      <c r="M82" s="42">
        <v>7.54428968930132E-2</v>
      </c>
      <c r="N82" s="4">
        <v>9.4886670536636908E-2</v>
      </c>
      <c r="O82" s="4">
        <v>7.3463612464912176E-2</v>
      </c>
      <c r="P82" s="4">
        <v>5.1806415074181711E-2</v>
      </c>
      <c r="Q82" s="4">
        <v>8.7655397164890791E-2</v>
      </c>
      <c r="R82" s="3">
        <v>5371.3224622993657</v>
      </c>
      <c r="S82" s="3">
        <v>5564.826226244124</v>
      </c>
      <c r="T82" s="3">
        <v>5025.7945239998626</v>
      </c>
      <c r="U82" s="3">
        <v>5588.7961388059439</v>
      </c>
      <c r="V82" s="3">
        <v>6000.6804429977001</v>
      </c>
      <c r="W82" s="2">
        <v>108.48486793880514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>
        <v>-1.2777286391998577E-3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24.737771598845736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>
        <v>4.7084110607225589E-3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123.91385054894506</v>
      </c>
      <c r="D83" s="8">
        <v>129.1086535022759</v>
      </c>
      <c r="E83" s="8">
        <v>124.18164668655606</v>
      </c>
      <c r="F83" s="8">
        <v>118.02903005157788</v>
      </c>
      <c r="G83" s="8">
        <v>107.7467153457046</v>
      </c>
      <c r="H83" s="33">
        <v>1.222214035440195E-2</v>
      </c>
      <c r="I83" s="33">
        <v>1.5784796056335211E-2</v>
      </c>
      <c r="J83" s="33">
        <v>1.1931592491992313E-2</v>
      </c>
      <c r="K83" s="33">
        <v>9.5078303599111669E-3</v>
      </c>
      <c r="L83" s="33">
        <v>-5.7302731660150829E-3</v>
      </c>
      <c r="M83" s="33">
        <v>7.8274487308811258E-2</v>
      </c>
      <c r="N83" s="11">
        <v>9.9574944448358238E-2</v>
      </c>
      <c r="O83" s="11">
        <v>7.5371946896078512E-2</v>
      </c>
      <c r="P83" s="11">
        <v>5.501604784121028E-2</v>
      </c>
      <c r="Q83" s="11">
        <v>7.251991008863734E-2</v>
      </c>
      <c r="R83" s="10">
        <v>5436.971519322341</v>
      </c>
      <c r="S83" s="10">
        <v>5652.6658733143331</v>
      </c>
      <c r="T83" s="10">
        <v>5085.760256208715</v>
      </c>
      <c r="U83" s="10">
        <v>5641.9334644098371</v>
      </c>
      <c r="V83" s="10">
        <v>5966.2949048773598</v>
      </c>
      <c r="W83" s="8">
        <v>106.36612206629817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>
        <v>-1.9530335545987088E-2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24.25463461886029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>
        <v>4.5607495338694497E-3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125.27096052443335</v>
      </c>
      <c r="D84" s="2">
        <v>130.66697875858841</v>
      </c>
      <c r="E84" s="2">
        <v>125.48261123880802</v>
      </c>
      <c r="F84" s="2">
        <v>119.30971130946497</v>
      </c>
      <c r="G84" s="2">
        <v>108.08680060508848</v>
      </c>
      <c r="H84" s="42">
        <v>1.0952044258783248E-2</v>
      </c>
      <c r="I84" s="42">
        <v>1.2069874590435993E-2</v>
      </c>
      <c r="J84" s="42">
        <v>1.0476302955908576E-2</v>
      </c>
      <c r="K84" s="42">
        <v>1.0850561572245792E-2</v>
      </c>
      <c r="L84" s="42">
        <v>3.1563399245418517E-3</v>
      </c>
      <c r="M84" s="42">
        <v>6.772720427455714E-2</v>
      </c>
      <c r="N84" s="4">
        <v>8.746693614455614E-2</v>
      </c>
      <c r="O84" s="4">
        <v>6.3894097783641746E-2</v>
      </c>
      <c r="P84" s="4">
        <v>4.7944008124533699E-2</v>
      </c>
      <c r="Q84" s="4">
        <v>5.9117592605306024E-2</v>
      </c>
      <c r="R84" s="3">
        <v>5496.5174720357027</v>
      </c>
      <c r="S84" s="3">
        <v>5720.892841506874</v>
      </c>
      <c r="T84" s="3">
        <v>5139.0402214138767</v>
      </c>
      <c r="U84" s="3">
        <v>5703.1516108519299</v>
      </c>
      <c r="V84" s="3">
        <v>5985.1265596872145</v>
      </c>
      <c r="W84" s="2">
        <v>102.00907925922347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>
        <v>-4.0962693030765517E-2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23.261099466394537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>
        <v>4.3248935368400375E-3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126.73219705508316</v>
      </c>
      <c r="D85" s="8">
        <v>132.25224496011955</v>
      </c>
      <c r="E85" s="8">
        <v>126.78970378907403</v>
      </c>
      <c r="F85" s="8">
        <v>120.65711339168361</v>
      </c>
      <c r="G85" s="8">
        <v>111.17797830916592</v>
      </c>
      <c r="H85" s="33">
        <v>1.1664607060826414E-2</v>
      </c>
      <c r="I85" s="33">
        <v>1.2132110320389081E-2</v>
      </c>
      <c r="J85" s="33">
        <v>1.0416523352215216E-2</v>
      </c>
      <c r="K85" s="33">
        <v>1.1293314411965599E-2</v>
      </c>
      <c r="L85" s="33">
        <v>2.8599030471551573E-2</v>
      </c>
      <c r="M85" s="33">
        <v>6.5345483188383069E-2</v>
      </c>
      <c r="N85" s="11">
        <v>8.5261495783501839E-2</v>
      </c>
      <c r="O85" s="11">
        <v>5.9287672263838687E-2</v>
      </c>
      <c r="P85" s="11">
        <v>4.6045509108467275E-2</v>
      </c>
      <c r="Q85" s="11">
        <v>8.4238343943333405E-2</v>
      </c>
      <c r="R85" s="10">
        <v>5560.6321885499656</v>
      </c>
      <c r="S85" s="10">
        <v>5790.2993445911598</v>
      </c>
      <c r="T85" s="10">
        <v>5192.5711538882088</v>
      </c>
      <c r="U85" s="10">
        <v>5767.5590951323884</v>
      </c>
      <c r="V85" s="10">
        <v>6156.2953765438015</v>
      </c>
      <c r="W85" s="8">
        <v>103.57482803248722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>
        <v>1.5349111908802672E-2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23.61813668522602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>
        <v>4.3422232758360589E-3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127.70962536055528</v>
      </c>
      <c r="D86" s="2">
        <v>132.96505163359876</v>
      </c>
      <c r="E86" s="2">
        <v>127.6621301451742</v>
      </c>
      <c r="F86" s="2">
        <v>121.86527889624979</v>
      </c>
      <c r="G86" s="2">
        <v>114.5199481803616</v>
      </c>
      <c r="H86" s="42">
        <v>7.71254920363512E-3</v>
      </c>
      <c r="I86" s="42">
        <v>5.3897510298910383E-3</v>
      </c>
      <c r="J86" s="42">
        <v>6.8808927699013462E-3</v>
      </c>
      <c r="K86" s="42">
        <v>1.0013214062598747E-2</v>
      </c>
      <c r="L86" s="42">
        <v>3.0059638806367407E-2</v>
      </c>
      <c r="M86" s="42">
        <v>5.8136749680970157E-2</v>
      </c>
      <c r="N86" s="4">
        <v>8.1307502413552779E-2</v>
      </c>
      <c r="O86" s="4">
        <v>4.9801924335315828E-2</v>
      </c>
      <c r="P86" s="4">
        <v>3.7223647277891736E-2</v>
      </c>
      <c r="Q86" s="4">
        <v>8.7572624859204806E-2</v>
      </c>
      <c r="R86" s="3">
        <v>5603.5188379074743</v>
      </c>
      <c r="S86" s="3">
        <v>5821.5076164470474</v>
      </c>
      <c r="T86" s="3">
        <v>5228.3006791981961</v>
      </c>
      <c r="U86" s="3">
        <v>5825.310898970637</v>
      </c>
      <c r="V86" s="3">
        <v>6341.3513919480174</v>
      </c>
      <c r="W86" s="2">
        <v>104.10517846077869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>
        <v>5.1204567592921194E-3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23.73907233285777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>
        <v>4.334166147485238E-3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129.04174277365817</v>
      </c>
      <c r="D87" s="8">
        <v>133.94315482750028</v>
      </c>
      <c r="E87" s="8">
        <v>129.03709707951745</v>
      </c>
      <c r="F87" s="8">
        <v>123.30652169835453</v>
      </c>
      <c r="G87" s="8">
        <v>118.45842782192334</v>
      </c>
      <c r="H87" s="33">
        <v>1.0430830169159144E-2</v>
      </c>
      <c r="I87" s="33">
        <v>7.3560923106079723E-3</v>
      </c>
      <c r="J87" s="33">
        <v>1.0770358702143433E-2</v>
      </c>
      <c r="K87" s="33">
        <v>1.1826525283971488E-2</v>
      </c>
      <c r="L87" s="33">
        <v>3.439121047591541E-2</v>
      </c>
      <c r="M87" s="33">
        <v>6.2003923097524449E-2</v>
      </c>
      <c r="N87" s="11">
        <v>8.2526291556168196E-2</v>
      </c>
      <c r="O87" s="11">
        <v>5.4517411014135986E-2</v>
      </c>
      <c r="P87" s="11">
        <v>4.1703995024167773E-2</v>
      </c>
      <c r="Q87" s="11">
        <v>0.10905912361134806</v>
      </c>
      <c r="R87" s="10">
        <v>5661.9681912553706</v>
      </c>
      <c r="S87" s="10">
        <v>5864.3311638605401</v>
      </c>
      <c r="T87" s="10">
        <v>5284.611352915821</v>
      </c>
      <c r="U87" s="10">
        <v>5894.2040856043077</v>
      </c>
      <c r="V87" s="10">
        <v>6559.4381423702407</v>
      </c>
      <c r="W87" s="8">
        <v>103.4171412208202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>
        <v>-6.6090587435831362E-3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23.582179409291744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>
        <v>4.3148857869635812E-3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127.87947319433768</v>
      </c>
      <c r="D88" s="2">
        <v>133.08816645860259</v>
      </c>
      <c r="E88" s="2">
        <v>127.53256994471695</v>
      </c>
      <c r="F88" s="2">
        <v>122.29761721556656</v>
      </c>
      <c r="G88" s="2">
        <v>116.78136017652574</v>
      </c>
      <c r="H88" s="42">
        <v>-9.0069271720790659E-3</v>
      </c>
      <c r="I88" s="42">
        <v>-6.3832180897844069E-3</v>
      </c>
      <c r="J88" s="42">
        <v>-1.1659648030312988E-2</v>
      </c>
      <c r="K88" s="42">
        <v>-8.1820853341079639E-3</v>
      </c>
      <c r="L88" s="42">
        <v>-1.4157436294179997E-2</v>
      </c>
      <c r="M88" s="42">
        <v>4.348860463744364E-2</v>
      </c>
      <c r="N88" s="4">
        <v>6.6706353376556393E-2</v>
      </c>
      <c r="O88" s="4">
        <v>3.5263438996481211E-2</v>
      </c>
      <c r="P88" s="4">
        <v>2.2939066032358513E-2</v>
      </c>
      <c r="Q88" s="4">
        <v>6.6146517079246125E-2</v>
      </c>
      <c r="R88" s="3">
        <v>5610.971256106106</v>
      </c>
      <c r="S88" s="3">
        <v>5826.8978590908991</v>
      </c>
      <c r="T88" s="3">
        <v>5222.9946445638261</v>
      </c>
      <c r="U88" s="3">
        <v>5845.9772047992456</v>
      </c>
      <c r="V88" s="3">
        <v>6466.5733147440196</v>
      </c>
      <c r="W88" s="2">
        <v>103.22260170752593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>
        <v>-1.8811147842395528E-3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23.537818622960334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>
        <v>4.3806716196770406E-3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127.00736575780813</v>
      </c>
      <c r="D89" s="8">
        <v>132.47829741684208</v>
      </c>
      <c r="E89" s="8">
        <v>126.51202793915121</v>
      </c>
      <c r="F89" s="8">
        <v>121.3535362207392</v>
      </c>
      <c r="G89" s="8">
        <v>115.53413434755518</v>
      </c>
      <c r="H89" s="33">
        <v>-6.8197609416501565E-3</v>
      </c>
      <c r="I89" s="33">
        <v>-4.5824437888712785E-3</v>
      </c>
      <c r="J89" s="33">
        <v>-8.0022068559281578E-3</v>
      </c>
      <c r="K89" s="33">
        <v>-7.7195371121850107E-3</v>
      </c>
      <c r="L89" s="33">
        <v>-1.0680007726278031E-2</v>
      </c>
      <c r="M89" s="33">
        <v>2.4411818394950435E-2</v>
      </c>
      <c r="N89" s="11">
        <v>4.2801720716921787E-2</v>
      </c>
      <c r="O89" s="11">
        <v>1.9226384039430666E-2</v>
      </c>
      <c r="P89" s="11">
        <v>6.1370050581281976E-3</v>
      </c>
      <c r="Q89" s="11">
        <v>4.1154072878176517E-2</v>
      </c>
      <c r="R89" s="10">
        <v>5572.7057734889922</v>
      </c>
      <c r="S89" s="10">
        <v>5800.1964271881197</v>
      </c>
      <c r="T89" s="10">
        <v>5181.1991610106215</v>
      </c>
      <c r="U89" s="10">
        <v>5800.84896680981</v>
      </c>
      <c r="V89" s="10">
        <v>6397.5102617800094</v>
      </c>
      <c r="W89" s="8">
        <v>102.42372052138639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>
        <v>-7.7394017678717401E-3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>
        <v>2.4237205213863966E-2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>
        <v>23.355649987897952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>
        <v>4.4265248151549967E-3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126.58245844050596</v>
      </c>
      <c r="D90" s="2">
        <v>132.00523007024591</v>
      </c>
      <c r="E90" s="2">
        <v>125.95944293970956</v>
      </c>
      <c r="F90" s="2">
        <v>121.20097165867763</v>
      </c>
      <c r="G90" s="2">
        <v>114.80379917455906</v>
      </c>
      <c r="H90" s="42">
        <v>-3.3455328733644979E-3</v>
      </c>
      <c r="I90" s="42">
        <v>-3.5709044863981142E-3</v>
      </c>
      <c r="J90" s="42">
        <v>-4.3678455593757345E-3</v>
      </c>
      <c r="K90" s="42">
        <v>-1.2571909052906838E-3</v>
      </c>
      <c r="L90" s="42">
        <v>-6.3213800589797305E-3</v>
      </c>
      <c r="M90" s="42">
        <v>2.474587836258646E-2</v>
      </c>
      <c r="N90" s="4">
        <v>3.8980149208933002E-2</v>
      </c>
      <c r="O90" s="4">
        <v>2.0923910035179016E-2</v>
      </c>
      <c r="P90" s="4">
        <v>1.1373574084680538E-2</v>
      </c>
      <c r="Q90" s="4">
        <v>2.5369327233234484E-2</v>
      </c>
      <c r="R90" s="3">
        <v>5554.0621031301971</v>
      </c>
      <c r="S90" s="3">
        <v>5779.4844797442838</v>
      </c>
      <c r="T90" s="3">
        <v>5158.5684832629595</v>
      </c>
      <c r="U90" s="3">
        <v>5793.5561922457728</v>
      </c>
      <c r="V90" s="3">
        <v>6357.0691679840747</v>
      </c>
      <c r="W90" s="2">
        <v>102.72797710055362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>
        <v>2.9705675366839173E-3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>
        <v>1.2014082960369432E-2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>
        <v>23.425029523550158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>
        <v>4.4556584989726387E-3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128.10525513373111</v>
      </c>
      <c r="D91" s="8">
        <v>133.10873510231144</v>
      </c>
      <c r="E91" s="8">
        <v>127.47268420149095</v>
      </c>
      <c r="F91" s="8">
        <v>123.20394552691208</v>
      </c>
      <c r="G91" s="8">
        <v>116.72413937221596</v>
      </c>
      <c r="H91" s="33">
        <v>1.2030076773559035E-2</v>
      </c>
      <c r="I91" s="33">
        <v>8.3595553863910731E-3</v>
      </c>
      <c r="J91" s="33">
        <v>1.2013718276808324E-2</v>
      </c>
      <c r="K91" s="33">
        <v>1.6526054542492966E-2</v>
      </c>
      <c r="L91" s="33">
        <v>1.6727148504354018E-2</v>
      </c>
      <c r="M91" s="33">
        <v>4.8273528292301915E-2</v>
      </c>
      <c r="N91" s="11">
        <v>5.3804552209928858E-2</v>
      </c>
      <c r="O91" s="11">
        <v>4.4772940312394427E-2</v>
      </c>
      <c r="P91" s="11">
        <v>4.4976613903793927E-2</v>
      </c>
      <c r="Q91" s="11">
        <v>5.8021230776192478E-2</v>
      </c>
      <c r="R91" s="10">
        <v>5620.8778966359687</v>
      </c>
      <c r="S91" s="10">
        <v>5827.7984003574938</v>
      </c>
      <c r="T91" s="10">
        <v>5220.5420717325032</v>
      </c>
      <c r="U91" s="10">
        <v>5889.3008178738246</v>
      </c>
      <c r="V91" s="10">
        <v>6463.4048080093953</v>
      </c>
      <c r="W91" s="8">
        <v>103.24706208192363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>
        <v>5.0530049945588145E-3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>
        <v>2.0869690316490885E-2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>
        <v>23.543396314730344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>
        <v>4.4179235411909877E-3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129.03252259747711</v>
      </c>
      <c r="D92" s="2">
        <v>134.32287452185832</v>
      </c>
      <c r="E92" s="2">
        <v>128.34847907689263</v>
      </c>
      <c r="F92" s="2">
        <v>123.93123189948733</v>
      </c>
      <c r="G92" s="2">
        <v>116.75893012654555</v>
      </c>
      <c r="H92" s="42">
        <v>7.2383249444218905E-3</v>
      </c>
      <c r="I92" s="42">
        <v>9.1214105416422084E-3</v>
      </c>
      <c r="J92" s="42">
        <v>6.870451351109569E-3</v>
      </c>
      <c r="K92" s="42">
        <v>5.9031094293680187E-3</v>
      </c>
      <c r="L92" s="42">
        <v>2.9805963459416393E-4</v>
      </c>
      <c r="M92" s="42">
        <v>7.0312535596551928E-2</v>
      </c>
      <c r="N92" s="4">
        <v>7.6458531326720314E-2</v>
      </c>
      <c r="O92" s="4">
        <v>6.4042951164362316E-2</v>
      </c>
      <c r="P92" s="4">
        <v>7.0578546263939224E-2</v>
      </c>
      <c r="Q92" s="4">
        <v>7.6233756872366554E-2</v>
      </c>
      <c r="R92" s="3">
        <v>5661.563637324738</v>
      </c>
      <c r="S92" s="3">
        <v>5880.9561421210801</v>
      </c>
      <c r="T92" s="3">
        <v>5256.4095520627616</v>
      </c>
      <c r="U92" s="3">
        <v>5924.0660050642</v>
      </c>
      <c r="V92" s="3">
        <v>6465.3312880847043</v>
      </c>
      <c r="W92" s="2">
        <v>103.7468108027161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>
        <v>4.8403190436151705E-3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>
        <v>-1.3836375073260632E-3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>
        <v>23.657353864263918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>
        <v>4.3669544991866557E-3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129.93020382724717</v>
      </c>
      <c r="D93" s="8">
        <v>135.43782799686366</v>
      </c>
      <c r="E93" s="8">
        <v>129.16396646252463</v>
      </c>
      <c r="F93" s="8">
        <v>124.64054802746557</v>
      </c>
      <c r="G93" s="8">
        <v>117.94413958961788</v>
      </c>
      <c r="H93" s="33">
        <v>6.9570152679289824E-3</v>
      </c>
      <c r="I93" s="33">
        <v>8.3005480561236019E-3</v>
      </c>
      <c r="J93" s="33">
        <v>6.3536973051580127E-3</v>
      </c>
      <c r="K93" s="33">
        <v>5.7234654824825509E-3</v>
      </c>
      <c r="L93" s="33">
        <v>1.0150910613755853E-2</v>
      </c>
      <c r="M93" s="33">
        <v>7.4564260162919505E-2</v>
      </c>
      <c r="N93" s="11">
        <v>8.0493699877455915E-2</v>
      </c>
      <c r="O93" s="11">
        <v>6.6592737786055345E-2</v>
      </c>
      <c r="P93" s="11">
        <v>7.6356693061801373E-2</v>
      </c>
      <c r="Q93" s="11">
        <v>9.3926474734275622E-2</v>
      </c>
      <c r="R93" s="10">
        <v>5700.951221989958</v>
      </c>
      <c r="S93" s="10">
        <v>5929.7713011947108</v>
      </c>
      <c r="T93" s="10">
        <v>5289.8071872685096</v>
      </c>
      <c r="U93" s="10">
        <v>5957.9721923601328</v>
      </c>
      <c r="V93" s="10">
        <v>6530.9602880783714</v>
      </c>
      <c r="W93" s="8">
        <v>104.13804558081583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>
        <v>3.7710535395993712E-3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>
        <v>-4.1294999075679906E-2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>
        <v>23.746567012291305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>
        <v>4.0128179018527905E-3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130.56338584214345</v>
      </c>
      <c r="D94" s="2">
        <v>136.35229884946619</v>
      </c>
      <c r="E94" s="2">
        <v>129.59128672353845</v>
      </c>
      <c r="F94" s="2">
        <v>125.39554202634906</v>
      </c>
      <c r="G94" s="2">
        <v>116.74718392193161</v>
      </c>
      <c r="H94" s="42">
        <v>4.8732472992817823E-3</v>
      </c>
      <c r="I94" s="42">
        <v>6.7519604096406153E-3</v>
      </c>
      <c r="J94" s="42">
        <v>3.3083550522412905E-3</v>
      </c>
      <c r="K94" s="42">
        <v>6.0573706617297112E-3</v>
      </c>
      <c r="L94" s="42">
        <v>-1.0148496329288E-2</v>
      </c>
      <c r="M94" s="42">
        <v>6.6540578664773031E-2</v>
      </c>
      <c r="N94" s="4">
        <v>7.2775436204018495E-2</v>
      </c>
      <c r="O94" s="4">
        <v>5.6013675500999893E-2</v>
      </c>
      <c r="P94" s="4">
        <v>7.251395281742723E-2</v>
      </c>
      <c r="Q94" s="4">
        <v>7.732463392744604E-2</v>
      </c>
      <c r="R94" s="3">
        <v>5728.7333671358583</v>
      </c>
      <c r="S94" s="3">
        <v>5969.8088822585996</v>
      </c>
      <c r="T94" s="3">
        <v>5307.3077476018916</v>
      </c>
      <c r="U94" s="3">
        <v>5994.0618383215369</v>
      </c>
      <c r="V94" s="3">
        <v>6464.680861568082</v>
      </c>
      <c r="W94" s="2">
        <v>104.1963756065097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>
        <v>5.6012214718016891E-4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>
        <v>-3.9530788153003149E-2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>
        <v>23.759867990394387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>
        <v>3.9984987813502385E-3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131.07709761862779</v>
      </c>
      <c r="D95" s="8">
        <v>136.75395131353181</v>
      </c>
      <c r="E95" s="8">
        <v>130.06196357511303</v>
      </c>
      <c r="F95" s="8">
        <v>126.17111426751356</v>
      </c>
      <c r="G95" s="8">
        <v>116.62575919646817</v>
      </c>
      <c r="H95" s="33">
        <v>3.9345776242770544E-3</v>
      </c>
      <c r="I95" s="33">
        <v>2.9456963135550572E-3</v>
      </c>
      <c r="J95" s="33">
        <v>3.6320100176080372E-3</v>
      </c>
      <c r="K95" s="33">
        <v>6.1850064893178864E-3</v>
      </c>
      <c r="L95" s="33">
        <v>-1.0400655620493664E-3</v>
      </c>
      <c r="M95" s="33">
        <v>5.7808284045319791E-2</v>
      </c>
      <c r="N95" s="11">
        <v>5.9215998338338682E-2</v>
      </c>
      <c r="O95" s="11">
        <v>4.7352543998706365E-2</v>
      </c>
      <c r="P95" s="11">
        <v>6.8983742494347799E-2</v>
      </c>
      <c r="Q95" s="11">
        <v>8.2406631350897541E-2</v>
      </c>
      <c r="R95" s="10">
        <v>5751.2735132576399</v>
      </c>
      <c r="S95" s="10">
        <v>5987.3941262756971</v>
      </c>
      <c r="T95" s="10">
        <v>5326.5839425077093</v>
      </c>
      <c r="U95" s="10">
        <v>6031.1351496889283</v>
      </c>
      <c r="V95" s="10">
        <v>6457.9571696343255</v>
      </c>
      <c r="W95" s="8">
        <v>104.48669118558766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>
        <v>2.7862349087296252E-3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>
        <v>-1.7669450048569679E-2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>
        <v>23.82606856401603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>
        <v>3.9951900817715635E-3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131.53391354538408</v>
      </c>
      <c r="D96" s="2">
        <v>137.0793184258961</v>
      </c>
      <c r="E96" s="2">
        <v>130.67071323091071</v>
      </c>
      <c r="F96" s="2">
        <v>126.66111199202038</v>
      </c>
      <c r="G96" s="2">
        <v>116.2209688653145</v>
      </c>
      <c r="H96" s="42">
        <v>3.485093392023496E-3</v>
      </c>
      <c r="I96" s="42">
        <v>2.3792154394012763E-3</v>
      </c>
      <c r="J96" s="42">
        <v>4.680458752617021E-3</v>
      </c>
      <c r="K96" s="42">
        <v>3.8835967119058823E-3</v>
      </c>
      <c r="L96" s="42">
        <v>-3.4708484124141856E-3</v>
      </c>
      <c r="M96" s="42">
        <v>4.9995250253782375E-2</v>
      </c>
      <c r="N96" s="4">
        <v>4.9073910855126579E-2</v>
      </c>
      <c r="O96" s="4">
        <v>4.1345186722558047E-2</v>
      </c>
      <c r="P96" s="4">
        <v>6.1616113238991854E-2</v>
      </c>
      <c r="Q96" s="4">
        <v>7.5255888921584857E-2</v>
      </c>
      <c r="R96" s="3">
        <v>5771.3172385744138</v>
      </c>
      <c r="S96" s="3">
        <v>6001.6394268227132</v>
      </c>
      <c r="T96" s="3">
        <v>5351.5147989429688</v>
      </c>
      <c r="U96" s="3">
        <v>6054.557646325321</v>
      </c>
      <c r="V96" s="3">
        <v>6435.5425792446613</v>
      </c>
      <c r="W96" s="2">
        <v>104.06462362458183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>
        <v>-4.0394384798362656E-3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>
        <v>2.0150602086455915E-2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>
        <v>23.729824625835327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>
        <v>3.9545476130975052E-3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129.87986959834933</v>
      </c>
      <c r="D97" s="8">
        <v>134.7110334199098</v>
      </c>
      <c r="E97" s="8">
        <v>128.90652234766083</v>
      </c>
      <c r="F97" s="8">
        <v>125.93219403312996</v>
      </c>
      <c r="G97" s="8">
        <v>115.96387897079633</v>
      </c>
      <c r="H97" s="33">
        <v>-1.2575037892900926E-2</v>
      </c>
      <c r="I97" s="33">
        <v>-1.7276749207551574E-2</v>
      </c>
      <c r="J97" s="33">
        <v>-1.350104273275346E-2</v>
      </c>
      <c r="K97" s="33">
        <v>-5.7548678313857123E-3</v>
      </c>
      <c r="L97" s="33">
        <v>-2.2120783971100923E-3</v>
      </c>
      <c r="M97" s="33">
        <v>2.4837196990264987E-2</v>
      </c>
      <c r="N97" s="11">
        <v>1.8591657635238512E-2</v>
      </c>
      <c r="O97" s="11">
        <v>1.669550835222644E-2</v>
      </c>
      <c r="P97" s="11">
        <v>4.3719599227623585E-2</v>
      </c>
      <c r="Q97" s="11">
        <v>4.3047199943874404E-2</v>
      </c>
      <c r="R97" s="10">
        <v>5698.7427056073884</v>
      </c>
      <c r="S97" s="10">
        <v>5897.9506076113439</v>
      </c>
      <c r="T97" s="10">
        <v>5279.2637689574785</v>
      </c>
      <c r="U97" s="10">
        <v>6019.7144672932127</v>
      </c>
      <c r="V97" s="10">
        <v>6421.3066545314314</v>
      </c>
      <c r="W97" s="8">
        <v>103.65795412544179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>
        <v>-3.9078553784724799E-3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>
        <v>8.0257041728803991E-4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>
        <v>23.637091903041046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>
        <v>3.9410834528412963E-3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131.14241204214431</v>
      </c>
      <c r="D98" s="2">
        <v>136.25371538189603</v>
      </c>
      <c r="E98" s="2">
        <v>129.99024558914388</v>
      </c>
      <c r="F98" s="2">
        <v>127.15465001672109</v>
      </c>
      <c r="G98" s="2">
        <v>116.60431136310042</v>
      </c>
      <c r="H98" s="42">
        <v>9.7208477934213281E-3</v>
      </c>
      <c r="I98" s="42">
        <v>1.145178626295233E-2</v>
      </c>
      <c r="J98" s="42">
        <v>8.4070473839970763E-3</v>
      </c>
      <c r="K98" s="42">
        <v>9.7072555034619003E-3</v>
      </c>
      <c r="L98" s="42">
        <v>5.5226885991401381E-3</v>
      </c>
      <c r="M98" s="42">
        <v>2.6879623770702077E-2</v>
      </c>
      <c r="N98" s="4">
        <v>2.4733294259604133E-2</v>
      </c>
      <c r="O98" s="4">
        <v>1.8236539225236159E-2</v>
      </c>
      <c r="P98" s="4">
        <v>4.3403430151539801E-2</v>
      </c>
      <c r="Q98" s="4">
        <v>1.8200874309304504E-2</v>
      </c>
      <c r="R98" s="3">
        <v>5754.1393160624693</v>
      </c>
      <c r="S98" s="3">
        <v>5965.4926773591587</v>
      </c>
      <c r="T98" s="3">
        <v>5323.6467896157228</v>
      </c>
      <c r="U98" s="3">
        <v>6078.1493736851135</v>
      </c>
      <c r="V98" s="3">
        <v>6456.7695315839946</v>
      </c>
      <c r="W98" s="2">
        <v>103.4500088595847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>
        <v>-2.0060714839639756E-3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>
        <v>-6.29334304864404E-3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>
        <v>23.589674207010518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>
        <v>3.9225116860964011E-3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131.73971425772123</v>
      </c>
      <c r="D99" s="8">
        <v>136.80206218050245</v>
      </c>
      <c r="E99" s="8">
        <v>130.5585752228474</v>
      </c>
      <c r="F99" s="8">
        <v>127.74073374063907</v>
      </c>
      <c r="G99" s="8">
        <v>118.29345687398171</v>
      </c>
      <c r="H99" s="33">
        <v>4.5546075161785205E-3</v>
      </c>
      <c r="I99" s="33">
        <v>4.024453917234494E-3</v>
      </c>
      <c r="J99" s="33">
        <v>4.3720944685328774E-3</v>
      </c>
      <c r="K99" s="33">
        <v>4.6092197480855157E-3</v>
      </c>
      <c r="L99" s="33">
        <v>1.4486132554922091E-2</v>
      </c>
      <c r="M99" s="33">
        <v>2.0907742146627273E-2</v>
      </c>
      <c r="N99" s="11">
        <v>2.1344184080806849E-2</v>
      </c>
      <c r="O99" s="11">
        <v>1.1791013419903296E-2</v>
      </c>
      <c r="P99" s="11">
        <v>3.5960888209400466E-2</v>
      </c>
      <c r="Q99" s="11">
        <v>-1.3926484672718287E-3</v>
      </c>
      <c r="R99" s="10">
        <v>5780.347162240545</v>
      </c>
      <c r="S99" s="10">
        <v>5989.50052773279</v>
      </c>
      <c r="T99" s="10">
        <v>5346.9222762970239</v>
      </c>
      <c r="U99" s="10">
        <v>6106.1648998101173</v>
      </c>
      <c r="V99" s="10">
        <v>6550.3031508951026</v>
      </c>
      <c r="W99" s="8">
        <v>103.95974277432447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>
        <v>4.9273452980718776E-3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>
        <v>5.2467274486507343E-3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>
        <v>23.705908677297479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>
        <v>3.9362888560099674E-3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131.6082695357631</v>
      </c>
      <c r="D100" s="2">
        <v>137.06005452921619</v>
      </c>
      <c r="E100" s="2">
        <v>130.14856673632406</v>
      </c>
      <c r="F100" s="2">
        <v>127.35517062937647</v>
      </c>
      <c r="G100" s="2">
        <v>119.78171501978115</v>
      </c>
      <c r="H100" s="42">
        <v>-9.9776079444790339E-4</v>
      </c>
      <c r="I100" s="42">
        <v>1.8858805532721208E-3</v>
      </c>
      <c r="J100" s="42">
        <v>-3.1404178991958852E-3</v>
      </c>
      <c r="K100" s="42">
        <v>-3.0183254782725657E-3</v>
      </c>
      <c r="L100" s="42">
        <v>1.2581069022142944E-2</v>
      </c>
      <c r="M100" s="42">
        <v>2.915867768518865E-2</v>
      </c>
      <c r="N100" s="4">
        <v>2.9844036297915766E-2</v>
      </c>
      <c r="O100" s="4">
        <v>2.0512381995760665E-2</v>
      </c>
      <c r="P100" s="4">
        <v>4.1354472220789695E-2</v>
      </c>
      <c r="Q100" s="4">
        <v>2.5692069682354157E-2</v>
      </c>
      <c r="R100" s="3">
        <v>5774.579758463763</v>
      </c>
      <c r="S100" s="3">
        <v>6000.7960103018549</v>
      </c>
      <c r="T100" s="3">
        <v>5330.1307058749317</v>
      </c>
      <c r="U100" s="3">
        <v>6087.734506718487</v>
      </c>
      <c r="V100" s="3">
        <v>6632.7129669524738</v>
      </c>
      <c r="W100" s="2">
        <v>104.21482904282773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>
        <v>2.4537023822480734E-3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>
        <v>9.6125007400338358E-3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23.764075921892321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>
        <v>3.9645190695380148E-3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>
        <v>100</v>
      </c>
      <c r="AW100" s="42" t="s">
        <v>100</v>
      </c>
      <c r="AX100" s="42" t="s">
        <v>100</v>
      </c>
      <c r="AY100" s="3">
        <v>8162.4544423796206</v>
      </c>
      <c r="AZ100" s="27">
        <v>100</v>
      </c>
      <c r="BA100" s="42" t="s">
        <v>100</v>
      </c>
      <c r="BB100" s="42" t="s">
        <v>100</v>
      </c>
      <c r="BC100" s="26">
        <v>29.95226070583135</v>
      </c>
      <c r="BD100" s="5" t="s">
        <v>100</v>
      </c>
    </row>
    <row r="101" spans="1:56" x14ac:dyDescent="0.25">
      <c r="A101" s="35"/>
      <c r="B101" s="7">
        <v>42370</v>
      </c>
      <c r="C101" s="8">
        <v>131.67831182470974</v>
      </c>
      <c r="D101" s="8">
        <v>136.95579578447723</v>
      </c>
      <c r="E101" s="8">
        <v>130.37376249692079</v>
      </c>
      <c r="F101" s="8">
        <v>127.33113912550962</v>
      </c>
      <c r="G101" s="8">
        <v>120.74616561225805</v>
      </c>
      <c r="H101" s="33">
        <v>5.3220279541480483E-4</v>
      </c>
      <c r="I101" s="33">
        <v>-7.6067928833870784E-4</v>
      </c>
      <c r="J101" s="33">
        <v>1.730297660925955E-3</v>
      </c>
      <c r="K101" s="33">
        <v>-1.8869672702011015E-4</v>
      </c>
      <c r="L101" s="33">
        <v>8.051734710240413E-3</v>
      </c>
      <c r="M101" s="33">
        <v>3.6776969894869671E-2</v>
      </c>
      <c r="N101" s="11">
        <v>3.3797976385118611E-2</v>
      </c>
      <c r="O101" s="11">
        <v>3.0524643551101516E-2</v>
      </c>
      <c r="P101" s="11">
        <v>4.9257756229676763E-2</v>
      </c>
      <c r="Q101" s="11">
        <v>4.5112479477483314E-2</v>
      </c>
      <c r="R101" s="10">
        <v>5777.6530059535635</v>
      </c>
      <c r="S101" s="10">
        <v>5996.2313290632719</v>
      </c>
      <c r="T101" s="10">
        <v>5339.3534185677363</v>
      </c>
      <c r="U101" s="10">
        <v>6086.5857711421022</v>
      </c>
      <c r="V101" s="10">
        <v>6686.1178121715466</v>
      </c>
      <c r="W101" s="8">
        <v>104.38390640364574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1.6223925363685488E-3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>
        <v>1.9138007019087633E-2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23.802630581301695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3.9799618986695456E-3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>
        <v>99.911313773725695</v>
      </c>
      <c r="AW101" s="33">
        <v>-8.8686226274308898E-4</v>
      </c>
      <c r="AX101" s="33" t="s">
        <v>100</v>
      </c>
      <c r="AY101" s="10">
        <v>8155.2154695633144</v>
      </c>
      <c r="AZ101" s="28">
        <v>100.20910505148895</v>
      </c>
      <c r="BA101" s="33">
        <v>2.0910505148893574E-3</v>
      </c>
      <c r="BB101" s="33" t="s">
        <v>100</v>
      </c>
      <c r="BC101" s="25">
        <v>30.014892396002384</v>
      </c>
      <c r="BD101" s="34">
        <v>3.8024090420439383E-3</v>
      </c>
    </row>
    <row r="102" spans="1:56" x14ac:dyDescent="0.25">
      <c r="A102" s="35"/>
      <c r="B102" s="6">
        <v>42401</v>
      </c>
      <c r="C102" s="2">
        <v>131.36203849218677</v>
      </c>
      <c r="D102" s="2">
        <v>136.59303462948128</v>
      </c>
      <c r="E102" s="2">
        <v>129.99780668203042</v>
      </c>
      <c r="F102" s="2">
        <v>127.06851812687296</v>
      </c>
      <c r="G102" s="2">
        <v>121.33841591803852</v>
      </c>
      <c r="H102" s="42">
        <v>-2.4018635122235311E-3</v>
      </c>
      <c r="I102" s="42">
        <v>-2.6487462828283688E-3</v>
      </c>
      <c r="J102" s="42">
        <v>-2.8836769583853394E-3</v>
      </c>
      <c r="K102" s="42">
        <v>-2.0625041167487237E-3</v>
      </c>
      <c r="L102" s="42">
        <v>4.9049201916879026E-3</v>
      </c>
      <c r="M102" s="42">
        <v>3.7758628727591281E-2</v>
      </c>
      <c r="N102" s="4">
        <v>3.4754718103169102E-2</v>
      </c>
      <c r="O102" s="4">
        <v>3.2060825675878979E-2</v>
      </c>
      <c r="P102" s="4">
        <v>4.8411711456565865E-2</v>
      </c>
      <c r="Q102" s="4">
        <v>5.6919864938821174E-2</v>
      </c>
      <c r="R102" s="3">
        <v>5763.7758720122747</v>
      </c>
      <c r="S102" s="3">
        <v>5980.3488336194359</v>
      </c>
      <c r="T102" s="3">
        <v>5323.9564481419366</v>
      </c>
      <c r="U102" s="3">
        <v>6074.032162932177</v>
      </c>
      <c r="V102" s="3">
        <v>6718.9126864324717</v>
      </c>
      <c r="W102" s="2">
        <v>103.27374228072811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-1.0635395447116964E-2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>
        <v>5.3127219631734501E-3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23.549480192387911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3.9490498507548412E-3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>
        <v>98.703644472345459</v>
      </c>
      <c r="AW102" s="42">
        <v>-1.2087412884143459E-2</v>
      </c>
      <c r="AX102" s="42" t="s">
        <v>100</v>
      </c>
      <c r="AY102" s="3">
        <v>8056.6400130235488</v>
      </c>
      <c r="AZ102" s="27">
        <v>100.93133937409486</v>
      </c>
      <c r="BA102" s="42">
        <v>7.207272455280609E-3</v>
      </c>
      <c r="BB102" s="42" t="s">
        <v>100</v>
      </c>
      <c r="BC102" s="26">
        <v>30.231217903216301</v>
      </c>
      <c r="BD102" s="5">
        <v>3.8855997757711812E-3</v>
      </c>
    </row>
    <row r="103" spans="1:56" x14ac:dyDescent="0.25">
      <c r="A103" s="35"/>
      <c r="B103" s="7">
        <v>42430</v>
      </c>
      <c r="C103" s="8">
        <v>131.74923118664728</v>
      </c>
      <c r="D103" s="8">
        <v>136.86555057722563</v>
      </c>
      <c r="E103" s="8">
        <v>130.37392235999241</v>
      </c>
      <c r="F103" s="8">
        <v>127.54833049769626</v>
      </c>
      <c r="G103" s="8">
        <v>122.35995772449677</v>
      </c>
      <c r="H103" s="33">
        <v>2.9475234923636582E-3</v>
      </c>
      <c r="I103" s="33">
        <v>1.995094028649301E-3</v>
      </c>
      <c r="J103" s="33">
        <v>2.8932463367013555E-3</v>
      </c>
      <c r="K103" s="33">
        <v>3.7760129566021205E-3</v>
      </c>
      <c r="L103" s="33">
        <v>8.4189479377105234E-3</v>
      </c>
      <c r="M103" s="33">
        <v>2.8445172285181952E-2</v>
      </c>
      <c r="N103" s="11">
        <v>2.8223658440045929E-2</v>
      </c>
      <c r="O103" s="11">
        <v>2.2759685156669152E-2</v>
      </c>
      <c r="P103" s="11">
        <v>3.5261735752084356E-2</v>
      </c>
      <c r="Q103" s="11">
        <v>4.8283229009802531E-2</v>
      </c>
      <c r="R103" s="10">
        <v>5780.7647367997506</v>
      </c>
      <c r="S103" s="10">
        <v>5992.2801918666291</v>
      </c>
      <c r="T103" s="10">
        <v>5339.3599656322804</v>
      </c>
      <c r="U103" s="10">
        <v>6096.9677870782261</v>
      </c>
      <c r="V103" s="10">
        <v>6775.4788625375695</v>
      </c>
      <c r="W103" s="8">
        <v>102.59314211091451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-6.5902537739314718E-3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>
        <v>-6.3335455539669239E-3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23.394283141675899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3.9460498862461946E-3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>
        <v>97.962278485670325</v>
      </c>
      <c r="AW103" s="33">
        <v>-7.5110295130271587E-3</v>
      </c>
      <c r="AX103" s="33" t="s">
        <v>100</v>
      </c>
      <c r="AY103" s="10">
        <v>7996.1263521098927</v>
      </c>
      <c r="AZ103" s="28">
        <v>102.52092844006664</v>
      </c>
      <c r="BA103" s="33">
        <v>1.5749212046816053E-2</v>
      </c>
      <c r="BB103" s="33" t="s">
        <v>100</v>
      </c>
      <c r="BC103" s="25">
        <v>30.707335764407556</v>
      </c>
      <c r="BD103" s="34">
        <v>3.9746502360455509E-3</v>
      </c>
    </row>
    <row r="104" spans="1:56" x14ac:dyDescent="0.25">
      <c r="A104" s="35"/>
      <c r="B104" s="6">
        <v>42461</v>
      </c>
      <c r="C104" s="2">
        <v>132.42815737430729</v>
      </c>
      <c r="D104" s="2">
        <v>137.66627143042862</v>
      </c>
      <c r="E104" s="2">
        <v>130.70737115397804</v>
      </c>
      <c r="F104" s="2">
        <v>128.57537284333202</v>
      </c>
      <c r="G104" s="2">
        <v>122.95631946675181</v>
      </c>
      <c r="H104" s="42">
        <v>5.1531700150736041E-3</v>
      </c>
      <c r="I104" s="42">
        <v>5.8504192605515395E-3</v>
      </c>
      <c r="J104" s="42">
        <v>2.557634133802437E-3</v>
      </c>
      <c r="K104" s="42">
        <v>8.0521818014256605E-3</v>
      </c>
      <c r="L104" s="42">
        <v>4.873830894889691E-3</v>
      </c>
      <c r="M104" s="42">
        <v>2.6316115568964182E-2</v>
      </c>
      <c r="N104" s="4">
        <v>2.4890748656709372E-2</v>
      </c>
      <c r="O104" s="4">
        <v>1.837880817950488E-2</v>
      </c>
      <c r="P104" s="4">
        <v>3.747353167288181E-2</v>
      </c>
      <c r="Q104" s="4">
        <v>5.3078504003842841E-2</v>
      </c>
      <c r="R104" s="3">
        <v>5810.5540003056212</v>
      </c>
      <c r="S104" s="3">
        <v>6027.3375433157471</v>
      </c>
      <c r="T104" s="3">
        <v>5353.0160949330402</v>
      </c>
      <c r="U104" s="3">
        <v>6146.0616801372153</v>
      </c>
      <c r="V104" s="3">
        <v>6808.5014007454765</v>
      </c>
      <c r="W104" s="2">
        <v>102.02061318842249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-5.5805769344022451E-3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>
        <v>-1.6638560751290332E-2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23.263729544778588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3.904612212872441E-3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>
        <v>97.760215065093988</v>
      </c>
      <c r="AW104" s="42">
        <v>-2.0626655861816913E-3</v>
      </c>
      <c r="AX104" s="42" t="s">
        <v>100</v>
      </c>
      <c r="AY104" s="3">
        <v>7979.6330174606355</v>
      </c>
      <c r="AZ104" s="27">
        <v>103.25328094073171</v>
      </c>
      <c r="BA104" s="42">
        <v>7.1434438978302244E-3</v>
      </c>
      <c r="BB104" s="42" t="s">
        <v>100</v>
      </c>
      <c r="BC104" s="26">
        <v>30.926691894692436</v>
      </c>
      <c r="BD104" s="5">
        <v>4.0120942972259026E-3</v>
      </c>
    </row>
    <row r="105" spans="1:56" x14ac:dyDescent="0.25">
      <c r="A105" s="35"/>
      <c r="B105" s="7">
        <v>42491</v>
      </c>
      <c r="C105" s="8">
        <v>133.29911260708602</v>
      </c>
      <c r="D105" s="8">
        <v>138.7328418260488</v>
      </c>
      <c r="E105" s="8">
        <v>131.15236699505104</v>
      </c>
      <c r="F105" s="8">
        <v>130.07990494566275</v>
      </c>
      <c r="G105" s="8">
        <v>121.13790556650422</v>
      </c>
      <c r="H105" s="33">
        <v>6.5768130437469565E-3</v>
      </c>
      <c r="I105" s="33">
        <v>7.7475069567726103E-3</v>
      </c>
      <c r="J105" s="33">
        <v>3.4045198610013132E-3</v>
      </c>
      <c r="K105" s="33">
        <v>1.1701557374941256E-2</v>
      </c>
      <c r="L105" s="33">
        <v>-1.4789104847427556E-2</v>
      </c>
      <c r="M105" s="33">
        <v>2.5928603824235452E-2</v>
      </c>
      <c r="N105" s="11">
        <v>2.432860802567971E-2</v>
      </c>
      <c r="O105" s="11">
        <v>1.5394390455664153E-2</v>
      </c>
      <c r="P105" s="11">
        <v>4.364034821957441E-2</v>
      </c>
      <c r="Q105" s="11">
        <v>2.7078632206728681E-2</v>
      </c>
      <c r="R105" s="10">
        <v>5848.7689276462279</v>
      </c>
      <c r="S105" s="10">
        <v>6074.0343828634013</v>
      </c>
      <c r="T105" s="10">
        <v>5371.2405445444992</v>
      </c>
      <c r="U105" s="10">
        <v>6217.9801735172696</v>
      </c>
      <c r="V105" s="10">
        <v>6707.8097596759944</v>
      </c>
      <c r="W105" s="8">
        <v>101.86433590533763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-1.5318206605584568E-3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>
        <v>-2.1833611940735964E-2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23.228093683220251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3.8664569494297378E-3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>
        <v>98.070485981424881</v>
      </c>
      <c r="AW105" s="33">
        <v>3.1737953535013728E-3</v>
      </c>
      <c r="AX105" s="33" t="s">
        <v>100</v>
      </c>
      <c r="AY105" s="10">
        <v>8004.9587396540992</v>
      </c>
      <c r="AZ105" s="28">
        <v>103.82805930593678</v>
      </c>
      <c r="BA105" s="33">
        <v>5.5666837893023641E-3</v>
      </c>
      <c r="BB105" s="33" t="s">
        <v>100</v>
      </c>
      <c r="BC105" s="25">
        <v>31.098851009119372</v>
      </c>
      <c r="BD105" s="34">
        <v>4.0183912445898827E-3</v>
      </c>
    </row>
    <row r="106" spans="1:56" x14ac:dyDescent="0.25">
      <c r="A106" s="35"/>
      <c r="B106" s="6">
        <v>42522</v>
      </c>
      <c r="C106" s="2">
        <v>133.27565080450211</v>
      </c>
      <c r="D106" s="2">
        <v>139.02724054615476</v>
      </c>
      <c r="E106" s="2">
        <v>130.95756232299058</v>
      </c>
      <c r="F106" s="2">
        <v>130.04982351555213</v>
      </c>
      <c r="G106" s="2">
        <v>119.69282091141515</v>
      </c>
      <c r="H106" s="42">
        <v>-1.7600869296909998E-4</v>
      </c>
      <c r="I106" s="42">
        <v>2.1220549959979377E-3</v>
      </c>
      <c r="J106" s="42">
        <v>-1.4853309667510592E-3</v>
      </c>
      <c r="K106" s="42">
        <v>-2.3125347549402914E-4</v>
      </c>
      <c r="L106" s="42">
        <v>-1.1929252436147798E-2</v>
      </c>
      <c r="M106" s="42">
        <v>2.0773549528180224E-2</v>
      </c>
      <c r="N106" s="4">
        <v>1.9617870173510799E-2</v>
      </c>
      <c r="O106" s="4">
        <v>1.0542958820733528E-2</v>
      </c>
      <c r="P106" s="4">
        <v>3.7116801873427585E-2</v>
      </c>
      <c r="Q106" s="4">
        <v>2.5230903997250032E-2</v>
      </c>
      <c r="R106" s="3">
        <v>5847.739493471794</v>
      </c>
      <c r="S106" s="3">
        <v>6086.9238178714204</v>
      </c>
      <c r="T106" s="3">
        <v>5363.2624746338179</v>
      </c>
      <c r="U106" s="3">
        <v>6216.542243991591</v>
      </c>
      <c r="V106" s="3">
        <v>6627.7906037591638</v>
      </c>
      <c r="W106" s="2">
        <v>101.1818714440352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-6.6997389737724275E-3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>
        <v>-2.8930988673335212E-2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23.072471518684345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3.8408310355571695E-3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>
        <v>98.81896556268498</v>
      </c>
      <c r="AW106" s="42">
        <v>7.632057430630842E-3</v>
      </c>
      <c r="AX106" s="42" t="s">
        <v>100</v>
      </c>
      <c r="AY106" s="3">
        <v>8066.0530444849683</v>
      </c>
      <c r="AZ106" s="27">
        <v>103.9177539478323</v>
      </c>
      <c r="BA106" s="42">
        <v>8.6387670630759018E-4</v>
      </c>
      <c r="BB106" s="42" t="s">
        <v>100</v>
      </c>
      <c r="BC106" s="26">
        <v>31.125716582099077</v>
      </c>
      <c r="BD106" s="5">
        <v>3.9923188811362316E-3</v>
      </c>
    </row>
    <row r="107" spans="1:56" x14ac:dyDescent="0.25">
      <c r="A107" s="35"/>
      <c r="B107" s="7">
        <v>42552</v>
      </c>
      <c r="C107" s="8">
        <v>133.45870996609605</v>
      </c>
      <c r="D107" s="8">
        <v>139.35427994824428</v>
      </c>
      <c r="E107" s="8">
        <v>131.21486104867645</v>
      </c>
      <c r="F107" s="8">
        <v>130.02851333505669</v>
      </c>
      <c r="G107" s="8">
        <v>119.05904031212904</v>
      </c>
      <c r="H107" s="33">
        <v>1.3735379305142583E-3</v>
      </c>
      <c r="I107" s="33">
        <v>2.3523404536031026E-3</v>
      </c>
      <c r="J107" s="33">
        <v>1.9647488936245816E-3</v>
      </c>
      <c r="K107" s="33">
        <v>-1.6386166408667081E-4</v>
      </c>
      <c r="L107" s="33">
        <v>-5.2950594234484252E-3</v>
      </c>
      <c r="M107" s="33">
        <v>1.8169553573711417E-2</v>
      </c>
      <c r="N107" s="11">
        <v>1.9014650836309377E-2</v>
      </c>
      <c r="O107" s="11">
        <v>8.8642170383472774E-3</v>
      </c>
      <c r="P107" s="11">
        <v>3.0572758986375348E-2</v>
      </c>
      <c r="Q107" s="11">
        <v>2.0864010939142252E-2</v>
      </c>
      <c r="R107" s="10">
        <v>5855.7715854738435</v>
      </c>
      <c r="S107" s="10">
        <v>6101.242335006199</v>
      </c>
      <c r="T107" s="10">
        <v>5373.7999386470728</v>
      </c>
      <c r="U107" s="10">
        <v>6215.5235910346255</v>
      </c>
      <c r="V107" s="10">
        <v>6592.6960586660862</v>
      </c>
      <c r="W107" s="8">
        <v>100.92352247305233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-2.5533128345600932E-3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>
        <v>-3.4101651340518457E-2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23.013560281030667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3.8237284255921776E-3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>
        <v>99.32611453561357</v>
      </c>
      <c r="AW107" s="33">
        <v>5.132101616737563E-3</v>
      </c>
      <c r="AX107" s="33" t="s">
        <v>100</v>
      </c>
      <c r="AY107" s="10">
        <v>8107.4488483552605</v>
      </c>
      <c r="AZ107" s="28">
        <v>104.09588497367604</v>
      </c>
      <c r="BA107" s="33">
        <v>1.714153925354812E-3</v>
      </c>
      <c r="BB107" s="33" t="s">
        <v>100</v>
      </c>
      <c r="BC107" s="25">
        <v>31.179070851357768</v>
      </c>
      <c r="BD107" s="34">
        <v>3.9774837803818169E-3</v>
      </c>
    </row>
    <row r="108" spans="1:56" x14ac:dyDescent="0.25">
      <c r="A108" s="35"/>
      <c r="B108" s="6">
        <v>42583</v>
      </c>
      <c r="C108" s="2">
        <v>134.24061270172928</v>
      </c>
      <c r="D108" s="2">
        <v>140.40052796732124</v>
      </c>
      <c r="E108" s="2">
        <v>131.8577406730349</v>
      </c>
      <c r="F108" s="2">
        <v>130.66898328189907</v>
      </c>
      <c r="G108" s="2">
        <v>119.91102102654663</v>
      </c>
      <c r="H108" s="42">
        <v>5.8587613789454103E-3</v>
      </c>
      <c r="I108" s="42">
        <v>7.5078283886617948E-3</v>
      </c>
      <c r="J108" s="42">
        <v>4.899442176141691E-3</v>
      </c>
      <c r="K108" s="42">
        <v>4.9256115479227938E-3</v>
      </c>
      <c r="L108" s="42">
        <v>7.1559514689856886E-3</v>
      </c>
      <c r="M108" s="42">
        <v>2.0577956539028053E-2</v>
      </c>
      <c r="N108" s="4">
        <v>2.4228377989933936E-2</v>
      </c>
      <c r="O108" s="4">
        <v>9.084112367448105E-3</v>
      </c>
      <c r="P108" s="4">
        <v>3.16424767384893E-2</v>
      </c>
      <c r="Q108" s="4">
        <v>3.1750313194415458E-2</v>
      </c>
      <c r="R108" s="3">
        <v>5890.0791538827434</v>
      </c>
      <c r="S108" s="3">
        <v>6147.0494154150638</v>
      </c>
      <c r="T108" s="3">
        <v>5400.1285607126274</v>
      </c>
      <c r="U108" s="3">
        <v>6246.1388458110123</v>
      </c>
      <c r="V108" s="3">
        <v>6639.8730717116732</v>
      </c>
      <c r="W108" s="2">
        <v>101.00216843254503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7.7926292667498584E-4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>
        <v>-2.9428398291092117E-2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23.031493895368474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3.8056162551506419E-3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>
        <v>99.492389427308026</v>
      </c>
      <c r="AW108" s="42">
        <v>1.6740299615247477E-3</v>
      </c>
      <c r="AX108" s="42" t="s">
        <v>100</v>
      </c>
      <c r="AY108" s="3">
        <v>8121.0209606389371</v>
      </c>
      <c r="AZ108" s="27">
        <v>104.15841563107513</v>
      </c>
      <c r="BA108" s="42">
        <v>6.0070249092841711E-4</v>
      </c>
      <c r="BB108" s="42" t="s">
        <v>100</v>
      </c>
      <c r="BC108" s="26">
        <v>31.197800196883012</v>
      </c>
      <c r="BD108" s="5">
        <v>3.9713569305473853E-3</v>
      </c>
    </row>
    <row r="109" spans="1:56" x14ac:dyDescent="0.25">
      <c r="A109" s="35"/>
      <c r="B109" s="7">
        <v>42614</v>
      </c>
      <c r="C109" s="8">
        <v>134.87509986782243</v>
      </c>
      <c r="D109" s="8">
        <v>140.84239395076233</v>
      </c>
      <c r="E109" s="8">
        <v>132.53268806675095</v>
      </c>
      <c r="F109" s="8">
        <v>131.44955554173177</v>
      </c>
      <c r="G109" s="8">
        <v>120.8647062907518</v>
      </c>
      <c r="H109" s="33">
        <v>4.7264918814317637E-3</v>
      </c>
      <c r="I109" s="33">
        <v>3.1471817794298607E-3</v>
      </c>
      <c r="J109" s="33">
        <v>5.1187544263307794E-3</v>
      </c>
      <c r="K109" s="33">
        <v>5.973661386411264E-3</v>
      </c>
      <c r="L109" s="33">
        <v>7.953274486704829E-3</v>
      </c>
      <c r="M109" s="33">
        <v>3.8460388703197346E-2</v>
      </c>
      <c r="N109" s="11">
        <v>4.5514909767935485E-2</v>
      </c>
      <c r="O109" s="11">
        <v>2.8130195843080408E-2</v>
      </c>
      <c r="P109" s="11">
        <v>4.3812160591360172E-2</v>
      </c>
      <c r="Q109" s="11">
        <v>4.2261671163911885E-2</v>
      </c>
      <c r="R109" s="10">
        <v>5917.918565184561</v>
      </c>
      <c r="S109" s="10">
        <v>6166.3952973325131</v>
      </c>
      <c r="T109" s="10">
        <v>5427.7704926855295</v>
      </c>
      <c r="U109" s="10">
        <v>6283.4511642483967</v>
      </c>
      <c r="V109" s="10">
        <v>6692.6818048078758</v>
      </c>
      <c r="W109" s="8">
        <v>101.0160426030864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1.3736507598472608E-4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>
        <v>-2.5486819073799905E-2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23.034657618277457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3.7882282931210398E-3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>
        <v>99.708700025348705</v>
      </c>
      <c r="AW109" s="33">
        <v>2.1741421558552909E-3</v>
      </c>
      <c r="AX109" s="33" t="s">
        <v>100</v>
      </c>
      <c r="AY109" s="10">
        <v>8138.677214658047</v>
      </c>
      <c r="AZ109" s="28">
        <v>103.94332161786058</v>
      </c>
      <c r="BA109" s="33">
        <v>-2.0650661006250829E-3</v>
      </c>
      <c r="BB109" s="33" t="s">
        <v>100</v>
      </c>
      <c r="BC109" s="25">
        <v>31.133374677282355</v>
      </c>
      <c r="BD109" s="34">
        <v>3.9521938761411255E-3</v>
      </c>
    </row>
    <row r="110" spans="1:56" x14ac:dyDescent="0.25">
      <c r="A110" s="35"/>
      <c r="B110" s="6">
        <v>42644</v>
      </c>
      <c r="C110" s="2">
        <v>135.28666422573622</v>
      </c>
      <c r="D110" s="2">
        <v>141.20519555802417</v>
      </c>
      <c r="E110" s="2">
        <v>132.84738334432166</v>
      </c>
      <c r="F110" s="2">
        <v>132.00877721108924</v>
      </c>
      <c r="G110" s="2">
        <v>121.7679949404408</v>
      </c>
      <c r="H110" s="42">
        <v>3.0514480309348159E-3</v>
      </c>
      <c r="I110" s="42">
        <v>2.5759403620239461E-3</v>
      </c>
      <c r="J110" s="42">
        <v>2.3744729105036125E-3</v>
      </c>
      <c r="K110" s="42">
        <v>4.2542682404120829E-3</v>
      </c>
      <c r="L110" s="42">
        <v>7.4735518532270716E-3</v>
      </c>
      <c r="M110" s="42">
        <v>3.1601158763650661E-2</v>
      </c>
      <c r="N110" s="4">
        <v>3.6340147953030089E-2</v>
      </c>
      <c r="O110" s="4">
        <v>2.1979631950294509E-2</v>
      </c>
      <c r="P110" s="4">
        <v>3.8174987652672021E-2</v>
      </c>
      <c r="Q110" s="4">
        <v>4.4283813496920343E-2</v>
      </c>
      <c r="R110" s="3">
        <v>5935.9767861375249</v>
      </c>
      <c r="S110" s="3">
        <v>6182.2795638671068</v>
      </c>
      <c r="T110" s="3">
        <v>5440.6585866848409</v>
      </c>
      <c r="U110" s="3">
        <v>6310.1826509766388</v>
      </c>
      <c r="V110" s="3">
        <v>6742.6999093132572</v>
      </c>
      <c r="W110" s="2">
        <v>100.67722390389901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-3.354107827394176E-3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>
        <v>-2.6803138890488354E-2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22.957396892858647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3.7643440282517202E-3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>
        <v>99.850049440320092</v>
      </c>
      <c r="AW110" s="42">
        <v>1.4176236871553066E-3</v>
      </c>
      <c r="AX110" s="42" t="s">
        <v>100</v>
      </c>
      <c r="AY110" s="3">
        <v>8150.2147962596573</v>
      </c>
      <c r="AZ110" s="27">
        <v>104.25715073538102</v>
      </c>
      <c r="BA110" s="42">
        <v>3.0192331035389626E-3</v>
      </c>
      <c r="BB110" s="42" t="s">
        <v>100</v>
      </c>
      <c r="BC110" s="26">
        <v>31.227373592732889</v>
      </c>
      <c r="BD110" s="5">
        <v>3.957573510997665E-3</v>
      </c>
    </row>
    <row r="111" spans="1:56" x14ac:dyDescent="0.25">
      <c r="A111" s="35"/>
      <c r="B111" s="7">
        <v>42675</v>
      </c>
      <c r="C111" s="8">
        <v>135.72543161341875</v>
      </c>
      <c r="D111" s="8">
        <v>141.57521585921722</v>
      </c>
      <c r="E111" s="8">
        <v>133.11665176335958</v>
      </c>
      <c r="F111" s="8">
        <v>132.67574699628636</v>
      </c>
      <c r="G111" s="8">
        <v>123.17729689341763</v>
      </c>
      <c r="H111" s="33">
        <v>3.2432419721015074E-3</v>
      </c>
      <c r="I111" s="33">
        <v>2.6204439555553962E-3</v>
      </c>
      <c r="J111" s="33">
        <v>2.0269004346137633E-3</v>
      </c>
      <c r="K111" s="33">
        <v>5.0524654442530154E-3</v>
      </c>
      <c r="L111" s="33">
        <v>1.1573664768530849E-2</v>
      </c>
      <c r="M111" s="33">
        <v>3.0254486114189572E-2</v>
      </c>
      <c r="N111" s="11">
        <v>3.4890948298841318E-2</v>
      </c>
      <c r="O111" s="11">
        <v>1.959332457592966E-2</v>
      </c>
      <c r="P111" s="11">
        <v>3.8633042970202425E-2</v>
      </c>
      <c r="Q111" s="11">
        <v>4.1285800149019947E-2</v>
      </c>
      <c r="R111" s="10">
        <v>5955.2285951957474</v>
      </c>
      <c r="S111" s="10">
        <v>6198.4798809817967</v>
      </c>
      <c r="T111" s="10">
        <v>5451.6862599387787</v>
      </c>
      <c r="U111" s="10">
        <v>6342.0646307676234</v>
      </c>
      <c r="V111" s="10">
        <v>6820.7376576984525</v>
      </c>
      <c r="W111" s="8">
        <v>100.47373756409489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-2.0211755143184707E-3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>
        <v>-3.3532260827126015E-2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22.910995964386309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3.7461154167576058E-3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>
        <v>100.05734901491306</v>
      </c>
      <c r="AW111" s="33">
        <v>2.0761088828188858E-3</v>
      </c>
      <c r="AX111" s="33" t="s">
        <v>100</v>
      </c>
      <c r="AY111" s="10">
        <v>8167.1355295950552</v>
      </c>
      <c r="AZ111" s="28">
        <v>104.56200041846184</v>
      </c>
      <c r="BA111" s="33">
        <v>2.9240170187900755E-3</v>
      </c>
      <c r="BB111" s="33" t="s">
        <v>100</v>
      </c>
      <c r="BC111" s="25">
        <v>31.318682964570154</v>
      </c>
      <c r="BD111" s="34">
        <v>3.9568350664496718E-3</v>
      </c>
    </row>
    <row r="112" spans="1:56" x14ac:dyDescent="0.25">
      <c r="A112" s="35"/>
      <c r="B112" s="6">
        <v>42705</v>
      </c>
      <c r="C112" s="2">
        <v>135.8369367155567</v>
      </c>
      <c r="D112" s="2">
        <v>141.79731650282571</v>
      </c>
      <c r="E112" s="2">
        <v>133.11986753694197</v>
      </c>
      <c r="F112" s="2">
        <v>132.74671947583664</v>
      </c>
      <c r="G112" s="2">
        <v>123.85763827698906</v>
      </c>
      <c r="H112" s="42">
        <v>8.2154907015169899E-4</v>
      </c>
      <c r="I112" s="42">
        <v>1.5687819528337594E-3</v>
      </c>
      <c r="J112" s="42">
        <v>2.4157560604083791E-5</v>
      </c>
      <c r="K112" s="42">
        <v>5.3493182557527263E-4</v>
      </c>
      <c r="L112" s="42">
        <v>5.5232693096042406E-3</v>
      </c>
      <c r="M112" s="42">
        <v>3.2130710286746078E-2</v>
      </c>
      <c r="N112" s="4">
        <v>3.4563403537824389E-2</v>
      </c>
      <c r="O112" s="4">
        <v>2.2830069320991075E-2</v>
      </c>
      <c r="P112" s="4">
        <v>4.233474636181378E-2</v>
      </c>
      <c r="Q112" s="4">
        <v>3.4027925351835187E-2</v>
      </c>
      <c r="R112" s="3">
        <v>5960.1211077106718</v>
      </c>
      <c r="S112" s="3">
        <v>6208.2039443540843</v>
      </c>
      <c r="T112" s="3">
        <v>5451.8179593799978</v>
      </c>
      <c r="U112" s="3">
        <v>6345.4572029784758</v>
      </c>
      <c r="V112" s="3">
        <v>6858.4104286720813</v>
      </c>
      <c r="W112" s="2">
        <v>100.24836461012583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-2.2431031176209757E-3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-3.8060460964455034E-2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22.859604237910791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3.7380366903625498E-3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>
        <v>99.796475786795341</v>
      </c>
      <c r="AW112" s="42">
        <v>-2.6072370564088443E-3</v>
      </c>
      <c r="AX112" s="42">
        <v>-2.0352421320466441E-3</v>
      </c>
      <c r="AY112" s="3">
        <v>8145.8418711975819</v>
      </c>
      <c r="AZ112" s="27">
        <v>104.52116480864663</v>
      </c>
      <c r="BA112" s="42">
        <v>-3.9053967647699136E-4</v>
      </c>
      <c r="BB112" s="42">
        <v>4.5211648086466383E-2</v>
      </c>
      <c r="BC112" s="26">
        <v>31.306451776257489</v>
      </c>
      <c r="BD112" s="5">
        <v>3.9568350664496718E-3</v>
      </c>
    </row>
    <row r="113" spans="1:56" x14ac:dyDescent="0.25">
      <c r="A113" s="35"/>
      <c r="B113" s="7">
        <v>42736</v>
      </c>
      <c r="C113" s="8">
        <v>135.91891915568493</v>
      </c>
      <c r="D113" s="8">
        <v>141.76351633398593</v>
      </c>
      <c r="E113" s="8">
        <v>133.17015219848818</v>
      </c>
      <c r="F113" s="8">
        <v>132.97421484696937</v>
      </c>
      <c r="G113" s="8">
        <v>124.38962621677676</v>
      </c>
      <c r="H113" s="33">
        <v>6.0353569589026294E-4</v>
      </c>
      <c r="I113" s="33">
        <v>-2.3836959452697555E-4</v>
      </c>
      <c r="J113" s="33">
        <v>3.7773972042351531E-4</v>
      </c>
      <c r="K113" s="33">
        <v>1.7137551272908306E-3</v>
      </c>
      <c r="L113" s="33">
        <v>4.2951564973166068E-3</v>
      </c>
      <c r="M113" s="33">
        <v>3.2204296001457688E-2</v>
      </c>
      <c r="N113" s="11">
        <v>3.5104177387822677E-2</v>
      </c>
      <c r="O113" s="11">
        <v>2.1449022011874819E-2</v>
      </c>
      <c r="P113" s="11">
        <v>4.4318112287500933E-2</v>
      </c>
      <c r="Q113" s="11">
        <v>3.0174544972455974E-2</v>
      </c>
      <c r="R113" s="10">
        <v>5963.7182535510046</v>
      </c>
      <c r="S113" s="10">
        <v>6206.7240972971285</v>
      </c>
      <c r="T113" s="10">
        <v>5453.877327571774</v>
      </c>
      <c r="U113" s="10">
        <v>6356.3317627950837</v>
      </c>
      <c r="V113" s="10">
        <v>6887.8683747860559</v>
      </c>
      <c r="W113" s="8">
        <v>100.02773010784028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-2.2008788187579736E-3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-4.1732259750467682E-2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22.809293019138384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3.7286491535521308E-3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>
        <v>99.449321068514223</v>
      </c>
      <c r="AW113" s="33">
        <v>-3.4786270311066283E-3</v>
      </c>
      <c r="AX113" s="33">
        <v>-4.6240279279858854E-3</v>
      </c>
      <c r="AY113" s="10">
        <v>8117.5055254733143</v>
      </c>
      <c r="AZ113" s="28">
        <v>103.84511869317875</v>
      </c>
      <c r="BA113" s="33">
        <v>-6.4680308213705849E-3</v>
      </c>
      <c r="BB113" s="33">
        <v>3.6284264187586235E-2</v>
      </c>
      <c r="BC113" s="25">
        <v>31.103960681260901</v>
      </c>
      <c r="BD113" s="34">
        <v>3.9514218768532299E-3</v>
      </c>
    </row>
    <row r="114" spans="1:56" x14ac:dyDescent="0.25">
      <c r="A114" s="35"/>
      <c r="B114" s="6">
        <v>42767</v>
      </c>
      <c r="C114" s="2">
        <v>136.00365442496292</v>
      </c>
      <c r="D114" s="2">
        <v>142.02679869498343</v>
      </c>
      <c r="E114" s="2">
        <v>132.9604749626011</v>
      </c>
      <c r="F114" s="2">
        <v>133.26680753638476</v>
      </c>
      <c r="G114" s="2">
        <v>124.358587330132</v>
      </c>
      <c r="H114" s="42">
        <v>6.2342512583511646E-4</v>
      </c>
      <c r="I114" s="42">
        <v>1.8571940637900691E-3</v>
      </c>
      <c r="J114" s="42">
        <v>-1.5745062420186033E-3</v>
      </c>
      <c r="K114" s="42">
        <v>2.2003716265752322E-3</v>
      </c>
      <c r="L114" s="42">
        <v>-2.4952954348996128E-4</v>
      </c>
      <c r="M114" s="42">
        <v>3.5334530325914715E-2</v>
      </c>
      <c r="N114" s="4">
        <v>3.9780681937711115E-2</v>
      </c>
      <c r="O114" s="4">
        <v>2.279014051227235E-2</v>
      </c>
      <c r="P114" s="4">
        <v>4.877911146585534E-2</v>
      </c>
      <c r="Q114" s="4">
        <v>2.4890479979016167E-2</v>
      </c>
      <c r="R114" s="3">
        <v>5967.4361853536693</v>
      </c>
      <c r="S114" s="3">
        <v>6218.2511884462119</v>
      </c>
      <c r="T114" s="3">
        <v>5445.290163676309</v>
      </c>
      <c r="U114" s="3">
        <v>6370.3180548550372</v>
      </c>
      <c r="V114" s="3">
        <v>6886.1496481348759</v>
      </c>
      <c r="W114" s="2">
        <v>99.781284744324594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-2.4637704289599332E-3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-3.3817478279328794E-2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22.753096157492347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3.7163380657619601E-3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>
        <v>98.977517673479881</v>
      </c>
      <c r="AW114" s="42">
        <v>-4.7441590346232717E-3</v>
      </c>
      <c r="AX114" s="42">
        <v>2.7747020142823153E-3</v>
      </c>
      <c r="AY114" s="3">
        <v>8078.9947882960359</v>
      </c>
      <c r="AZ114" s="27">
        <v>102.98475367987044</v>
      </c>
      <c r="BA114" s="42">
        <v>-8.2850790112759046E-3</v>
      </c>
      <c r="BB114" s="42">
        <v>2.0344665180402899E-2</v>
      </c>
      <c r="BC114" s="26">
        <v>30.846261909453034</v>
      </c>
      <c r="BD114" s="5">
        <v>3.9378223240341048E-3</v>
      </c>
    </row>
    <row r="115" spans="1:56" x14ac:dyDescent="0.25">
      <c r="A115" s="35"/>
      <c r="B115" s="7">
        <v>42795</v>
      </c>
      <c r="C115" s="8">
        <v>135.96598414339311</v>
      </c>
      <c r="D115" s="8">
        <v>141.70003007784314</v>
      </c>
      <c r="E115" s="8">
        <v>132.77824766455942</v>
      </c>
      <c r="F115" s="8">
        <v>133.70775784793904</v>
      </c>
      <c r="G115" s="8">
        <v>125.23723674844364</v>
      </c>
      <c r="H115" s="33">
        <v>-2.7697992181959327E-4</v>
      </c>
      <c r="I115" s="33">
        <v>-2.3007532391266525E-3</v>
      </c>
      <c r="J115" s="33">
        <v>-1.3705373577594803E-3</v>
      </c>
      <c r="K115" s="33">
        <v>3.3087782299721122E-3</v>
      </c>
      <c r="L115" s="33">
        <v>7.0654503012253433E-3</v>
      </c>
      <c r="M115" s="33">
        <v>3.2005901808808357E-2</v>
      </c>
      <c r="N115" s="11">
        <v>3.5322836756424447E-2</v>
      </c>
      <c r="O115" s="11">
        <v>1.8441765508351526E-2</v>
      </c>
      <c r="P115" s="11">
        <v>4.8290928828378821E-2</v>
      </c>
      <c r="Q115" s="11">
        <v>2.3514874289392029E-2</v>
      </c>
      <c r="R115" s="10">
        <v>5965.7833253455874</v>
      </c>
      <c r="S115" s="10">
        <v>6203.9445268826903</v>
      </c>
      <c r="T115" s="10">
        <v>5437.8271900831505</v>
      </c>
      <c r="U115" s="10">
        <v>6391.3960245529397</v>
      </c>
      <c r="V115" s="10">
        <v>6934.8033962405734</v>
      </c>
      <c r="W115" s="8">
        <v>99.765314331640468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-1.6005418977159316E-4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-2.7563516635613405E-2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22.749454429122064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3.7155925620614137E-3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>
        <v>98.598548926553605</v>
      </c>
      <c r="AW115" s="33">
        <v>-3.8288366472926014E-3</v>
      </c>
      <c r="AX115" s="33">
        <v>6.4950555532081733E-3</v>
      </c>
      <c r="AY115" s="10">
        <v>8048.0616369773225</v>
      </c>
      <c r="AZ115" s="28">
        <v>102.2651569095988</v>
      </c>
      <c r="BA115" s="33">
        <v>-6.9874107045836287E-3</v>
      </c>
      <c r="BB115" s="33">
        <v>-2.4948226119251293E-3</v>
      </c>
      <c r="BC115" s="25">
        <v>30.630726408790533</v>
      </c>
      <c r="BD115" s="34">
        <v>3.9266252681089244E-3</v>
      </c>
    </row>
    <row r="116" spans="1:56" x14ac:dyDescent="0.25">
      <c r="A116" s="35"/>
      <c r="B116" s="6">
        <v>42826</v>
      </c>
      <c r="C116" s="2">
        <v>135.76202630345907</v>
      </c>
      <c r="D116" s="2">
        <v>141.33648116260733</v>
      </c>
      <c r="E116" s="2">
        <v>132.32511674102423</v>
      </c>
      <c r="F116" s="2">
        <v>133.9247305049218</v>
      </c>
      <c r="G116" s="2">
        <v>126.40875433304561</v>
      </c>
      <c r="H116" s="42">
        <v>-1.5000651907092996E-3</v>
      </c>
      <c r="I116" s="42">
        <v>-2.5656234161425561E-3</v>
      </c>
      <c r="J116" s="42">
        <v>-3.4126894390106759E-3</v>
      </c>
      <c r="K116" s="42">
        <v>1.622737980764859E-3</v>
      </c>
      <c r="L116" s="42">
        <v>9.3543870418916313E-3</v>
      </c>
      <c r="M116" s="42">
        <v>2.5174924995208015E-2</v>
      </c>
      <c r="N116" s="4">
        <v>2.6660195660441754E-2</v>
      </c>
      <c r="O116" s="4">
        <v>1.2376850461940814E-2</v>
      </c>
      <c r="P116" s="4">
        <v>4.1604838806168054E-2</v>
      </c>
      <c r="Q116" s="4">
        <v>2.8078547579064139E-2</v>
      </c>
      <c r="R116" s="3">
        <v>5956.8342614439225</v>
      </c>
      <c r="S116" s="3">
        <v>6188.0275415320712</v>
      </c>
      <c r="T116" s="3">
        <v>5419.2695746603886</v>
      </c>
      <c r="U116" s="3">
        <v>6401.7675856320911</v>
      </c>
      <c r="V116" s="3">
        <v>6999.6742312684337</v>
      </c>
      <c r="W116" s="2">
        <v>99.96408519091456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1.9923844334648558E-3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-2.0157965466348626E-2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22.794780087996468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3.7283076879260041E-3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>
        <v>98.664322298778274</v>
      </c>
      <c r="AW116" s="42">
        <v>6.6708255791545184E-4</v>
      </c>
      <c r="AX116" s="42">
        <v>9.2482124050390357E-3</v>
      </c>
      <c r="AY116" s="3">
        <v>8053.4303585203779</v>
      </c>
      <c r="AZ116" s="27">
        <v>102.28681131946585</v>
      </c>
      <c r="BA116" s="42">
        <v>2.1174768143360516E-4</v>
      </c>
      <c r="BB116" s="42">
        <v>-9.3601831579629424E-3</v>
      </c>
      <c r="BC116" s="26">
        <v>30.637212394088223</v>
      </c>
      <c r="BD116" s="5">
        <v>3.9289970646354819E-3</v>
      </c>
    </row>
    <row r="117" spans="1:56" x14ac:dyDescent="0.25">
      <c r="A117" s="35"/>
      <c r="B117" s="7">
        <v>42856</v>
      </c>
      <c r="C117" s="8">
        <v>135.54790674466824</v>
      </c>
      <c r="D117" s="8">
        <v>140.78727009342299</v>
      </c>
      <c r="E117" s="8">
        <v>132.24171266848199</v>
      </c>
      <c r="F117" s="8">
        <v>133.87927661509417</v>
      </c>
      <c r="G117" s="8">
        <v>126.8599161595499</v>
      </c>
      <c r="H117" s="33">
        <v>-1.5771682599391127E-3</v>
      </c>
      <c r="I117" s="33">
        <v>-3.8858408293925492E-3</v>
      </c>
      <c r="J117" s="33">
        <v>-6.3029661032134362E-4</v>
      </c>
      <c r="K117" s="33">
        <v>-3.3939877762866321E-4</v>
      </c>
      <c r="L117" s="33">
        <v>3.5690710574966152E-3</v>
      </c>
      <c r="M117" s="33">
        <v>1.68702858826284E-2</v>
      </c>
      <c r="N117" s="11">
        <v>1.4808521474317882E-2</v>
      </c>
      <c r="O117" s="11">
        <v>8.3059551145734378E-3</v>
      </c>
      <c r="P117" s="11">
        <v>2.9207983131741333E-2</v>
      </c>
      <c r="Q117" s="11">
        <v>4.7235508706267915E-2</v>
      </c>
      <c r="R117" s="10">
        <v>5947.4393315170555</v>
      </c>
      <c r="S117" s="10">
        <v>6163.9818514577801</v>
      </c>
      <c r="T117" s="10">
        <v>5415.8538274170633</v>
      </c>
      <c r="U117" s="10">
        <v>6399.5948335388648</v>
      </c>
      <c r="V117" s="10">
        <v>7024.6565659791595</v>
      </c>
      <c r="W117" s="8">
        <v>100.1640287260385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2.0001537026230333E-3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-1.6691879097697426E-2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22.840373151789951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3.7400819477831065E-3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>
        <v>98.898654060505805</v>
      </c>
      <c r="AW117" s="33">
        <v>2.3750405036779363E-3</v>
      </c>
      <c r="AX117" s="33">
        <v>8.44462093557663E-3</v>
      </c>
      <c r="AY117" s="10">
        <v>8072.5575818154139</v>
      </c>
      <c r="AZ117" s="28">
        <v>102.52141723343804</v>
      </c>
      <c r="BA117" s="33">
        <v>2.2936086377692757E-3</v>
      </c>
      <c r="BB117" s="33">
        <v>-1.2584672016729304E-2</v>
      </c>
      <c r="BC117" s="25">
        <v>30.70748216907247</v>
      </c>
      <c r="BD117" s="34">
        <v>3.9336455651692373E-3</v>
      </c>
    </row>
    <row r="118" spans="1:56" x14ac:dyDescent="0.25">
      <c r="A118" s="35"/>
      <c r="B118" s="6">
        <v>42887</v>
      </c>
      <c r="C118" s="2">
        <v>135.67405867164021</v>
      </c>
      <c r="D118" s="2">
        <v>141.16093252422488</v>
      </c>
      <c r="E118" s="2">
        <v>132.09263758058401</v>
      </c>
      <c r="F118" s="2">
        <v>134.07063079607258</v>
      </c>
      <c r="G118" s="2">
        <v>127.15741403385626</v>
      </c>
      <c r="H118" s="42">
        <v>9.3068148377692427E-4</v>
      </c>
      <c r="I118" s="42">
        <v>2.6540924513554272E-3</v>
      </c>
      <c r="J118" s="42">
        <v>-1.1272924774628659E-3</v>
      </c>
      <c r="K118" s="42">
        <v>1.4293039656059171E-3</v>
      </c>
      <c r="L118" s="42">
        <v>2.3450896336096178E-3</v>
      </c>
      <c r="M118" s="42">
        <v>1.7995844347113765E-2</v>
      </c>
      <c r="N118" s="4">
        <v>1.5347294312165971E-2</v>
      </c>
      <c r="O118" s="4">
        <v>8.6675044759454423E-3</v>
      </c>
      <c r="P118" s="4">
        <v>3.0917437423816363E-2</v>
      </c>
      <c r="Q118" s="4">
        <v>6.236458515724741E-2</v>
      </c>
      <c r="R118" s="3">
        <v>5952.9745031787843</v>
      </c>
      <c r="S118" s="3">
        <v>6180.3416291600261</v>
      </c>
      <c r="T118" s="3">
        <v>5409.7485761383778</v>
      </c>
      <c r="U118" s="3">
        <v>6408.741799812713</v>
      </c>
      <c r="V118" s="3">
        <v>7041.1300152717058</v>
      </c>
      <c r="W118" s="2">
        <v>100.3636235370975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1.9926795437204695E-3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-8.0869022806153712E-3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22.885886696140464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3.7440927474948352E-3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>
        <v>99.11658009731039</v>
      </c>
      <c r="AW118" s="42">
        <v>2.203528843489191E-3</v>
      </c>
      <c r="AX118" s="42">
        <v>3.0117147344213002E-3</v>
      </c>
      <c r="AY118" s="3">
        <v>8090.3456952876713</v>
      </c>
      <c r="AZ118" s="27">
        <v>102.7158296667247</v>
      </c>
      <c r="BA118" s="42">
        <v>1.8963104347648374E-3</v>
      </c>
      <c r="BB118" s="42">
        <v>-1.1566111039226001E-2</v>
      </c>
      <c r="BC118" s="26">
        <v>30.76571308793504</v>
      </c>
      <c r="BD118" s="5">
        <v>3.9359893312212223E-3</v>
      </c>
    </row>
    <row r="119" spans="1:56" x14ac:dyDescent="0.25">
      <c r="A119" s="35"/>
      <c r="B119" s="7">
        <v>42917</v>
      </c>
      <c r="C119" s="8">
        <v>135.52391857382923</v>
      </c>
      <c r="D119" s="8">
        <v>141.02445189347711</v>
      </c>
      <c r="E119" s="8">
        <v>131.8930836745443</v>
      </c>
      <c r="F119" s="8">
        <v>134.05054508750405</v>
      </c>
      <c r="G119" s="8">
        <v>126.24338393832194</v>
      </c>
      <c r="H119" s="33">
        <v>-1.1066234715831162E-3</v>
      </c>
      <c r="I119" s="33">
        <v>-9.668442132482111E-4</v>
      </c>
      <c r="J119" s="33">
        <v>-1.5107117981346275E-3</v>
      </c>
      <c r="K119" s="33">
        <v>-1.4981438104131158E-4</v>
      </c>
      <c r="L119" s="33">
        <v>-7.188177759662167E-3</v>
      </c>
      <c r="M119" s="33">
        <v>1.5474513490036257E-2</v>
      </c>
      <c r="N119" s="11">
        <v>1.1985078218287315E-2</v>
      </c>
      <c r="O119" s="11">
        <v>5.1687943000315872E-3</v>
      </c>
      <c r="P119" s="11">
        <v>3.0931921386222472E-2</v>
      </c>
      <c r="Q119" s="11">
        <v>6.0342697264804013E-2</v>
      </c>
      <c r="R119" s="10">
        <v>5946.3868018678313</v>
      </c>
      <c r="S119" s="10">
        <v>6174.366201619976</v>
      </c>
      <c r="T119" s="10">
        <v>5401.5760051394636</v>
      </c>
      <c r="U119" s="10">
        <v>6407.7816781267211</v>
      </c>
      <c r="V119" s="10">
        <v>6990.5171210930403</v>
      </c>
      <c r="W119" s="8">
        <v>100.16565230807652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-1.9725396716849327E-3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-7.5093511047256145E-3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22.840743376710641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3.7406871003346034E-3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>
        <v>99.005694698254402</v>
      </c>
      <c r="AW119" s="33">
        <v>-1.1187371370876063E-3</v>
      </c>
      <c r="AX119" s="33">
        <v>-3.2259374974773491E-3</v>
      </c>
      <c r="AY119" s="10">
        <v>8081.2947251064752</v>
      </c>
      <c r="AZ119" s="28">
        <v>102.70478625783137</v>
      </c>
      <c r="BA119" s="33">
        <v>-1.0751418675346525E-4</v>
      </c>
      <c r="BB119" s="33">
        <v>-1.3363628314379983E-2</v>
      </c>
      <c r="BC119" s="25">
        <v>30.762405337312501</v>
      </c>
      <c r="BD119" s="34">
        <v>3.9404018464723181E-3</v>
      </c>
    </row>
    <row r="120" spans="1:56" x14ac:dyDescent="0.25">
      <c r="A120" s="35"/>
      <c r="B120" s="6">
        <v>42948</v>
      </c>
      <c r="C120" s="2">
        <v>135.310777838467</v>
      </c>
      <c r="D120" s="2">
        <v>140.45279835078151</v>
      </c>
      <c r="E120" s="2">
        <v>131.56485640496342</v>
      </c>
      <c r="F120" s="2">
        <v>134.32326271202444</v>
      </c>
      <c r="G120" s="2">
        <v>127.3357091934449</v>
      </c>
      <c r="H120" s="42">
        <v>-1.572716739636672E-3</v>
      </c>
      <c r="I120" s="42">
        <v>-4.0535774826297513E-3</v>
      </c>
      <c r="J120" s="42">
        <v>-2.4885859094082789E-3</v>
      </c>
      <c r="K120" s="42">
        <v>2.0344387584725738E-3</v>
      </c>
      <c r="L120" s="42">
        <v>8.6525346600073837E-3</v>
      </c>
      <c r="M120" s="42">
        <v>7.9719923441912144E-3</v>
      </c>
      <c r="N120" s="4">
        <v>3.7229477849565207E-4</v>
      </c>
      <c r="O120" s="4">
        <v>-2.2212140643129707E-3</v>
      </c>
      <c r="P120" s="4">
        <v>2.7965928396655571E-2</v>
      </c>
      <c r="Q120" s="4">
        <v>6.1918313290440175E-2</v>
      </c>
      <c r="R120" s="3">
        <v>5937.0348198041784</v>
      </c>
      <c r="S120" s="3">
        <v>6149.3379298155787</v>
      </c>
      <c r="T120" s="3">
        <v>5388.1337192044757</v>
      </c>
      <c r="U120" s="3">
        <v>6420.8179175285331</v>
      </c>
      <c r="V120" s="3">
        <v>7051.0028127746727</v>
      </c>
      <c r="W120" s="2">
        <v>99.945013828652563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-2.2027359113615148E-3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-1.0466652551113231E-2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22.790431251032565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3.7407251965256116E-3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>
        <v>98.593879474948309</v>
      </c>
      <c r="AW120" s="42">
        <v>-4.1595104661525332E-3</v>
      </c>
      <c r="AX120" s="42">
        <v>-9.0309415376559343E-3</v>
      </c>
      <c r="AY120" s="3">
        <v>8047.6804951173317</v>
      </c>
      <c r="AZ120" s="27">
        <v>102.92419311718474</v>
      </c>
      <c r="BA120" s="42">
        <v>2.1362866069608373E-3</v>
      </c>
      <c r="BB120" s="42">
        <v>-1.1849474729550002E-2</v>
      </c>
      <c r="BC120" s="26">
        <v>30.828122651832498</v>
      </c>
      <c r="BD120" s="5">
        <v>3.9656645637003388E-3</v>
      </c>
    </row>
    <row r="121" spans="1:56" x14ac:dyDescent="0.25">
      <c r="A121" s="35"/>
      <c r="B121" s="7">
        <v>42979</v>
      </c>
      <c r="C121" s="8">
        <v>134.91754148786941</v>
      </c>
      <c r="D121" s="8">
        <v>139.77468704423273</v>
      </c>
      <c r="E121" s="8">
        <v>131.04368828819022</v>
      </c>
      <c r="F121" s="8">
        <v>134.31255975218815</v>
      </c>
      <c r="G121" s="8">
        <v>128.55222718851735</v>
      </c>
      <c r="H121" s="33">
        <v>-2.9061716803301775E-3</v>
      </c>
      <c r="I121" s="33">
        <v>-4.8280369954265042E-3</v>
      </c>
      <c r="J121" s="33">
        <v>-3.9613019085355918E-3</v>
      </c>
      <c r="K121" s="33">
        <v>-7.9680612428627013E-5</v>
      </c>
      <c r="L121" s="33">
        <v>9.5536279868229379E-3</v>
      </c>
      <c r="M121" s="33">
        <v>3.1467350228897573E-4</v>
      </c>
      <c r="N121" s="11">
        <v>-7.5808630951192946E-3</v>
      </c>
      <c r="O121" s="11">
        <v>-1.123496248571354E-2</v>
      </c>
      <c r="P121" s="11">
        <v>2.1780250215813313E-2</v>
      </c>
      <c r="Q121" s="11">
        <v>6.3604348479302741E-2</v>
      </c>
      <c r="R121" s="10">
        <v>5919.7807773457298</v>
      </c>
      <c r="S121" s="10">
        <v>6119.6486987930484</v>
      </c>
      <c r="T121" s="10">
        <v>5366.7896948191456</v>
      </c>
      <c r="U121" s="10">
        <v>6420.3063028245724</v>
      </c>
      <c r="V121" s="10">
        <v>7118.3654705819645</v>
      </c>
      <c r="W121" s="8">
        <v>99.573025339701246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-3.7219314371106801E-3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-1.4285030636718599E-2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22.705606828494041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3.7390245978962864E-3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>
        <v>98.447370771962682</v>
      </c>
      <c r="AW121" s="33">
        <v>-1.4859817238741062E-3</v>
      </c>
      <c r="AX121" s="33">
        <v>-1.265014239545148E-2</v>
      </c>
      <c r="AY121" s="10">
        <v>8035.7217889820085</v>
      </c>
      <c r="AZ121" s="28">
        <v>103.21617487382458</v>
      </c>
      <c r="BA121" s="33">
        <v>2.8368622361449498E-3</v>
      </c>
      <c r="BB121" s="33">
        <v>-6.9956081133263348E-3</v>
      </c>
      <c r="BC121" s="25">
        <v>30.915577788794732</v>
      </c>
      <c r="BD121" s="34">
        <v>3.9829552434068778E-3</v>
      </c>
    </row>
    <row r="122" spans="1:56" x14ac:dyDescent="0.25">
      <c r="A122" s="35"/>
      <c r="B122" s="6">
        <v>43009</v>
      </c>
      <c r="C122" s="2">
        <v>135.52469055515405</v>
      </c>
      <c r="D122" s="2">
        <v>140.74662764434646</v>
      </c>
      <c r="E122" s="2">
        <v>131.47866928278091</v>
      </c>
      <c r="F122" s="2">
        <v>134.6533439473902</v>
      </c>
      <c r="G122" s="2">
        <v>129.68018807080134</v>
      </c>
      <c r="H122" s="42">
        <v>4.5001492066115804E-3</v>
      </c>
      <c r="I122" s="42">
        <v>6.9536238690067406E-3</v>
      </c>
      <c r="J122" s="42">
        <v>3.3193586068341377E-3</v>
      </c>
      <c r="K122" s="42">
        <v>2.5372474162565157E-3</v>
      </c>
      <c r="L122" s="42">
        <v>8.7743394801700573E-3</v>
      </c>
      <c r="M122" s="42">
        <v>1.7594219709686776E-3</v>
      </c>
      <c r="N122" s="4">
        <v>-3.2475286186567365E-3</v>
      </c>
      <c r="O122" s="4">
        <v>-1.0302905688350905E-2</v>
      </c>
      <c r="P122" s="4">
        <v>2.0033264394776928E-2</v>
      </c>
      <c r="Q122" s="4">
        <v>6.4977608724119618E-2</v>
      </c>
      <c r="R122" s="3">
        <v>5946.4206741142179</v>
      </c>
      <c r="S122" s="3">
        <v>6162.2024340549115</v>
      </c>
      <c r="T122" s="3">
        <v>5384.6039943837122</v>
      </c>
      <c r="U122" s="3">
        <v>6436.5962084029898</v>
      </c>
      <c r="V122" s="3">
        <v>7180.8244257647702</v>
      </c>
      <c r="W122" s="2">
        <v>99.545026569952142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-2.8118830028102008E-4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-1.1245813998880139E-2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22.69922227750309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3.7228868657358336E-3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>
        <v>97.844958674704841</v>
      </c>
      <c r="AW122" s="42">
        <v>-6.119128347807621E-3</v>
      </c>
      <c r="AX122" s="42">
        <v>-2.0081019256917632E-2</v>
      </c>
      <c r="AY122" s="3">
        <v>7986.5501759879535</v>
      </c>
      <c r="AZ122" s="27">
        <v>102.90013307535651</v>
      </c>
      <c r="BA122" s="42">
        <v>-3.0619406198148747E-3</v>
      </c>
      <c r="BB122" s="42">
        <v>-1.3016063171233272E-2</v>
      </c>
      <c r="BC122" s="26">
        <v>30.820916125378172</v>
      </c>
      <c r="BD122" s="5">
        <v>3.9951083286665677E-3</v>
      </c>
    </row>
    <row r="123" spans="1:56" x14ac:dyDescent="0.25">
      <c r="A123" s="35"/>
      <c r="B123" s="7">
        <v>43040</v>
      </c>
      <c r="C123" s="8">
        <v>135.48611651838826</v>
      </c>
      <c r="D123" s="8">
        <v>141.14331754866637</v>
      </c>
      <c r="E123" s="8">
        <v>131.33061083414509</v>
      </c>
      <c r="F123" s="8">
        <v>134.26991145031414</v>
      </c>
      <c r="G123" s="8">
        <v>129.19227013792525</v>
      </c>
      <c r="H123" s="33">
        <v>-2.8462737385929142E-4</v>
      </c>
      <c r="I123" s="33">
        <v>2.8184682713839988E-3</v>
      </c>
      <c r="J123" s="33">
        <v>-1.1261024274391092E-3</v>
      </c>
      <c r="K123" s="33">
        <v>-2.8475527293690419E-3</v>
      </c>
      <c r="L123" s="33">
        <v>-3.7624708919275652E-3</v>
      </c>
      <c r="M123" s="33">
        <v>-1.7632295744848259E-3</v>
      </c>
      <c r="N123" s="11">
        <v>-3.0506632670814771E-3</v>
      </c>
      <c r="O123" s="11">
        <v>-1.3417111274624971E-2</v>
      </c>
      <c r="P123" s="11">
        <v>1.2015492583376197E-2</v>
      </c>
      <c r="Q123" s="11">
        <v>4.8831833432034344E-2</v>
      </c>
      <c r="R123" s="10">
        <v>5944.7281600138822</v>
      </c>
      <c r="S123" s="10">
        <v>6179.5704060971411</v>
      </c>
      <c r="T123" s="10">
        <v>5378.5403787548375</v>
      </c>
      <c r="U123" s="10">
        <v>6418.2676613019057</v>
      </c>
      <c r="V123" s="10">
        <v>7153.806782882787</v>
      </c>
      <c r="W123" s="8">
        <v>99.325576764596562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-2.204528070534758E-3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-1.1427471768589159E-2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22.649181204813026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3.7147235192812726E-3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>
        <v>97.461565571246211</v>
      </c>
      <c r="AW123" s="33">
        <v>-3.9183736050546958E-3</v>
      </c>
      <c r="AX123" s="33">
        <v>-2.5942956406729833E-2</v>
      </c>
      <c r="AY123" s="10">
        <v>7955.2558885829176</v>
      </c>
      <c r="AZ123" s="28">
        <v>102.78212166149598</v>
      </c>
      <c r="BA123" s="33">
        <v>-1.1468538507535221E-3</v>
      </c>
      <c r="BB123" s="33">
        <v>-1.7022233218977334E-2</v>
      </c>
      <c r="BC123" s="25">
        <v>30.78556903903603</v>
      </c>
      <c r="BD123" s="34">
        <v>4.0064061046155546E-3</v>
      </c>
    </row>
    <row r="124" spans="1:56" x14ac:dyDescent="0.25">
      <c r="A124" s="35"/>
      <c r="B124" s="6">
        <v>43070</v>
      </c>
      <c r="C124" s="2">
        <v>135.73432555198539</v>
      </c>
      <c r="D124" s="2">
        <v>141.68572810170545</v>
      </c>
      <c r="E124" s="2">
        <v>131.64668982109043</v>
      </c>
      <c r="F124" s="2">
        <v>134.19168675947628</v>
      </c>
      <c r="G124" s="2">
        <v>128.01995314102399</v>
      </c>
      <c r="H124" s="42">
        <v>1.8319886935679785E-3</v>
      </c>
      <c r="I124" s="42">
        <v>3.8429772125205181E-3</v>
      </c>
      <c r="J124" s="42">
        <v>2.4067426850280186E-3</v>
      </c>
      <c r="K124" s="42">
        <v>-5.8259285340174841E-4</v>
      </c>
      <c r="L124" s="42">
        <v>-9.0742038641298782E-3</v>
      </c>
      <c r="M124" s="42">
        <v>-7.5539956989889578E-4</v>
      </c>
      <c r="N124" s="4">
        <v>-7.8695707275977522E-4</v>
      </c>
      <c r="O124" s="4">
        <v>-1.1066550343754811E-2</v>
      </c>
      <c r="P124" s="4">
        <v>1.0885144953828085E-2</v>
      </c>
      <c r="Q124" s="4">
        <v>3.3605637261761245E-2</v>
      </c>
      <c r="R124" s="3">
        <v>5955.6188347893631</v>
      </c>
      <c r="S124" s="3">
        <v>6203.3183543509394</v>
      </c>
      <c r="T124" s="3">
        <v>5391.485141467534</v>
      </c>
      <c r="U124" s="3">
        <v>6414.5284244312106</v>
      </c>
      <c r="V124" s="3">
        <v>7088.8916817303143</v>
      </c>
      <c r="W124" s="2">
        <v>98.999580150812193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-3.2821013922424884E-3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-1.2456906046999006E-2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22.574844295647559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3.6946524899237453E-3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>
        <v>97.354597576108901</v>
      </c>
      <c r="AW124" s="42">
        <v>-1.0975402920150232E-3</v>
      </c>
      <c r="AX124" s="42">
        <v>-2.4468581595038064E-2</v>
      </c>
      <c r="AY124" s="3">
        <v>7946.5246747119081</v>
      </c>
      <c r="AZ124" s="27">
        <v>102.69040026147377</v>
      </c>
      <c r="BA124" s="42">
        <v>-8.9238671608952644E-4</v>
      </c>
      <c r="BB124" s="42">
        <v>-1.7515730431483023E-2</v>
      </c>
      <c r="BC124" s="26">
        <v>30.758096406178339</v>
      </c>
      <c r="BD124" s="5">
        <v>4.0082587393238302E-3</v>
      </c>
    </row>
    <row r="125" spans="1:56" x14ac:dyDescent="0.25">
      <c r="A125" s="35"/>
      <c r="B125" s="7">
        <v>43101</v>
      </c>
      <c r="C125" s="8">
        <v>135.63674594862988</v>
      </c>
      <c r="D125" s="8">
        <v>141.85492915261418</v>
      </c>
      <c r="E125" s="8">
        <v>131.58150518405432</v>
      </c>
      <c r="F125" s="8">
        <v>133.78595533542503</v>
      </c>
      <c r="G125" s="8">
        <v>127.18045132889469</v>
      </c>
      <c r="H125" s="33">
        <v>-7.1890144927370188E-4</v>
      </c>
      <c r="I125" s="33">
        <v>1.1941996782291954E-3</v>
      </c>
      <c r="J125" s="33">
        <v>-4.9514831800712307E-4</v>
      </c>
      <c r="K125" s="33">
        <v>-3.0235213063420628E-3</v>
      </c>
      <c r="L125" s="33">
        <v>-6.5575856851354912E-3</v>
      </c>
      <c r="M125" s="33">
        <v>-2.0760406925531827E-3</v>
      </c>
      <c r="N125" s="11">
        <v>6.4482612305472031E-4</v>
      </c>
      <c r="O125" s="11">
        <v>-1.1929452570317745E-2</v>
      </c>
      <c r="P125" s="11">
        <v>6.1044954421414221E-3</v>
      </c>
      <c r="Q125" s="11">
        <v>2.243615643039476E-2</v>
      </c>
      <c r="R125" s="10">
        <v>5951.3373317777114</v>
      </c>
      <c r="S125" s="10">
        <v>6210.7263551336582</v>
      </c>
      <c r="T125" s="10">
        <v>5388.8155566681762</v>
      </c>
      <c r="U125" s="10">
        <v>6395.1339610698069</v>
      </c>
      <c r="V125" s="10">
        <v>7042.4056671147237</v>
      </c>
      <c r="W125" s="8">
        <v>98.852532833002513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-1.4853327416709341E-3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-1.1748714817089057E-2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22.541313140277108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3.6878406927671648E-3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>
        <v>97.777603725497912</v>
      </c>
      <c r="AW125" s="33">
        <v>4.3450043441278273E-3</v>
      </c>
      <c r="AX125" s="33">
        <v>-1.6809741133019918E-2</v>
      </c>
      <c r="AY125" s="10">
        <v>7981.05235894425</v>
      </c>
      <c r="AZ125" s="28">
        <v>102.90083211511235</v>
      </c>
      <c r="BA125" s="33">
        <v>2.0491871986356592E-3</v>
      </c>
      <c r="BB125" s="33">
        <v>-9.0932206535040416E-3</v>
      </c>
      <c r="BC125" s="25">
        <v>30.821125503588277</v>
      </c>
      <c r="BD125" s="34">
        <v>3.9996079899255318E-3</v>
      </c>
    </row>
    <row r="126" spans="1:56" x14ac:dyDescent="0.25">
      <c r="A126" s="35"/>
      <c r="B126" s="6">
        <v>43132</v>
      </c>
      <c r="C126" s="2">
        <v>135.8743759084075</v>
      </c>
      <c r="D126" s="2">
        <v>142.4304992485676</v>
      </c>
      <c r="E126" s="2">
        <v>131.73425761423559</v>
      </c>
      <c r="F126" s="2">
        <v>133.78633479963656</v>
      </c>
      <c r="G126" s="2">
        <v>126.73976778351097</v>
      </c>
      <c r="H126" s="42">
        <v>1.7519585722560473E-3</v>
      </c>
      <c r="I126" s="42">
        <v>4.0574557358821189E-3</v>
      </c>
      <c r="J126" s="42">
        <v>1.1608959022590599E-3</v>
      </c>
      <c r="K126" s="42">
        <v>2.8363531176983691E-6</v>
      </c>
      <c r="L126" s="42">
        <v>-3.4650258021501003E-3</v>
      </c>
      <c r="M126" s="42">
        <v>-9.5055178555325526E-4</v>
      </c>
      <c r="N126" s="4">
        <v>2.8424252133651962E-3</v>
      </c>
      <c r="O126" s="4">
        <v>-9.2224200365591535E-3</v>
      </c>
      <c r="P126" s="4">
        <v>3.8983995554178197E-3</v>
      </c>
      <c r="Q126" s="4">
        <v>1.9147696226700539E-2</v>
      </c>
      <c r="R126" s="3">
        <v>5961.763828232507</v>
      </c>
      <c r="S126" s="3">
        <v>6235.9261024072894</v>
      </c>
      <c r="T126" s="3">
        <v>5395.0714105659426</v>
      </c>
      <c r="U126" s="3">
        <v>6395.1520999279564</v>
      </c>
      <c r="V126" s="3">
        <v>7018.0035497689632</v>
      </c>
      <c r="W126" s="2">
        <v>99.040113195379334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1.8975777049002533E-3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-7.4279615746020156E-3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22.584087033531272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3.6866037961655576E-3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>
        <v>97.607920791621311</v>
      </c>
      <c r="AW126" s="42">
        <v>-1.7353967310650767E-3</v>
      </c>
      <c r="AX126" s="42">
        <v>-1.3837454343690214E-2</v>
      </c>
      <c r="AY126" s="3">
        <v>7967.202066770079</v>
      </c>
      <c r="AZ126" s="27">
        <v>102.87282246127459</v>
      </c>
      <c r="BA126" s="42">
        <v>-2.7220046001601069E-4</v>
      </c>
      <c r="BB126" s="42">
        <v>-1.0868717416538942E-3</v>
      </c>
      <c r="BC126" s="26">
        <v>30.812735979047989</v>
      </c>
      <c r="BD126" s="5">
        <v>4.0069852773918398E-3</v>
      </c>
    </row>
    <row r="127" spans="1:56" x14ac:dyDescent="0.25">
      <c r="A127" s="35"/>
      <c r="B127" s="7">
        <v>43160</v>
      </c>
      <c r="C127" s="8">
        <v>136.11042085297774</v>
      </c>
      <c r="D127" s="8">
        <v>143.05383082145659</v>
      </c>
      <c r="E127" s="8">
        <v>131.82361888900755</v>
      </c>
      <c r="F127" s="8">
        <v>133.78083439216715</v>
      </c>
      <c r="G127" s="8">
        <v>126.60567627069078</v>
      </c>
      <c r="H127" s="33">
        <v>1.7372292825056047E-3</v>
      </c>
      <c r="I127" s="33">
        <v>4.3763911253387744E-3</v>
      </c>
      <c r="J127" s="33">
        <v>6.7834499841074405E-4</v>
      </c>
      <c r="K127" s="33">
        <v>-4.1113372884040821E-5</v>
      </c>
      <c r="L127" s="33">
        <v>-1.0580066159599911E-3</v>
      </c>
      <c r="M127" s="33">
        <v>1.0623003282372867E-3</v>
      </c>
      <c r="N127" s="11">
        <v>9.553990516937283E-3</v>
      </c>
      <c r="O127" s="11">
        <v>-7.1896473431669605E-3</v>
      </c>
      <c r="P127" s="11">
        <v>5.4653929887327202E-4</v>
      </c>
      <c r="Q127" s="11">
        <v>1.0926778311117102E-2</v>
      </c>
      <c r="R127" s="10">
        <v>5972.1207789302944</v>
      </c>
      <c r="S127" s="10">
        <v>6263.2169540601326</v>
      </c>
      <c r="T127" s="10">
        <v>5398.7311302733688</v>
      </c>
      <c r="U127" s="10">
        <v>6394.8891736550213</v>
      </c>
      <c r="V127" s="10">
        <v>7010.5784555824766</v>
      </c>
      <c r="W127" s="8">
        <v>99.322442209032275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2.8506531802520337E-3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-4.4391392496995197E-3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22.648466433056498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3.6892512911502603E-3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>
        <v>97.203923552800234</v>
      </c>
      <c r="AW127" s="33">
        <v>-4.1389800699018356E-3</v>
      </c>
      <c r="AX127" s="33">
        <v>-1.4144481728551983E-2</v>
      </c>
      <c r="AY127" s="10">
        <v>7934.225976202837</v>
      </c>
      <c r="AZ127" s="28">
        <v>102.58734628158825</v>
      </c>
      <c r="BA127" s="33">
        <v>-2.7750398293368561E-3</v>
      </c>
      <c r="BB127" s="33">
        <v>3.1505292880376068E-3</v>
      </c>
      <c r="BC127" s="25">
        <v>30.72722940945529</v>
      </c>
      <c r="BD127" s="34">
        <v>4.0196967059197633E-3</v>
      </c>
    </row>
    <row r="128" spans="1:56" x14ac:dyDescent="0.25">
      <c r="A128" s="35"/>
      <c r="B128" s="6">
        <v>43191</v>
      </c>
      <c r="C128" s="2">
        <v>136.05702441983942</v>
      </c>
      <c r="D128" s="2">
        <v>143.11398020142011</v>
      </c>
      <c r="E128" s="2">
        <v>131.55046197543334</v>
      </c>
      <c r="F128" s="2">
        <v>133.9330657827511</v>
      </c>
      <c r="G128" s="2">
        <v>126.23107369724343</v>
      </c>
      <c r="H128" s="42">
        <v>-3.9230231457429399E-4</v>
      </c>
      <c r="I128" s="42">
        <v>4.2046675449477773E-4</v>
      </c>
      <c r="J128" s="42">
        <v>-2.0721393925939406E-3</v>
      </c>
      <c r="K128" s="42">
        <v>1.1379162887987595E-3</v>
      </c>
      <c r="L128" s="42">
        <v>-2.9588134156515039E-3</v>
      </c>
      <c r="M128" s="42">
        <v>2.1729059620911872E-3</v>
      </c>
      <c r="N128" s="4">
        <v>1.2576364037022891E-2</v>
      </c>
      <c r="O128" s="4">
        <v>-5.8541778361471675E-3</v>
      </c>
      <c r="P128" s="4">
        <v>6.2238526057800669E-5</v>
      </c>
      <c r="Q128" s="4">
        <v>-1.4056038819435512E-3</v>
      </c>
      <c r="R128" s="3">
        <v>5969.777902125802</v>
      </c>
      <c r="S128" s="3">
        <v>6265.8504285655026</v>
      </c>
      <c r="T128" s="3">
        <v>5387.5442068283055</v>
      </c>
      <c r="U128" s="3">
        <v>6402.1660222107876</v>
      </c>
      <c r="V128" s="3">
        <v>6989.8354619966221</v>
      </c>
      <c r="W128" s="2">
        <v>99.58467451091505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2.640211980801803E-3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-3.7954699357763966E-3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22.70826318547984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3.6991852882369484E-3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>
        <v>96.806441553716866</v>
      </c>
      <c r="AW128" s="42">
        <v>-4.0891559162986018E-3</v>
      </c>
      <c r="AX128" s="42">
        <v>-1.8830319833701537E-2</v>
      </c>
      <c r="AY128" s="3">
        <v>7901.7816891109969</v>
      </c>
      <c r="AZ128" s="27">
        <v>102.02515053968264</v>
      </c>
      <c r="BA128" s="42">
        <v>-5.4801665340134583E-3</v>
      </c>
      <c r="BB128" s="42">
        <v>-2.5581086789966401E-3</v>
      </c>
      <c r="BC128" s="26">
        <v>30.558839075162638</v>
      </c>
      <c r="BD128" s="5">
        <v>4.0187471336515634E-3</v>
      </c>
    </row>
    <row r="129" spans="1:56" x14ac:dyDescent="0.25">
      <c r="A129" s="35"/>
      <c r="B129" s="7">
        <v>43221</v>
      </c>
      <c r="C129" s="8">
        <v>136.25392599085518</v>
      </c>
      <c r="D129" s="8">
        <v>143.68264247635017</v>
      </c>
      <c r="E129" s="8">
        <v>131.32950680152643</v>
      </c>
      <c r="F129" s="8">
        <v>134.35590601468616</v>
      </c>
      <c r="G129" s="8">
        <v>125.48758823260452</v>
      </c>
      <c r="H129" s="33">
        <v>1.4471988627956889E-3</v>
      </c>
      <c r="I129" s="33">
        <v>3.9734921363358188E-3</v>
      </c>
      <c r="J129" s="33">
        <v>-1.6796229415612508E-3</v>
      </c>
      <c r="K129" s="33">
        <v>3.1571011196064504E-3</v>
      </c>
      <c r="L129" s="33">
        <v>-5.8898767384495667E-3</v>
      </c>
      <c r="M129" s="33">
        <v>5.2086326018805362E-3</v>
      </c>
      <c r="N129" s="11">
        <v>2.0565583671065424E-2</v>
      </c>
      <c r="O129" s="11">
        <v>-6.8980191540801705E-3</v>
      </c>
      <c r="P129" s="11">
        <v>3.56014322487197E-3</v>
      </c>
      <c r="Q129" s="11">
        <v>-1.0817663833384672E-2</v>
      </c>
      <c r="R129" s="10">
        <v>5978.417357916901</v>
      </c>
      <c r="S129" s="10">
        <v>6290.7477359708637</v>
      </c>
      <c r="T129" s="10">
        <v>5378.4951639798419</v>
      </c>
      <c r="U129" s="10">
        <v>6422.3783077274165</v>
      </c>
      <c r="V129" s="10">
        <v>6948.6661927034183</v>
      </c>
      <c r="W129" s="8">
        <v>99.708427611028668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1.2426922186712691E-3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-4.5485502211173312E-3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22.736482567439975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3.6954024963069634E-3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>
        <v>97.022417396151866</v>
      </c>
      <c r="AW129" s="33">
        <v>2.231006934752046E-3</v>
      </c>
      <c r="AX129" s="33">
        <v>-1.89713063557575E-2</v>
      </c>
      <c r="AY129" s="10">
        <v>7919.4106188563001</v>
      </c>
      <c r="AZ129" s="28">
        <v>102.49945717319588</v>
      </c>
      <c r="BA129" s="33">
        <v>4.6489187323351683E-3</v>
      </c>
      <c r="BB129" s="33">
        <v>-2.1419973342895471E-4</v>
      </c>
      <c r="BC129" s="25">
        <v>30.700904634577576</v>
      </c>
      <c r="BD129" s="34">
        <v>4.0207191604516111E-3</v>
      </c>
    </row>
    <row r="130" spans="1:56" x14ac:dyDescent="0.25">
      <c r="A130" s="35"/>
      <c r="B130" s="6">
        <v>43252</v>
      </c>
      <c r="C130" s="2">
        <v>135.8503803312864</v>
      </c>
      <c r="D130" s="2">
        <v>143.07453599640434</v>
      </c>
      <c r="E130" s="2">
        <v>130.88542808201638</v>
      </c>
      <c r="F130" s="2">
        <v>134.33197628028265</v>
      </c>
      <c r="G130" s="2">
        <v>124.47679966062535</v>
      </c>
      <c r="H130" s="42">
        <v>-2.9617176652646715E-3</v>
      </c>
      <c r="I130" s="42">
        <v>-4.232289088404834E-3</v>
      </c>
      <c r="J130" s="42">
        <v>-3.3814085678489257E-3</v>
      </c>
      <c r="K130" s="42">
        <v>-1.7810705247959992E-4</v>
      </c>
      <c r="L130" s="42">
        <v>-8.0548888237900323E-3</v>
      </c>
      <c r="M130" s="42">
        <v>1.2995974423741785E-3</v>
      </c>
      <c r="N130" s="4">
        <v>1.3556183272245503E-2</v>
      </c>
      <c r="O130" s="4">
        <v>-9.139112676368244E-3</v>
      </c>
      <c r="P130" s="4">
        <v>1.9493119608542386E-3</v>
      </c>
      <c r="Q130" s="4">
        <v>-2.1081070212053743E-2</v>
      </c>
      <c r="R130" s="3">
        <v>5960.7109736176335</v>
      </c>
      <c r="S130" s="3">
        <v>6264.1234729700072</v>
      </c>
      <c r="T130" s="3">
        <v>5360.3082743502264</v>
      </c>
      <c r="U130" s="3">
        <v>6421.2344368571185</v>
      </c>
      <c r="V130" s="3">
        <v>6892.6954590475634</v>
      </c>
      <c r="W130" s="2">
        <v>100.07708346830049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3.6973389923463948E-3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-2.855019166292827E-3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22.820547050985379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3.7182251384715627E-3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>
        <v>96.125589826471227</v>
      </c>
      <c r="AW130" s="42">
        <v>-9.2435088070296229E-3</v>
      </c>
      <c r="AX130" s="42">
        <v>-3.0176487807616836E-2</v>
      </c>
      <c r="AY130" s="3">
        <v>7846.2074770544177</v>
      </c>
      <c r="AZ130" s="27">
        <v>103.21585324165862</v>
      </c>
      <c r="BA130" s="42">
        <v>6.9892669504798997E-3</v>
      </c>
      <c r="BB130" s="42">
        <v>4.8680283901352261E-3</v>
      </c>
      <c r="BC130" s="26">
        <v>30.915481452689864</v>
      </c>
      <c r="BD130" s="5">
        <v>4.0785414785605087E-3</v>
      </c>
    </row>
    <row r="131" spans="1:56" x14ac:dyDescent="0.25">
      <c r="A131" s="35"/>
      <c r="B131" s="7">
        <v>43282</v>
      </c>
      <c r="C131" s="8">
        <v>135.59108918091925</v>
      </c>
      <c r="D131" s="8">
        <v>142.73714748717384</v>
      </c>
      <c r="E131" s="8">
        <v>130.52531012568241</v>
      </c>
      <c r="F131" s="8">
        <v>134.32443458139056</v>
      </c>
      <c r="G131" s="8">
        <v>124.15045953949073</v>
      </c>
      <c r="H131" s="33">
        <v>-1.9086523698706799E-3</v>
      </c>
      <c r="I131" s="33">
        <v>-2.3581310739947364E-3</v>
      </c>
      <c r="J131" s="33">
        <v>-2.7513983917927952E-3</v>
      </c>
      <c r="K131" s="33">
        <v>-5.614224625372083E-5</v>
      </c>
      <c r="L131" s="33">
        <v>-2.6216943400244404E-3</v>
      </c>
      <c r="M131" s="33">
        <v>4.9563654738493668E-4</v>
      </c>
      <c r="N131" s="11">
        <v>1.2144671159512344E-2</v>
      </c>
      <c r="O131" s="11">
        <v>-1.0370320495629359E-2</v>
      </c>
      <c r="P131" s="11">
        <v>2.0431807547498515E-3</v>
      </c>
      <c r="Q131" s="11">
        <v>-1.6578487787159979E-2</v>
      </c>
      <c r="R131" s="10">
        <v>5949.3340484917244</v>
      </c>
      <c r="S131" s="10">
        <v>6249.3518487570573</v>
      </c>
      <c r="T131" s="10">
        <v>5345.559930784666</v>
      </c>
      <c r="U131" s="10">
        <v>6420.8739343321113</v>
      </c>
      <c r="V131" s="10">
        <v>6874.624918375066</v>
      </c>
      <c r="W131" s="8">
        <v>100.13960772045027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6.2476093410113957E-4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-2.6001515515661211E-4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22.834804437277654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3.7290069298035822E-3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>
        <v>95.612073706046431</v>
      </c>
      <c r="AW131" s="33">
        <v>-5.3421375239602028E-3</v>
      </c>
      <c r="AX131" s="33">
        <v>-3.4277028231062046E-2</v>
      </c>
      <c r="AY131" s="10">
        <v>7804.2919576704689</v>
      </c>
      <c r="AZ131" s="28">
        <v>104.26789359955688</v>
      </c>
      <c r="BA131" s="33">
        <v>1.0192623757468195E-2</v>
      </c>
      <c r="BB131" s="33">
        <v>1.5219420619809076E-2</v>
      </c>
      <c r="BC131" s="25">
        <v>31.230591323418114</v>
      </c>
      <c r="BD131" s="34">
        <v>4.1360665689555683E-3</v>
      </c>
    </row>
    <row r="132" spans="1:56" x14ac:dyDescent="0.25">
      <c r="A132" s="35"/>
      <c r="B132" s="6">
        <v>43313</v>
      </c>
      <c r="C132" s="2">
        <v>135.04931704192236</v>
      </c>
      <c r="D132" s="2">
        <v>141.52890949397843</v>
      </c>
      <c r="E132" s="2">
        <v>130.41030865628662</v>
      </c>
      <c r="F132" s="2">
        <v>133.95332645834026</v>
      </c>
      <c r="G132" s="2">
        <v>124.19326379835452</v>
      </c>
      <c r="H132" s="42">
        <v>-3.9956323256169829E-3</v>
      </c>
      <c r="I132" s="42">
        <v>-8.4647760899382394E-3</v>
      </c>
      <c r="J132" s="42">
        <v>-8.8106643290153971E-4</v>
      </c>
      <c r="K132" s="42">
        <v>-2.7627745034388739E-3</v>
      </c>
      <c r="L132" s="42">
        <v>3.447772889650601E-4</v>
      </c>
      <c r="M132" s="42">
        <v>-1.9322983780106773E-3</v>
      </c>
      <c r="N132" s="4">
        <v>7.6617280384070341E-3</v>
      </c>
      <c r="O132" s="4">
        <v>-8.7755026701282768E-3</v>
      </c>
      <c r="P132" s="4">
        <v>-2.7540743592365802E-3</v>
      </c>
      <c r="Q132" s="4">
        <v>-2.4678430072717972E-2</v>
      </c>
      <c r="R132" s="3">
        <v>5925.5626970516769</v>
      </c>
      <c r="S132" s="3">
        <v>6196.4524846500872</v>
      </c>
      <c r="T132" s="3">
        <v>5340.8501373645877</v>
      </c>
      <c r="U132" s="3">
        <v>6403.1345075365434</v>
      </c>
      <c r="V132" s="3">
        <v>6876.9951329170754</v>
      </c>
      <c r="W132" s="2">
        <v>100.33041288606418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1.9053915823852149E-3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3.8561109018639961E-3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22.878313681437859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3.7504298298025539E-3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>
        <v>94.986300696557166</v>
      </c>
      <c r="AW132" s="42">
        <v>-6.5449161934627081E-3</v>
      </c>
      <c r="AX132" s="42">
        <v>-3.6590291381198736E-2</v>
      </c>
      <c r="AY132" s="3">
        <v>7753.2135208582004</v>
      </c>
      <c r="AZ132" s="27">
        <v>104.1826049475973</v>
      </c>
      <c r="BA132" s="42">
        <v>-8.1797616711372953E-4</v>
      </c>
      <c r="BB132" s="42">
        <v>1.2226589223583106E-2</v>
      </c>
      <c r="BC132" s="26">
        <v>31.205045444030691</v>
      </c>
      <c r="BD132" s="5">
        <v>4.1621866294305624E-3</v>
      </c>
    </row>
    <row r="133" spans="1:56" x14ac:dyDescent="0.25">
      <c r="A133" s="35"/>
      <c r="B133" s="7">
        <v>43344</v>
      </c>
      <c r="C133" s="8">
        <v>134.56737143925727</v>
      </c>
      <c r="D133" s="8">
        <v>140.87665032987101</v>
      </c>
      <c r="E133" s="8">
        <v>130.01690984452807</v>
      </c>
      <c r="F133" s="8">
        <v>133.51625662183756</v>
      </c>
      <c r="G133" s="8">
        <v>124.15912118905888</v>
      </c>
      <c r="H133" s="33">
        <v>-3.5686637535195602E-3</v>
      </c>
      <c r="I133" s="33">
        <v>-4.6086638160323214E-3</v>
      </c>
      <c r="J133" s="33">
        <v>-3.016623576863E-3</v>
      </c>
      <c r="K133" s="33">
        <v>-3.2628516816910675E-3</v>
      </c>
      <c r="L133" s="33">
        <v>-2.749151463727397E-4</v>
      </c>
      <c r="M133" s="33">
        <v>-2.5954375150218922E-3</v>
      </c>
      <c r="N133" s="11">
        <v>7.8838544298764912E-3</v>
      </c>
      <c r="O133" s="11">
        <v>-7.8353902967388533E-3</v>
      </c>
      <c r="P133" s="11">
        <v>-5.9287316973171134E-3</v>
      </c>
      <c r="Q133" s="11">
        <v>-3.4173705858990155E-2</v>
      </c>
      <c r="R133" s="10">
        <v>5904.4163562355006</v>
      </c>
      <c r="S133" s="10">
        <v>6167.8951182963165</v>
      </c>
      <c r="T133" s="10">
        <v>5324.7388029197209</v>
      </c>
      <c r="U133" s="10">
        <v>6382.2420293405339</v>
      </c>
      <c r="V133" s="10">
        <v>6875.1045427935042</v>
      </c>
      <c r="W133" s="8">
        <v>100.5546911147195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2.2353962492909999E-3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9.8587521235717901E-3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22.929455778031446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3.7743440153642435E-3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>
        <v>95.106745724455678</v>
      </c>
      <c r="AW133" s="33">
        <v>1.2680252522231884E-3</v>
      </c>
      <c r="AX133" s="33">
        <v>-3.3933105793602314E-2</v>
      </c>
      <c r="AY133" s="10">
        <v>7763.0447913885282</v>
      </c>
      <c r="AZ133" s="28">
        <v>103.7066844709675</v>
      </c>
      <c r="BA133" s="33">
        <v>-4.5681376163436791E-3</v>
      </c>
      <c r="BB133" s="33">
        <v>4.7522551358112342E-3</v>
      </c>
      <c r="BC133" s="25">
        <v>31.062496502118098</v>
      </c>
      <c r="BD133" s="34">
        <v>4.1388474844909718E-3</v>
      </c>
    </row>
    <row r="134" spans="1:56" x14ac:dyDescent="0.25">
      <c r="A134" s="35"/>
      <c r="B134" s="6">
        <v>43374</v>
      </c>
      <c r="C134" s="2">
        <v>134.22157269830322</v>
      </c>
      <c r="D134" s="2">
        <v>140.40097146655506</v>
      </c>
      <c r="E134" s="2">
        <v>129.75939146337626</v>
      </c>
      <c r="F134" s="2">
        <v>133.24316863148894</v>
      </c>
      <c r="G134" s="2">
        <v>123.47405747155484</v>
      </c>
      <c r="H134" s="42">
        <v>-2.5697071827708519E-3</v>
      </c>
      <c r="I134" s="42">
        <v>-3.3765628455965807E-3</v>
      </c>
      <c r="J134" s="42">
        <v>-1.9806529893669233E-3</v>
      </c>
      <c r="K134" s="42">
        <v>-2.0453538562131826E-3</v>
      </c>
      <c r="L134" s="42">
        <v>-5.5176269849789876E-3</v>
      </c>
      <c r="M134" s="42">
        <v>-9.6153538629221158E-3</v>
      </c>
      <c r="N134" s="4">
        <v>-2.4558753810062228E-3</v>
      </c>
      <c r="O134" s="4">
        <v>-1.3076477186629187E-2</v>
      </c>
      <c r="P134" s="4">
        <v>-1.0472634949579951E-2</v>
      </c>
      <c r="Q134" s="4">
        <v>-4.7857199249727644E-2</v>
      </c>
      <c r="R134" s="3">
        <v>5889.2437351148128</v>
      </c>
      <c r="S134" s="3">
        <v>6147.0688328043407</v>
      </c>
      <c r="T134" s="3">
        <v>5314.1923430921206</v>
      </c>
      <c r="U134" s="3">
        <v>6369.1880859945368</v>
      </c>
      <c r="V134" s="3">
        <v>6837.1702804436345</v>
      </c>
      <c r="W134" s="2">
        <v>100.54278474815321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-1.1840687325782466E-4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1.0023184608825453E-2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22.926740772867269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3.7832186867924823E-3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>
        <v>95.154440377634018</v>
      </c>
      <c r="AW134" s="42">
        <v>5.0148549206505144E-4</v>
      </c>
      <c r="AX134" s="42">
        <v>-2.7497771305885266E-2</v>
      </c>
      <c r="AY134" s="3">
        <v>7766.9378457256607</v>
      </c>
      <c r="AZ134" s="27">
        <v>103.71079698202773</v>
      </c>
      <c r="BA134" s="42">
        <v>3.9655216837869585E-5</v>
      </c>
      <c r="BB134" s="42">
        <v>7.8781618880663373E-3</v>
      </c>
      <c r="BC134" s="26">
        <v>31.063728292152412</v>
      </c>
      <c r="BD134" s="5">
        <v>4.1362633601637689E-3</v>
      </c>
    </row>
    <row r="135" spans="1:56" x14ac:dyDescent="0.25">
      <c r="A135" s="35"/>
      <c r="B135" s="7">
        <v>43405</v>
      </c>
      <c r="C135" s="8">
        <v>134.06509224832718</v>
      </c>
      <c r="D135" s="8">
        <v>140.5911171866351</v>
      </c>
      <c r="E135" s="8">
        <v>129.34690746167166</v>
      </c>
      <c r="F135" s="8">
        <v>132.94580704596117</v>
      </c>
      <c r="G135" s="8">
        <v>124.04107309698711</v>
      </c>
      <c r="H135" s="33">
        <v>-1.1658368087205796E-3</v>
      </c>
      <c r="I135" s="33">
        <v>1.3543048747730094E-3</v>
      </c>
      <c r="J135" s="33">
        <v>-3.1788373623886598E-3</v>
      </c>
      <c r="K135" s="33">
        <v>-2.2317210599379581E-3</v>
      </c>
      <c r="L135" s="33">
        <v>4.5921842777611622E-3</v>
      </c>
      <c r="M135" s="33">
        <v>-1.0488338632602456E-2</v>
      </c>
      <c r="N135" s="11">
        <v>-3.9123379811507597E-3</v>
      </c>
      <c r="O135" s="11">
        <v>-1.5104653514317445E-2</v>
      </c>
      <c r="P135" s="11">
        <v>-9.8615124568912638E-3</v>
      </c>
      <c r="Q135" s="11">
        <v>-3.9872331645219528E-2</v>
      </c>
      <c r="R135" s="10">
        <v>5882.377837992889</v>
      </c>
      <c r="S135" s="10">
        <v>6155.3938380901736</v>
      </c>
      <c r="T135" s="10">
        <v>5297.2993899209796</v>
      </c>
      <c r="U135" s="10">
        <v>6354.9738348083165</v>
      </c>
      <c r="V135" s="10">
        <v>6868.5678263098634</v>
      </c>
      <c r="W135" s="8">
        <v>100.44808984920728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-9.4183684272456693E-4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1.1301349774903269E-2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22.905147523723791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3.7875221015653336E-3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>
        <v>95.039909515215754</v>
      </c>
      <c r="AW135" s="33">
        <v>-1.203631296277237E-3</v>
      </c>
      <c r="AX135" s="33">
        <v>-2.4847292795232012E-2</v>
      </c>
      <c r="AY135" s="10">
        <v>7757.5893162583061</v>
      </c>
      <c r="AZ135" s="28">
        <v>103.30389824850874</v>
      </c>
      <c r="BA135" s="33">
        <v>-3.9233980005908857E-3</v>
      </c>
      <c r="BB135" s="33">
        <v>5.0765306123101706E-3</v>
      </c>
      <c r="BC135" s="25">
        <v>30.941852922680081</v>
      </c>
      <c r="BD135" s="34">
        <v>4.1233214436933218E-3</v>
      </c>
    </row>
    <row r="136" spans="1:56" x14ac:dyDescent="0.25">
      <c r="A136" s="35"/>
      <c r="B136" s="6">
        <v>43435</v>
      </c>
      <c r="C136" s="2">
        <v>134.15331198363498</v>
      </c>
      <c r="D136" s="2">
        <v>141.12665403889963</v>
      </c>
      <c r="E136" s="2">
        <v>129.34733216411342</v>
      </c>
      <c r="F136" s="2">
        <v>132.62141301065472</v>
      </c>
      <c r="G136" s="2">
        <v>123.87154913499471</v>
      </c>
      <c r="H136" s="42">
        <v>6.5803658378433215E-4</v>
      </c>
      <c r="I136" s="42">
        <v>3.8091798612967069E-3</v>
      </c>
      <c r="J136" s="42">
        <v>3.283437154389811E-6</v>
      </c>
      <c r="K136" s="42">
        <v>-2.4400471328465409E-3</v>
      </c>
      <c r="L136" s="42">
        <v>-1.3666760352826252E-3</v>
      </c>
      <c r="M136" s="42">
        <v>-1.164785371659649E-2</v>
      </c>
      <c r="N136" s="4">
        <v>-3.9458742266864633E-3</v>
      </c>
      <c r="O136" s="4">
        <v>-1.746612588665819E-2</v>
      </c>
      <c r="P136" s="4">
        <v>-1.1701721520470221E-2</v>
      </c>
      <c r="Q136" s="4">
        <v>-3.2404354979410854E-2</v>
      </c>
      <c r="R136" s="3">
        <v>5886.2486578099297</v>
      </c>
      <c r="S136" s="3">
        <v>6178.8408403365765</v>
      </c>
      <c r="T136" s="3">
        <v>5297.316783270614</v>
      </c>
      <c r="U136" s="3">
        <v>6339.4673991233785</v>
      </c>
      <c r="V136" s="3">
        <v>6859.1807192649321</v>
      </c>
      <c r="W136" s="2">
        <v>100.35606120915551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-9.1618108607063994E-4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1.3701886980499456E-2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22.884162260788898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3.7816708700190074E-3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>
        <v>94.929473959462968</v>
      </c>
      <c r="AW136" s="42">
        <v>-1.1619913814743038E-3</v>
      </c>
      <c r="AX136" s="42">
        <v>-2.4910211505420166E-2</v>
      </c>
      <c r="AY136" s="3">
        <v>7748.5750643317961</v>
      </c>
      <c r="AZ136" s="27">
        <v>103.17237024686709</v>
      </c>
      <c r="BA136" s="42">
        <v>-1.273214311092662E-3</v>
      </c>
      <c r="BB136" s="42">
        <v>4.6934278585546441E-3</v>
      </c>
      <c r="BC136" s="26">
        <v>30.902457312727201</v>
      </c>
      <c r="BD136" s="5">
        <v>4.1196083282210617E-3</v>
      </c>
    </row>
    <row r="137" spans="1:56" x14ac:dyDescent="0.25">
      <c r="A137" s="35"/>
      <c r="B137" s="7">
        <v>43466</v>
      </c>
      <c r="C137" s="8">
        <v>134.15150239033034</v>
      </c>
      <c r="D137" s="8">
        <v>141.21767436373509</v>
      </c>
      <c r="E137" s="8">
        <v>129.44265987573186</v>
      </c>
      <c r="F137" s="8">
        <v>132.35601410062807</v>
      </c>
      <c r="G137" s="8">
        <v>123.96558559526275</v>
      </c>
      <c r="H137" s="33">
        <v>-1.3488994627719464E-5</v>
      </c>
      <c r="I137" s="33">
        <v>6.4495488435767356E-4</v>
      </c>
      <c r="J137" s="33">
        <v>7.3699016457084987E-4</v>
      </c>
      <c r="K137" s="33">
        <v>-2.0011769140578783E-3</v>
      </c>
      <c r="L137" s="33">
        <v>7.5914494429674129E-4</v>
      </c>
      <c r="M137" s="33">
        <v>-1.0950156227295893E-2</v>
      </c>
      <c r="N137" s="11">
        <v>-4.4922992291195341E-3</v>
      </c>
      <c r="O137" s="11">
        <v>-1.6254908357604458E-2</v>
      </c>
      <c r="P137" s="11">
        <v>-1.0688276143873576E-2</v>
      </c>
      <c r="Q137" s="11">
        <v>-2.5277986514752548E-2</v>
      </c>
      <c r="R137" s="10">
        <v>5886.1692582334072</v>
      </c>
      <c r="S137" s="10">
        <v>6182.8259139162201</v>
      </c>
      <c r="T137" s="10">
        <v>5301.2208536385006</v>
      </c>
      <c r="U137" s="10">
        <v>6326.7810033168307</v>
      </c>
      <c r="V137" s="10">
        <v>6864.3878316299797</v>
      </c>
      <c r="W137" s="8">
        <v>99.966612396906598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-3.8806705599699898E-3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1.1270116525857521E-2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22.795356366013877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3.8190738723357653E-3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>
        <v>93.986231794613857</v>
      </c>
      <c r="AW137" s="33">
        <v>-9.9362413537854577E-3</v>
      </c>
      <c r="AX137" s="33">
        <v>-3.877546377111063E-2</v>
      </c>
      <c r="AY137" s="10">
        <v>7671.5833523446718</v>
      </c>
      <c r="AZ137" s="28">
        <v>103.26864858868494</v>
      </c>
      <c r="BA137" s="33">
        <v>9.3317950908256009E-4</v>
      </c>
      <c r="BB137" s="33">
        <v>3.5744752108624045E-3</v>
      </c>
      <c r="BC137" s="25">
        <v>30.931294852671734</v>
      </c>
      <c r="BD137" s="34">
        <v>4.0892754679130328E-3</v>
      </c>
    </row>
    <row r="138" spans="1:56" x14ac:dyDescent="0.25">
      <c r="A138" s="35"/>
      <c r="B138" s="6">
        <v>43497</v>
      </c>
      <c r="C138" s="2">
        <v>133.89199104275033</v>
      </c>
      <c r="D138" s="2">
        <v>141.14411384046318</v>
      </c>
      <c r="E138" s="2">
        <v>129.25334824882259</v>
      </c>
      <c r="F138" s="2">
        <v>131.8072230296444</v>
      </c>
      <c r="G138" s="2">
        <v>123.20036327007305</v>
      </c>
      <c r="H138" s="42">
        <v>-1.9344647130743464E-3</v>
      </c>
      <c r="I138" s="42">
        <v>-5.2090167610630012E-4</v>
      </c>
      <c r="J138" s="42">
        <v>-1.4625134178409827E-3</v>
      </c>
      <c r="K138" s="42">
        <v>-4.1463251572870785E-3</v>
      </c>
      <c r="L138" s="42">
        <v>-6.1728609719804428E-3</v>
      </c>
      <c r="M138" s="42">
        <v>-1.4589836033495285E-2</v>
      </c>
      <c r="N138" s="4">
        <v>-9.0316709896484104E-3</v>
      </c>
      <c r="O138" s="4">
        <v>-1.8832681872910984E-2</v>
      </c>
      <c r="P138" s="4">
        <v>-1.479307862762036E-2</v>
      </c>
      <c r="Q138" s="4">
        <v>-2.7926550405897088E-2</v>
      </c>
      <c r="R138" s="3">
        <v>5874.7826715081719</v>
      </c>
      <c r="S138" s="3">
        <v>6179.605269534587</v>
      </c>
      <c r="T138" s="3">
        <v>5293.4677470091165</v>
      </c>
      <c r="U138" s="3">
        <v>6300.5481120781333</v>
      </c>
      <c r="V138" s="3">
        <v>6822.0149198875733</v>
      </c>
      <c r="W138" s="2">
        <v>100.13030977691901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1.6375205289789196E-3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1.1007626570347373E-2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22.832684230028612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3.8329012855118053E-3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>
        <v>93.415239230830736</v>
      </c>
      <c r="AW138" s="42">
        <v>-6.0752788241462685E-3</v>
      </c>
      <c r="AX138" s="42">
        <v>-4.2954316891365196E-2</v>
      </c>
      <c r="AY138" s="3">
        <v>7624.9763444564987</v>
      </c>
      <c r="AZ138" s="27">
        <v>103.60990593943995</v>
      </c>
      <c r="BA138" s="42">
        <v>3.3045590836986438E-3</v>
      </c>
      <c r="BB138" s="42">
        <v>7.1649971346205987E-3</v>
      </c>
      <c r="BC138" s="26">
        <v>31.033509144047688</v>
      </c>
      <c r="BD138" s="5">
        <v>4.1303686530332548E-3</v>
      </c>
    </row>
    <row r="139" spans="1:56" x14ac:dyDescent="0.25">
      <c r="A139" s="35"/>
      <c r="B139" s="7">
        <v>43525</v>
      </c>
      <c r="C139" s="8">
        <v>133.84470126494787</v>
      </c>
      <c r="D139" s="8">
        <v>141.13420204687068</v>
      </c>
      <c r="E139" s="8">
        <v>129.45461647489222</v>
      </c>
      <c r="F139" s="8">
        <v>131.39393451278636</v>
      </c>
      <c r="G139" s="8">
        <v>122.90845216043361</v>
      </c>
      <c r="H139" s="33">
        <v>-3.5319347657891687E-4</v>
      </c>
      <c r="I139" s="33">
        <v>-7.0224632985338431E-5</v>
      </c>
      <c r="J139" s="33">
        <v>1.5571606368152136E-3</v>
      </c>
      <c r="K139" s="33">
        <v>-3.1355528730401261E-3</v>
      </c>
      <c r="L139" s="33">
        <v>-2.3694013709970596E-3</v>
      </c>
      <c r="M139" s="33">
        <v>-1.6646187513278066E-2</v>
      </c>
      <c r="N139" s="11">
        <v>-1.341892603338779E-2</v>
      </c>
      <c r="O139" s="11">
        <v>-1.7971001206619652E-2</v>
      </c>
      <c r="P139" s="11">
        <v>-1.7841867186923044E-2</v>
      </c>
      <c r="Q139" s="11">
        <v>-2.9202672574903166E-2</v>
      </c>
      <c r="R139" s="10">
        <v>5872.707736592276</v>
      </c>
      <c r="S139" s="10">
        <v>6179.1713090225394</v>
      </c>
      <c r="T139" s="10">
        <v>5301.7105266170101</v>
      </c>
      <c r="U139" s="10">
        <v>6280.7924103435789</v>
      </c>
      <c r="V139" s="10">
        <v>6805.8508283834299</v>
      </c>
      <c r="W139" s="8">
        <v>100.61741128043887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4.8646758869026474E-3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1.3038030908273823E-2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22.943757838435694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3.8518959387858881E-3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>
        <v>93.214255015410373</v>
      </c>
      <c r="AW139" s="33">
        <v>-2.1515142183998748E-3</v>
      </c>
      <c r="AX139" s="33">
        <v>-4.1044315821497812E-2</v>
      </c>
      <c r="AY139" s="10">
        <v>7608.5710994364381</v>
      </c>
      <c r="AZ139" s="28">
        <v>103.57976653222343</v>
      </c>
      <c r="BA139" s="33">
        <v>-2.9089310470120644E-4</v>
      </c>
      <c r="BB139" s="33">
        <v>9.6739050829048878E-3</v>
      </c>
      <c r="BC139" s="25">
        <v>31.024481710223004</v>
      </c>
      <c r="BD139" s="34">
        <v>4.1363774131948673E-3</v>
      </c>
    </row>
    <row r="140" spans="1:56" x14ac:dyDescent="0.25">
      <c r="A140" s="35"/>
      <c r="B140" s="6">
        <v>43556</v>
      </c>
      <c r="C140" s="2">
        <v>133.58772328855432</v>
      </c>
      <c r="D140" s="2">
        <v>141.01401171444357</v>
      </c>
      <c r="E140" s="2">
        <v>129.42948922250466</v>
      </c>
      <c r="F140" s="2">
        <v>130.67617821910693</v>
      </c>
      <c r="G140" s="2">
        <v>122.28409507436599</v>
      </c>
      <c r="H140" s="42">
        <v>-1.9199712350574938E-3</v>
      </c>
      <c r="I140" s="42">
        <v>-8.5160315985777224E-4</v>
      </c>
      <c r="J140" s="42">
        <v>-1.9410085999083115E-4</v>
      </c>
      <c r="K140" s="42">
        <v>-5.4626288218013741E-3</v>
      </c>
      <c r="L140" s="42">
        <v>-5.0798547625726664E-3</v>
      </c>
      <c r="M140" s="42">
        <v>-1.8149016133598761E-2</v>
      </c>
      <c r="N140" s="4">
        <v>-1.4673398671611437E-2</v>
      </c>
      <c r="O140" s="4">
        <v>-1.6122883348936967E-2</v>
      </c>
      <c r="P140" s="4">
        <v>-2.4317277773115986E-2</v>
      </c>
      <c r="Q140" s="4">
        <v>-3.1267884422372827E-2</v>
      </c>
      <c r="R140" s="3">
        <v>5861.43230666612</v>
      </c>
      <c r="S140" s="3">
        <v>6173.9091072104738</v>
      </c>
      <c r="T140" s="3">
        <v>5300.6814600443713</v>
      </c>
      <c r="U140" s="3">
        <v>6246.4827726990852</v>
      </c>
      <c r="V140" s="3">
        <v>6771.2780946395069</v>
      </c>
      <c r="W140" s="2">
        <v>100.98460931336807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3.6494482242814819E-3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1.4057733374421844E-2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23.027489894737517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3.8747949466326542E-3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>
        <v>93.369097218410886</v>
      </c>
      <c r="AW140" s="42">
        <v>1.6611429547435108E-3</v>
      </c>
      <c r="AX140" s="42">
        <v>-3.5507392691411233E-2</v>
      </c>
      <c r="AY140" s="3">
        <v>7621.2100237139321</v>
      </c>
      <c r="AZ140" s="27">
        <v>103.56468362377711</v>
      </c>
      <c r="BA140" s="42">
        <v>-1.4561635878584944E-4</v>
      </c>
      <c r="BB140" s="42">
        <v>1.5089740872233914E-2</v>
      </c>
      <c r="BC140" s="26">
        <v>31.019964038163142</v>
      </c>
      <c r="BD140" s="5">
        <v>4.1278430120398491E-3</v>
      </c>
    </row>
    <row r="141" spans="1:56" x14ac:dyDescent="0.25">
      <c r="A141" s="35"/>
      <c r="B141" s="7">
        <v>43586</v>
      </c>
      <c r="C141" s="8">
        <v>134.02143250471678</v>
      </c>
      <c r="D141" s="8">
        <v>141.93115682951077</v>
      </c>
      <c r="E141" s="8">
        <v>129.77629546124737</v>
      </c>
      <c r="F141" s="8">
        <v>130.65491635128333</v>
      </c>
      <c r="G141" s="8">
        <v>122.1360495078801</v>
      </c>
      <c r="H141" s="33">
        <v>3.2466248056766123E-3</v>
      </c>
      <c r="I141" s="33">
        <v>6.5039289636297237E-3</v>
      </c>
      <c r="J141" s="33">
        <v>2.6794994002217187E-3</v>
      </c>
      <c r="K141" s="33">
        <v>-1.6270653238681376E-4</v>
      </c>
      <c r="L141" s="33">
        <v>-1.2106690276920684E-3</v>
      </c>
      <c r="M141" s="33">
        <v>-1.6384801171073993E-2</v>
      </c>
      <c r="N141" s="11">
        <v>-1.218995987721827E-2</v>
      </c>
      <c r="O141" s="11">
        <v>-1.1826826873159391E-2</v>
      </c>
      <c r="P141" s="11">
        <v>-2.7546162823674281E-2</v>
      </c>
      <c r="Q141" s="11">
        <v>-2.6708129241530987E-2</v>
      </c>
      <c r="R141" s="10">
        <v>5880.4621781897358</v>
      </c>
      <c r="S141" s="10">
        <v>6214.0637734716775</v>
      </c>
      <c r="T141" s="10">
        <v>5314.8846328373274</v>
      </c>
      <c r="U141" s="10">
        <v>6245.4664291475247</v>
      </c>
      <c r="V141" s="10">
        <v>6763.0803179724371</v>
      </c>
      <c r="W141" s="8">
        <v>101.60201352371855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6.1138446199717755E-3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1.8991232316659667E-2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23.168276389941912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3.8648999414704192E-3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>
        <v>93.286973382388894</v>
      </c>
      <c r="AW141" s="33">
        <v>-8.7956120888577072E-4</v>
      </c>
      <c r="AX141" s="33">
        <v>-3.8500834281533058E-2</v>
      </c>
      <c r="AY141" s="10">
        <v>7614.5067030123018</v>
      </c>
      <c r="AZ141" s="28">
        <v>103.66290049441528</v>
      </c>
      <c r="BA141" s="33">
        <v>9.4836258077091173E-4</v>
      </c>
      <c r="BB141" s="33">
        <v>1.1350726660469102E-2</v>
      </c>
      <c r="BC141" s="25">
        <v>31.049382211313798</v>
      </c>
      <c r="BD141" s="34">
        <v>4.1347398078381004E-3</v>
      </c>
    </row>
    <row r="142" spans="1:56" x14ac:dyDescent="0.25">
      <c r="A142" s="35"/>
      <c r="B142" s="6">
        <v>43617</v>
      </c>
      <c r="C142" s="2">
        <v>134.30437147593216</v>
      </c>
      <c r="D142" s="2">
        <v>142.59214833489966</v>
      </c>
      <c r="E142" s="2">
        <v>129.78721002182272</v>
      </c>
      <c r="F142" s="2">
        <v>130.84323698129052</v>
      </c>
      <c r="G142" s="2">
        <v>122.15750000291877</v>
      </c>
      <c r="H142" s="42">
        <v>2.1111471943520144E-3</v>
      </c>
      <c r="I142" s="42">
        <v>4.6571275832190118E-3</v>
      </c>
      <c r="J142" s="42">
        <v>8.4102882861314399E-5</v>
      </c>
      <c r="K142" s="42">
        <v>1.4413589267536775E-3</v>
      </c>
      <c r="L142" s="42">
        <v>1.7562787665958979E-4</v>
      </c>
      <c r="M142" s="42">
        <v>-1.1380232072844665E-2</v>
      </c>
      <c r="N142" s="4">
        <v>-3.37158291756956E-3</v>
      </c>
      <c r="O142" s="4">
        <v>-8.3906824181030348E-3</v>
      </c>
      <c r="P142" s="4">
        <v>-2.5971026375082196E-2</v>
      </c>
      <c r="Q142" s="4">
        <v>-1.8632385022991693E-2</v>
      </c>
      <c r="R142" s="3">
        <v>5892.8766994187145</v>
      </c>
      <c r="S142" s="3">
        <v>6243.0034612749942</v>
      </c>
      <c r="T142" s="3">
        <v>5315.3316299570242</v>
      </c>
      <c r="U142" s="3">
        <v>6254.4683879369168</v>
      </c>
      <c r="V142" s="3">
        <v>6764.2681034083616</v>
      </c>
      <c r="W142" s="2">
        <v>102.1830164349624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5.7184192625101549E-3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2.1043108908434194E-2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23.300762307929315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3.8747082406259169E-3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>
        <v>92.709455960891404</v>
      </c>
      <c r="AW142" s="42">
        <v>-6.1907616954214317E-3</v>
      </c>
      <c r="AX142" s="42">
        <v>-3.5538235674254182E-2</v>
      </c>
      <c r="AY142" s="3">
        <v>7567.3671065857643</v>
      </c>
      <c r="AZ142" s="27">
        <v>104.17864950553522</v>
      </c>
      <c r="BA142" s="42">
        <v>4.9752515958949584E-3</v>
      </c>
      <c r="BB142" s="42">
        <v>9.327988226986994E-3</v>
      </c>
      <c r="BC142" s="26">
        <v>31.203860699712187</v>
      </c>
      <c r="BD142" s="5">
        <v>4.1818783290584844E-3</v>
      </c>
    </row>
    <row r="143" spans="1:56" x14ac:dyDescent="0.25">
      <c r="A143" s="35"/>
      <c r="B143" s="7">
        <v>43647</v>
      </c>
      <c r="C143" s="8">
        <v>134.25782006641563</v>
      </c>
      <c r="D143" s="8">
        <v>142.5627222572663</v>
      </c>
      <c r="E143" s="8">
        <v>129.61953497405642</v>
      </c>
      <c r="F143" s="8">
        <v>130.93589477773219</v>
      </c>
      <c r="G143" s="8">
        <v>122.15884834147401</v>
      </c>
      <c r="H143" s="33">
        <v>-3.4661127560453586E-4</v>
      </c>
      <c r="I143" s="33">
        <v>-2.0636534323226208E-4</v>
      </c>
      <c r="J143" s="33">
        <v>-1.2919227382890419E-3</v>
      </c>
      <c r="K143" s="33">
        <v>7.081588516104631E-4</v>
      </c>
      <c r="L143" s="33">
        <v>1.1037705873295778E-5</v>
      </c>
      <c r="M143" s="33">
        <v>-9.8330142678081378E-3</v>
      </c>
      <c r="N143" s="11">
        <v>-1.222003052311349E-3</v>
      </c>
      <c r="O143" s="11">
        <v>-6.9394598699196175E-3</v>
      </c>
      <c r="P143" s="11">
        <v>-2.5226533163667852E-2</v>
      </c>
      <c r="Q143" s="11">
        <v>-1.6041915635303883E-2</v>
      </c>
      <c r="R143" s="10">
        <v>5890.8341619089488</v>
      </c>
      <c r="S143" s="10">
        <v>6241.7151217229075</v>
      </c>
      <c r="T143" s="10">
        <v>5308.4646321627361</v>
      </c>
      <c r="U143" s="10">
        <v>6258.8975450879525</v>
      </c>
      <c r="V143" s="10">
        <v>6764.3427654101351</v>
      </c>
      <c r="W143" s="8">
        <v>102.80300459255153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6.0674286121094045E-3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2.659683748249142E-2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23.442138019840403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3.8768556041537312E-3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>
        <v>91.659879806549725</v>
      </c>
      <c r="AW143" s="33">
        <v>-1.1321133787953963E-2</v>
      </c>
      <c r="AX143" s="33">
        <v>-4.1335719918045966E-2</v>
      </c>
      <c r="AY143" s="10">
        <v>7481.6959311495439</v>
      </c>
      <c r="AZ143" s="28">
        <v>104.71273193725575</v>
      </c>
      <c r="BA143" s="33">
        <v>5.1266016046038754E-3</v>
      </c>
      <c r="BB143" s="33">
        <v>4.2663021409761193E-3</v>
      </c>
      <c r="BC143" s="25">
        <v>31.363830462045165</v>
      </c>
      <c r="BD143" s="34">
        <v>4.2531184685167958E-3</v>
      </c>
    </row>
    <row r="144" spans="1:56" x14ac:dyDescent="0.25">
      <c r="A144" s="35"/>
      <c r="B144" s="6">
        <v>43678</v>
      </c>
      <c r="C144" s="2">
        <v>133.97612305303909</v>
      </c>
      <c r="D144" s="2">
        <v>142.16826879229811</v>
      </c>
      <c r="E144" s="2">
        <v>129.34714582505757</v>
      </c>
      <c r="F144" s="2">
        <v>130.73586380390137</v>
      </c>
      <c r="G144" s="2">
        <v>122.417609349811</v>
      </c>
      <c r="H144" s="42">
        <v>-2.0981795565963024E-3</v>
      </c>
      <c r="I144" s="42">
        <v>-2.7668766331240269E-3</v>
      </c>
      <c r="J144" s="42">
        <v>-2.1014513672908963E-3</v>
      </c>
      <c r="K144" s="42">
        <v>-1.5277015838199848E-3</v>
      </c>
      <c r="L144" s="42">
        <v>2.1182338557552693E-3</v>
      </c>
      <c r="M144" s="42">
        <v>-7.9466820891077594E-3</v>
      </c>
      <c r="N144" s="4">
        <v>4.5175173086942078E-3</v>
      </c>
      <c r="O144" s="4">
        <v>-8.152444712259288E-3</v>
      </c>
      <c r="P144" s="4">
        <v>-2.4019281487866029E-2</v>
      </c>
      <c r="Q144" s="4">
        <v>-1.4297510140538261E-2</v>
      </c>
      <c r="R144" s="3">
        <v>5878.4741340991313</v>
      </c>
      <c r="S144" s="3">
        <v>6224.4450660019947</v>
      </c>
      <c r="T144" s="3">
        <v>5297.3091519032614</v>
      </c>
      <c r="U144" s="3">
        <v>6249.3358173953548</v>
      </c>
      <c r="V144" s="3">
        <v>6778.6712252677598</v>
      </c>
      <c r="W144" s="2">
        <v>103.42475092588175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6.0479393165058237E-3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3.0841476186602712E-2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23.583914648033552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3.9131227835980022E-3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>
        <v>91.126497473371515</v>
      </c>
      <c r="AW144" s="42">
        <v>-5.8191472027230295E-3</v>
      </c>
      <c r="AX144" s="42">
        <v>-4.0635367362249042E-2</v>
      </c>
      <c r="AY144" s="3">
        <v>7438.1588412001711</v>
      </c>
      <c r="AZ144" s="27">
        <v>104.80759285438448</v>
      </c>
      <c r="BA144" s="42">
        <v>9.059157885935587E-4</v>
      </c>
      <c r="BB144" s="42">
        <v>5.9989660183823457E-3</v>
      </c>
      <c r="BC144" s="26">
        <v>31.392243451251506</v>
      </c>
      <c r="BD144" s="5">
        <v>4.2810419146697394E-3</v>
      </c>
    </row>
    <row r="145" spans="1:56" x14ac:dyDescent="0.25">
      <c r="A145" s="35"/>
      <c r="B145" s="7">
        <v>43709</v>
      </c>
      <c r="C145" s="8">
        <v>134.06418891136238</v>
      </c>
      <c r="D145" s="8">
        <v>142.08536196073817</v>
      </c>
      <c r="E145" s="8">
        <v>129.5660790441228</v>
      </c>
      <c r="F145" s="8">
        <v>130.80871063601757</v>
      </c>
      <c r="G145" s="8">
        <v>123.05932660634011</v>
      </c>
      <c r="H145" s="33">
        <v>6.573250241643791E-4</v>
      </c>
      <c r="I145" s="33">
        <v>-5.8315988697221766E-4</v>
      </c>
      <c r="J145" s="33">
        <v>1.6926018557945621E-3</v>
      </c>
      <c r="K145" s="33">
        <v>5.5720618655530352E-4</v>
      </c>
      <c r="L145" s="33">
        <v>5.2420338866068228E-3</v>
      </c>
      <c r="M145" s="33">
        <v>-3.7392610297216633E-3</v>
      </c>
      <c r="N145" s="11">
        <v>8.579928810323656E-3</v>
      </c>
      <c r="O145" s="11">
        <v>-3.4674781991386183E-3</v>
      </c>
      <c r="P145" s="11">
        <v>-2.0278773943525508E-2</v>
      </c>
      <c r="Q145" s="11">
        <v>-8.8579443232696953E-3</v>
      </c>
      <c r="R145" s="10">
        <v>5882.3382022513779</v>
      </c>
      <c r="S145" s="10">
        <v>6220.8152193208407</v>
      </c>
      <c r="T145" s="10">
        <v>5306.2753872044914</v>
      </c>
      <c r="U145" s="10">
        <v>6252.8179859746697</v>
      </c>
      <c r="V145" s="10">
        <v>6814.2052495367807</v>
      </c>
      <c r="W145" s="8">
        <v>104.0019388253428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5.5807521342225996E-3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3.4282316144658598E-2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23.715530630038888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3.9311134159602046E-3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>
        <v>90.915270533460642</v>
      </c>
      <c r="AW145" s="33">
        <v>-2.3179530187977804E-3</v>
      </c>
      <c r="AX145" s="33">
        <v>-4.4071271275947344E-2</v>
      </c>
      <c r="AY145" s="10">
        <v>7420.917538459913</v>
      </c>
      <c r="AZ145" s="28">
        <v>104.13048360275116</v>
      </c>
      <c r="BA145" s="33">
        <v>-6.4604980726356009E-3</v>
      </c>
      <c r="BB145" s="33">
        <v>4.0865170258364003E-3</v>
      </c>
      <c r="BC145" s="25">
        <v>31.189433922938989</v>
      </c>
      <c r="BD145" s="34">
        <v>4.2995539930775518E-3</v>
      </c>
    </row>
    <row r="146" spans="1:56" x14ac:dyDescent="0.25">
      <c r="A146" s="35"/>
      <c r="B146" s="6">
        <v>43739</v>
      </c>
      <c r="C146" s="2">
        <v>133.90220121688108</v>
      </c>
      <c r="D146" s="2">
        <v>141.68378530189818</v>
      </c>
      <c r="E146" s="2">
        <v>129.45405570096727</v>
      </c>
      <c r="F146" s="2">
        <v>130.79261078086145</v>
      </c>
      <c r="G146" s="2">
        <v>123.85331529477679</v>
      </c>
      <c r="H146" s="42">
        <v>-1.208284597077558E-3</v>
      </c>
      <c r="I146" s="42">
        <v>-2.8263056327431091E-3</v>
      </c>
      <c r="J146" s="42">
        <v>-8.6460394558507403E-4</v>
      </c>
      <c r="K146" s="42">
        <v>-1.2307938116529193E-4</v>
      </c>
      <c r="L146" s="42">
        <v>6.4520805560444039E-3</v>
      </c>
      <c r="M146" s="42">
        <v>-2.3794348032264434E-3</v>
      </c>
      <c r="N146" s="4">
        <v>9.1367874591146148E-3</v>
      </c>
      <c r="O146" s="4">
        <v>-2.3530918183688465E-3</v>
      </c>
      <c r="P146" s="4">
        <v>-1.8391620942346476E-2</v>
      </c>
      <c r="Q146" s="4">
        <v>3.0715587629355223E-3</v>
      </c>
      <c r="R146" s="3">
        <v>5875.230663606797</v>
      </c>
      <c r="S146" s="3">
        <v>6203.2332942262192</v>
      </c>
      <c r="T146" s="3">
        <v>5301.6875605683535</v>
      </c>
      <c r="U146" s="3">
        <v>6252.0483930064165</v>
      </c>
      <c r="V146" s="3">
        <v>6858.1710507322123</v>
      </c>
      <c r="W146" s="2">
        <v>105.10571153082751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1.0613001237778308E-2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4.5382936170943022E-2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23.967223585970061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4.0172555895646731E-3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>
        <v>90.731024372402501</v>
      </c>
      <c r="AW146" s="42">
        <v>-2.0265700137835907E-3</v>
      </c>
      <c r="AX146" s="42">
        <v>-4.6486700858904273E-2</v>
      </c>
      <c r="AY146" s="3">
        <v>7405.8785295017087</v>
      </c>
      <c r="AZ146" s="27">
        <v>103.65173332887538</v>
      </c>
      <c r="BA146" s="42">
        <v>-4.5975996395269947E-3</v>
      </c>
      <c r="BB146" s="42">
        <v>-5.6950341595185527E-4</v>
      </c>
      <c r="BC146" s="26">
        <v>31.046037392777833</v>
      </c>
      <c r="BD146" s="5">
        <v>4.296964652303106E-3</v>
      </c>
    </row>
    <row r="147" spans="1:56" x14ac:dyDescent="0.25">
      <c r="A147" s="35"/>
      <c r="B147" s="7">
        <v>43770</v>
      </c>
      <c r="C147" s="8">
        <v>134.13540288476125</v>
      </c>
      <c r="D147" s="8">
        <v>141.84738229973391</v>
      </c>
      <c r="E147" s="8">
        <v>129.58185962737721</v>
      </c>
      <c r="F147" s="8">
        <v>131.21254253686331</v>
      </c>
      <c r="G147" s="8">
        <v>124.58059960201011</v>
      </c>
      <c r="H147" s="33">
        <v>1.7415820334607535E-3</v>
      </c>
      <c r="I147" s="33">
        <v>1.1546628111829271E-3</v>
      </c>
      <c r="J147" s="33">
        <v>9.8725316652226169E-4</v>
      </c>
      <c r="K147" s="33">
        <v>3.2106688099180491E-3</v>
      </c>
      <c r="L147" s="33">
        <v>5.8721424251126919E-3</v>
      </c>
      <c r="M147" s="33">
        <v>5.2445148289481658E-4</v>
      </c>
      <c r="N147" s="11">
        <v>8.935593785993623E-3</v>
      </c>
      <c r="O147" s="11">
        <v>1.8164498117219097E-3</v>
      </c>
      <c r="P147" s="11">
        <v>-1.303737626338719E-2</v>
      </c>
      <c r="Q147" s="11">
        <v>4.3495794703514168E-3</v>
      </c>
      <c r="R147" s="10">
        <v>5885.4628597729725</v>
      </c>
      <c r="S147" s="10">
        <v>6210.3959370201537</v>
      </c>
      <c r="T147" s="10">
        <v>5306.9216684004368</v>
      </c>
      <c r="U147" s="10">
        <v>6272.1216497799396</v>
      </c>
      <c r="V147" s="10">
        <v>6898.4432079178969</v>
      </c>
      <c r="W147" s="8">
        <v>106.70030659914869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1.5171345544371162E-2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6.224326176164463E-2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24.330838616732013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4.0732946545032388E-3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>
        <v>89.896587944884971</v>
      </c>
      <c r="AW147" s="33">
        <v>-9.1968147972474323E-3</v>
      </c>
      <c r="AX147" s="33">
        <v>-5.4117492288935143E-2</v>
      </c>
      <c r="AY147" s="10">
        <v>7337.7680362549709</v>
      </c>
      <c r="AZ147" s="28">
        <v>102.92424455443449</v>
      </c>
      <c r="BA147" s="33">
        <v>-7.0185876403305869E-3</v>
      </c>
      <c r="BB147" s="33">
        <v>-3.675114884444608E-3</v>
      </c>
      <c r="BC147" s="25">
        <v>30.828138058451643</v>
      </c>
      <c r="BD147" s="34">
        <v>4.3060782235929615E-3</v>
      </c>
    </row>
    <row r="148" spans="1:56" x14ac:dyDescent="0.25">
      <c r="A148" s="35"/>
      <c r="B148" s="6">
        <v>43800</v>
      </c>
      <c r="C148" s="2">
        <v>134.31641770914132</v>
      </c>
      <c r="D148" s="2">
        <v>142.2536352455856</v>
      </c>
      <c r="E148" s="2">
        <v>129.66901753373398</v>
      </c>
      <c r="F148" s="2">
        <v>131.22974392215903</v>
      </c>
      <c r="G148" s="2">
        <v>124.78180502210094</v>
      </c>
      <c r="H148" s="42">
        <v>1.3494932768465251E-3</v>
      </c>
      <c r="I148" s="42">
        <v>2.8640144024176806E-3</v>
      </c>
      <c r="J148" s="42">
        <v>6.7260885595721298E-4</v>
      </c>
      <c r="K148" s="42">
        <v>1.3109558707680158E-4</v>
      </c>
      <c r="L148" s="42">
        <v>1.6150622226382971E-3</v>
      </c>
      <c r="M148" s="42">
        <v>1.2158158683868159E-3</v>
      </c>
      <c r="N148" s="4">
        <v>7.9856014043622192E-3</v>
      </c>
      <c r="O148" s="4">
        <v>2.486988824882852E-3</v>
      </c>
      <c r="P148" s="4">
        <v>-1.0493547436294381E-2</v>
      </c>
      <c r="Q148" s="4">
        <v>7.3483854320270936E-3</v>
      </c>
      <c r="R148" s="3">
        <v>5893.4052523333648</v>
      </c>
      <c r="S148" s="3">
        <v>6228.1826004284958</v>
      </c>
      <c r="T148" s="3">
        <v>5310.4911509124731</v>
      </c>
      <c r="U148" s="3">
        <v>6272.9438972498356</v>
      </c>
      <c r="V148" s="3">
        <v>6909.5846229380204</v>
      </c>
      <c r="W148" s="2">
        <v>107.43985993931594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6.9311266643834468E-3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7.0586655602164816E-2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24.499478741035254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4.0975330481119463E-3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>
        <v>88.760080825383469</v>
      </c>
      <c r="AW148" s="42">
        <v>-1.2642383270411561E-2</v>
      </c>
      <c r="AX148" s="42">
        <v>-6.4989227020408546E-2</v>
      </c>
      <c r="AY148" s="3">
        <v>7245.001160391259</v>
      </c>
      <c r="AZ148" s="27">
        <v>102.61378901891045</v>
      </c>
      <c r="BA148" s="42">
        <v>-3.0163499073325717E-3</v>
      </c>
      <c r="BB148" s="42">
        <v>-5.4140583047581625E-3</v>
      </c>
      <c r="BC148" s="26">
        <v>30.735149607075797</v>
      </c>
      <c r="BD148" s="5">
        <v>4.3477791544652006E-3</v>
      </c>
    </row>
    <row r="149" spans="1:56" x14ac:dyDescent="0.25">
      <c r="A149" s="35"/>
      <c r="B149" s="7">
        <v>43831</v>
      </c>
      <c r="C149" s="8">
        <v>134.67592718572692</v>
      </c>
      <c r="D149" s="8">
        <v>142.68883186276148</v>
      </c>
      <c r="E149" s="8">
        <v>129.89951990089256</v>
      </c>
      <c r="F149" s="8">
        <v>131.70955394235037</v>
      </c>
      <c r="G149" s="8">
        <v>124.77470197096639</v>
      </c>
      <c r="H149" s="33">
        <v>2.6765862484816605E-3</v>
      </c>
      <c r="I149" s="33">
        <v>3.0593004981880334E-3</v>
      </c>
      <c r="J149" s="33">
        <v>1.7776209887501171E-3</v>
      </c>
      <c r="K149" s="33">
        <v>3.6562596698805905E-3</v>
      </c>
      <c r="L149" s="33">
        <v>-5.6923772927430782E-5</v>
      </c>
      <c r="M149" s="33">
        <v>3.9091980786820635E-3</v>
      </c>
      <c r="N149" s="11">
        <v>1.0417658452844369E-2</v>
      </c>
      <c r="O149" s="11">
        <v>3.5294394104639082E-3</v>
      </c>
      <c r="P149" s="11">
        <v>-4.8842522394654253E-3</v>
      </c>
      <c r="Q149" s="11">
        <v>6.5269435208037407E-3</v>
      </c>
      <c r="R149" s="10">
        <v>5909.17945978849</v>
      </c>
      <c r="S149" s="10">
        <v>6247.2364825607929</v>
      </c>
      <c r="T149" s="10">
        <v>5319.9311914429072</v>
      </c>
      <c r="U149" s="10">
        <v>6295.8794090327729</v>
      </c>
      <c r="V149" s="10">
        <v>6909.1913033119217</v>
      </c>
      <c r="W149" s="8">
        <v>107.86450277661882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3.9523770558034244E-3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7.9005281767021485E-2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24.596309918690466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4.1245940457180766E-3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>
        <v>88.830473208325671</v>
      </c>
      <c r="AW149" s="33">
        <v>7.9306352909580546E-4</v>
      </c>
      <c r="AX149" s="33">
        <v>-5.4856530449640339E-2</v>
      </c>
      <c r="AY149" s="10">
        <v>7250.7469065798214</v>
      </c>
      <c r="AZ149" s="28">
        <v>101.84981234455113</v>
      </c>
      <c r="BA149" s="33">
        <v>-7.4451658170281432E-3</v>
      </c>
      <c r="BB149" s="33">
        <v>-1.3739273860210788E-2</v>
      </c>
      <c r="BC149" s="25">
        <v>30.506321321839955</v>
      </c>
      <c r="BD149" s="34">
        <v>4.2404097502730257E-3</v>
      </c>
    </row>
    <row r="150" spans="1:56" x14ac:dyDescent="0.25">
      <c r="A150" s="35"/>
      <c r="B150" s="6">
        <v>43862</v>
      </c>
      <c r="C150" s="2">
        <v>135.24314623900378</v>
      </c>
      <c r="D150" s="2">
        <v>143.72116530798601</v>
      </c>
      <c r="E150" s="2">
        <v>130.16144019229191</v>
      </c>
      <c r="F150" s="2">
        <v>132.18339980333792</v>
      </c>
      <c r="G150" s="2">
        <v>124.60496685652633</v>
      </c>
      <c r="H150" s="42">
        <v>4.2117330478417259E-3</v>
      </c>
      <c r="I150" s="42">
        <v>7.2348580596512946E-3</v>
      </c>
      <c r="J150" s="42">
        <v>2.0163299417825797E-3</v>
      </c>
      <c r="K150" s="42">
        <v>3.5976574728584509E-3</v>
      </c>
      <c r="L150" s="42">
        <v>-1.3603327578338709E-3</v>
      </c>
      <c r="M150" s="42">
        <v>1.0091381760258145E-2</v>
      </c>
      <c r="N150" s="4">
        <v>1.8258299247503107E-2</v>
      </c>
      <c r="O150" s="4">
        <v>7.0256744275680738E-3</v>
      </c>
      <c r="P150" s="4">
        <v>2.8539921033683413E-3</v>
      </c>
      <c r="Q150" s="4">
        <v>1.1400969519661075E-2</v>
      </c>
      <c r="R150" s="3">
        <v>5934.067346204909</v>
      </c>
      <c r="S150" s="3">
        <v>6292.4343517771958</v>
      </c>
      <c r="T150" s="3">
        <v>5330.6579279924363</v>
      </c>
      <c r="U150" s="3">
        <v>6318.5298266368955</v>
      </c>
      <c r="V150" s="3">
        <v>6899.7925040518858</v>
      </c>
      <c r="W150" s="2">
        <v>107.72300739411472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-1.3117882052182672E-3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7.5828164659747177E-2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24.564044769447232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4.1019538692821187E-3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>
        <v>88.664427918081628</v>
      </c>
      <c r="AW150" s="42">
        <v>-1.8692379343137056E-3</v>
      </c>
      <c r="AX150" s="42">
        <v>-5.0856919618968877E-2</v>
      </c>
      <c r="AY150" s="3">
        <v>7237.1935354099351</v>
      </c>
      <c r="AZ150" s="27">
        <v>101.67606237615772</v>
      </c>
      <c r="BA150" s="42">
        <v>-1.7059429408237126E-3</v>
      </c>
      <c r="BB150" s="42">
        <v>-1.8664658999039796E-2</v>
      </c>
      <c r="BC150" s="26">
        <v>30.454279278330461</v>
      </c>
      <c r="BD150" s="5">
        <v>4.2413841553404046E-3</v>
      </c>
    </row>
    <row r="151" spans="1:56" x14ac:dyDescent="0.25">
      <c r="A151" s="35"/>
      <c r="B151" s="7">
        <v>43891</v>
      </c>
      <c r="C151" s="8">
        <v>135.06491691001133</v>
      </c>
      <c r="D151" s="8">
        <v>143.43840370594259</v>
      </c>
      <c r="E151" s="8">
        <v>129.7458600504236</v>
      </c>
      <c r="F151" s="8">
        <v>132.31447995971436</v>
      </c>
      <c r="G151" s="8">
        <v>125.84301696546163</v>
      </c>
      <c r="H151" s="33">
        <v>-1.3178437055691994E-3</v>
      </c>
      <c r="I151" s="33">
        <v>-1.9674318771175647E-3</v>
      </c>
      <c r="J151" s="33">
        <v>-3.1928053443043281E-3</v>
      </c>
      <c r="K151" s="33">
        <v>9.9165369154863292E-4</v>
      </c>
      <c r="L151" s="33">
        <v>9.935800635947567E-3</v>
      </c>
      <c r="M151" s="33">
        <v>9.1166526095645128E-3</v>
      </c>
      <c r="N151" s="11">
        <v>1.6326316552997433E-2</v>
      </c>
      <c r="O151" s="11">
        <v>2.2497735767335048E-3</v>
      </c>
      <c r="P151" s="11">
        <v>7.0059965122546419E-3</v>
      </c>
      <c r="Q151" s="11">
        <v>2.38760211640896E-2</v>
      </c>
      <c r="R151" s="10">
        <v>5926.2471729042891</v>
      </c>
      <c r="S151" s="10">
        <v>6280.0544158488392</v>
      </c>
      <c r="T151" s="10">
        <v>5313.6381748712829</v>
      </c>
      <c r="U151" s="10">
        <v>6324.7956200646413</v>
      </c>
      <c r="V151" s="10">
        <v>6968.3474668015515</v>
      </c>
      <c r="W151" s="8">
        <v>108.10852241614532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3.5787621544964843E-3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7.4451439769478656E-2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24.651953643229486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4.1215300954115285E-3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>
        <v>88.835472496032594</v>
      </c>
      <c r="AW151" s="33">
        <v>1.9291228959261719E-3</v>
      </c>
      <c r="AX151" s="33">
        <v>-4.6975460123066637E-2</v>
      </c>
      <c r="AY151" s="10">
        <v>7251.1549711613434</v>
      </c>
      <c r="AZ151" s="28">
        <v>101.78123376814024</v>
      </c>
      <c r="BA151" s="33">
        <v>1.0343771141867464E-3</v>
      </c>
      <c r="BB151" s="33">
        <v>-1.7363746070268138E-2</v>
      </c>
      <c r="BC151" s="25">
        <v>30.485780487845016</v>
      </c>
      <c r="BD151" s="34">
        <v>4.2366186435914182E-3</v>
      </c>
    </row>
    <row r="152" spans="1:56" x14ac:dyDescent="0.25">
      <c r="A152" s="35"/>
      <c r="B152" s="6">
        <v>43922</v>
      </c>
      <c r="C152" s="2">
        <v>134.95041751455773</v>
      </c>
      <c r="D152" s="2">
        <v>143.4536805554369</v>
      </c>
      <c r="E152" s="2">
        <v>129.48982931518287</v>
      </c>
      <c r="F152" s="2">
        <v>132.17904054939243</v>
      </c>
      <c r="G152" s="2">
        <v>126.2048177971583</v>
      </c>
      <c r="H152" s="42">
        <v>-8.4773602259635705E-4</v>
      </c>
      <c r="I152" s="42">
        <v>1.0650459778971388E-4</v>
      </c>
      <c r="J152" s="42">
        <v>-1.9733248917632729E-3</v>
      </c>
      <c r="K152" s="42">
        <v>-1.0236174480916516E-3</v>
      </c>
      <c r="L152" s="42">
        <v>2.8750171477212039E-3</v>
      </c>
      <c r="M152" s="42">
        <v>1.020074444310981E-2</v>
      </c>
      <c r="N152" s="4">
        <v>1.7300896636667007E-2</v>
      </c>
      <c r="O152" s="4">
        <v>4.6620050067947005E-4</v>
      </c>
      <c r="P152" s="4">
        <v>1.1500660263920714E-2</v>
      </c>
      <c r="Q152" s="4">
        <v>3.2062409427881411E-2</v>
      </c>
      <c r="R152" s="3">
        <v>5921.2232796970084</v>
      </c>
      <c r="S152" s="3">
        <v>6280.723270518497</v>
      </c>
      <c r="T152" s="3">
        <v>5303.1526403949856</v>
      </c>
      <c r="U152" s="3">
        <v>6318.3214489123293</v>
      </c>
      <c r="V152" s="3">
        <v>6988.3815852598855</v>
      </c>
      <c r="W152" s="2">
        <v>108.88546964093756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7.1867342872518059E-3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7.8238262060826624E-2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24.829120683725026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4.1648055481529811E-3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>
        <v>88.51665565087157</v>
      </c>
      <c r="AW152" s="42">
        <v>-3.5888461692513696E-3</v>
      </c>
      <c r="AX152" s="42">
        <v>-5.1970531065416492E-2</v>
      </c>
      <c r="AY152" s="3">
        <v>7225.1316914204426</v>
      </c>
      <c r="AZ152" s="27">
        <v>101.96170825740842</v>
      </c>
      <c r="BA152" s="42">
        <v>1.773160754558134E-3</v>
      </c>
      <c r="BB152" s="42">
        <v>-1.5478011521687041E-2</v>
      </c>
      <c r="BC152" s="26">
        <v>30.539836677378137</v>
      </c>
      <c r="BD152" s="5">
        <v>4.2267499208985234E-3</v>
      </c>
    </row>
    <row r="153" spans="1:56" x14ac:dyDescent="0.25">
      <c r="A153" s="35"/>
      <c r="B153" s="7">
        <v>43952</v>
      </c>
      <c r="C153" s="8">
        <v>134.46940412155078</v>
      </c>
      <c r="D153" s="8">
        <v>142.54939145362314</v>
      </c>
      <c r="E153" s="8">
        <v>129.20619687623329</v>
      </c>
      <c r="F153" s="8">
        <v>131.88478207331772</v>
      </c>
      <c r="G153" s="8">
        <v>126.48358606143208</v>
      </c>
      <c r="H153" s="33">
        <v>-3.5643712844020126E-3</v>
      </c>
      <c r="I153" s="33">
        <v>-6.3037009459251392E-3</v>
      </c>
      <c r="J153" s="33">
        <v>-2.190383912386018E-3</v>
      </c>
      <c r="K153" s="33">
        <v>-2.2262113180094856E-3</v>
      </c>
      <c r="L153" s="33">
        <v>2.2088559623913984E-3</v>
      </c>
      <c r="M153" s="33">
        <v>3.3425371484387956E-3</v>
      </c>
      <c r="N153" s="11">
        <v>4.3558767357543271E-3</v>
      </c>
      <c r="O153" s="11">
        <v>-4.3929331083758516E-3</v>
      </c>
      <c r="P153" s="11">
        <v>9.4130841485347005E-3</v>
      </c>
      <c r="Q153" s="11">
        <v>3.5595850455859779E-2</v>
      </c>
      <c r="R153" s="10">
        <v>5900.1178414703236</v>
      </c>
      <c r="S153" s="10">
        <v>6241.1314692970345</v>
      </c>
      <c r="T153" s="10">
        <v>5291.5367001665372</v>
      </c>
      <c r="U153" s="10">
        <v>6304.2555301919374</v>
      </c>
      <c r="V153" s="10">
        <v>7003.8179135919527</v>
      </c>
      <c r="W153" s="8">
        <v>109.44638936832678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5.1514653813673483E-3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7.7206893569850221E-2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24.957027039377028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4.2008492420038158E-3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>
        <v>88.267824581455983</v>
      </c>
      <c r="AW153" s="33">
        <v>-2.811121450374543E-3</v>
      </c>
      <c r="AX153" s="33">
        <v>-5.380331914466896E-2</v>
      </c>
      <c r="AY153" s="10">
        <v>7204.8209687409098</v>
      </c>
      <c r="AZ153" s="28">
        <v>101.98735326481138</v>
      </c>
      <c r="BA153" s="33">
        <v>2.5151606265971793E-4</v>
      </c>
      <c r="BB153" s="33">
        <v>-1.616342222350009E-2</v>
      </c>
      <c r="BC153" s="25">
        <v>30.547517936853499</v>
      </c>
      <c r="BD153" s="34">
        <v>4.2392068866578779E-3</v>
      </c>
    </row>
    <row r="154" spans="1:56" ht="17.25" customHeight="1" x14ac:dyDescent="0.25">
      <c r="A154" s="35"/>
      <c r="B154" s="6">
        <v>43983</v>
      </c>
      <c r="C154" s="2">
        <v>135.00595206773977</v>
      </c>
      <c r="D154" s="2">
        <v>143.3369315774857</v>
      </c>
      <c r="E154" s="2">
        <v>129.53155450124169</v>
      </c>
      <c r="F154" s="2">
        <v>132.38415862076124</v>
      </c>
      <c r="G154" s="2">
        <v>127.08715128269844</v>
      </c>
      <c r="H154" s="42">
        <v>3.9901117261142982E-3</v>
      </c>
      <c r="I154" s="42">
        <v>5.5246824685237783E-3</v>
      </c>
      <c r="J154" s="42">
        <v>2.5181270935483724E-3</v>
      </c>
      <c r="K154" s="42">
        <v>3.7864607242243942E-3</v>
      </c>
      <c r="L154" s="42">
        <v>4.7718857447101026E-3</v>
      </c>
      <c r="M154" s="42">
        <v>5.2238105438984217E-3</v>
      </c>
      <c r="N154" s="4">
        <v>5.2231714809205521E-3</v>
      </c>
      <c r="O154" s="4">
        <v>-1.9698051952734552E-3</v>
      </c>
      <c r="P154" s="4">
        <v>1.1776853546439314E-2</v>
      </c>
      <c r="Q154" s="4">
        <v>4.0354880213346656E-2</v>
      </c>
      <c r="R154" s="3">
        <v>5923.6599708550293</v>
      </c>
      <c r="S154" s="3">
        <v>6275.6117389092115</v>
      </c>
      <c r="T154" s="3">
        <v>5304.8614620977323</v>
      </c>
      <c r="U154" s="3">
        <v>6328.1263461524841</v>
      </c>
      <c r="V154" s="3">
        <v>7037.2393324523673</v>
      </c>
      <c r="W154" s="2">
        <v>109.39183110132626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-4.9849307332472392E-4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7.0548070686013986E-2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24.944586134267119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4.1827339375914447E-3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>
        <v>87.908315476474826</v>
      </c>
      <c r="AW154" s="42">
        <v>-4.0729349192173414E-3</v>
      </c>
      <c r="AX154" s="42">
        <v>-5.1786955652526889E-2</v>
      </c>
      <c r="AY154" s="3">
        <v>7175.4762018306164</v>
      </c>
      <c r="AZ154" s="27">
        <v>101.79063232254661</v>
      </c>
      <c r="BA154" s="42">
        <v>-1.9288758455567878E-3</v>
      </c>
      <c r="BB154" s="42">
        <v>-2.2922328080877352E-2</v>
      </c>
      <c r="BC154" s="26">
        <v>30.48859556736339</v>
      </c>
      <c r="BD154" s="5">
        <v>4.2484707118875522E-3</v>
      </c>
    </row>
    <row r="155" spans="1:56" x14ac:dyDescent="0.25">
      <c r="A155" s="35"/>
      <c r="B155" s="7">
        <v>44013</v>
      </c>
      <c r="C155" s="8">
        <v>135.66641409810256</v>
      </c>
      <c r="D155" s="8">
        <v>143.60090337309381</v>
      </c>
      <c r="E155" s="8">
        <v>129.89903240261356</v>
      </c>
      <c r="F155" s="8">
        <v>133.5810632964116</v>
      </c>
      <c r="G155" s="8">
        <v>131.20148132936953</v>
      </c>
      <c r="H155" s="33">
        <v>4.8920956465046128E-3</v>
      </c>
      <c r="I155" s="33">
        <v>1.8416174582711609E-3</v>
      </c>
      <c r="J155" s="33">
        <v>2.8369759228694669E-3</v>
      </c>
      <c r="K155" s="33">
        <v>9.0411472801599224E-3</v>
      </c>
      <c r="L155" s="33">
        <v>3.2374083494239203E-2</v>
      </c>
      <c r="M155" s="33">
        <v>1.0491709391602821E-2</v>
      </c>
      <c r="N155" s="11">
        <v>7.2822761756332621E-3</v>
      </c>
      <c r="O155" s="11">
        <v>2.1562909372656591E-3</v>
      </c>
      <c r="P155" s="11">
        <v>2.0202012008774695E-2</v>
      </c>
      <c r="Q155" s="11">
        <v>7.4023561212843036E-2</v>
      </c>
      <c r="R155" s="10">
        <v>5952.6390820098222</v>
      </c>
      <c r="S155" s="10">
        <v>6287.1690150489176</v>
      </c>
      <c r="T155" s="10">
        <v>5319.9112263398611</v>
      </c>
      <c r="U155" s="10">
        <v>6385.3398684555095</v>
      </c>
      <c r="V155" s="10">
        <v>7265.0635061701241</v>
      </c>
      <c r="W155" s="8">
        <v>108.82221009138031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-5.2071622187065403E-3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5.8550871374676738E-2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24.814695627787493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4.1419433128897726E-3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>
        <v>87.888913506389642</v>
      </c>
      <c r="AW155" s="33">
        <v>-2.2070688057240773E-4</v>
      </c>
      <c r="AX155" s="33">
        <v>-4.1140860190072237E-2</v>
      </c>
      <c r="AY155" s="10">
        <v>7173.8925248614896</v>
      </c>
      <c r="AZ155" s="28">
        <v>101.69885748545738</v>
      </c>
      <c r="BA155" s="33">
        <v>-9.0160395898142287E-4</v>
      </c>
      <c r="BB155" s="33">
        <v>-2.8782311339219935E-2</v>
      </c>
      <c r="BC155" s="25">
        <v>30.461106928896069</v>
      </c>
      <c r="BD155" s="34">
        <v>4.2433091246921939E-3</v>
      </c>
    </row>
    <row r="156" spans="1:56" ht="17.25" customHeight="1" x14ac:dyDescent="0.25">
      <c r="A156" s="35"/>
      <c r="B156" s="6">
        <v>44044</v>
      </c>
      <c r="C156" s="2">
        <v>136.3083408005578</v>
      </c>
      <c r="D156" s="2">
        <v>144.03212877661522</v>
      </c>
      <c r="E156" s="2">
        <v>130.1539626089963</v>
      </c>
      <c r="F156" s="2">
        <v>134.65399082690527</v>
      </c>
      <c r="G156" s="2">
        <v>135.28254716200308</v>
      </c>
      <c r="H156" s="42">
        <v>4.731655264294421E-3</v>
      </c>
      <c r="I156" s="42">
        <v>3.0029435288512207E-3</v>
      </c>
      <c r="J156" s="42">
        <v>1.9625258300046688E-3</v>
      </c>
      <c r="K156" s="42">
        <v>8.0320331641086096E-3</v>
      </c>
      <c r="L156" s="42">
        <v>3.1105333501444399E-2</v>
      </c>
      <c r="M156" s="42">
        <v>1.7407711869639853E-2</v>
      </c>
      <c r="N156" s="4">
        <v>1.3110239015712732E-2</v>
      </c>
      <c r="O156" s="4">
        <v>6.2376079409587337E-3</v>
      </c>
      <c r="P156" s="4">
        <v>2.9969794890260193E-2</v>
      </c>
      <c r="Q156" s="4">
        <v>0.10509058198833343</v>
      </c>
      <c r="R156" s="3">
        <v>5980.8049180586595</v>
      </c>
      <c r="S156" s="3">
        <v>6306.0490285574515</v>
      </c>
      <c r="T156" s="3">
        <v>5330.3516895348839</v>
      </c>
      <c r="U156" s="3">
        <v>6436.627130043049</v>
      </c>
      <c r="V156" s="3">
        <v>7491.0457294387179</v>
      </c>
      <c r="W156" s="2">
        <v>109.02025444114194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1.8198890612066698E-3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5.4102170565246466E-2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24.859855620917678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4.1317964303929661E-3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>
        <v>88.426341509262883</v>
      </c>
      <c r="AW156" s="42">
        <v>6.1148554627901142E-3</v>
      </c>
      <c r="AX156" s="42">
        <v>-2.9630854240805804E-2</v>
      </c>
      <c r="AY156" s="3">
        <v>7217.7598407566093</v>
      </c>
      <c r="AZ156" s="27">
        <v>101.5484002216154</v>
      </c>
      <c r="BA156" s="42">
        <v>-1.4794390769188315E-3</v>
      </c>
      <c r="BB156" s="42">
        <v>-3.109691334383835E-2</v>
      </c>
      <c r="BC156" s="26">
        <v>30.416041576979257</v>
      </c>
      <c r="BD156" s="5">
        <v>4.2040962937610381E-3</v>
      </c>
    </row>
    <row r="157" spans="1:56" x14ac:dyDescent="0.25">
      <c r="A157" s="35"/>
      <c r="B157" s="7">
        <v>44075</v>
      </c>
      <c r="C157" s="8">
        <v>136.24361947219265</v>
      </c>
      <c r="D157" s="8">
        <v>143.38931913532082</v>
      </c>
      <c r="E157" s="8">
        <v>130.2209122678552</v>
      </c>
      <c r="F157" s="8">
        <v>134.88172785194632</v>
      </c>
      <c r="G157" s="8">
        <v>137.65979401493462</v>
      </c>
      <c r="H157" s="33">
        <v>-4.7481561278661655E-4</v>
      </c>
      <c r="I157" s="33">
        <v>-4.4629600822700954E-3</v>
      </c>
      <c r="J157" s="33">
        <v>5.1438817164584094E-4</v>
      </c>
      <c r="K157" s="33">
        <v>1.6912757181761773E-3</v>
      </c>
      <c r="L157" s="33">
        <v>1.7572457813680442E-2</v>
      </c>
      <c r="M157" s="33">
        <v>1.625661989624394E-2</v>
      </c>
      <c r="N157" s="11">
        <v>9.1772801686844652E-3</v>
      </c>
      <c r="O157" s="11">
        <v>5.0540483169934092E-3</v>
      </c>
      <c r="P157" s="11">
        <v>3.1137201766801015E-2</v>
      </c>
      <c r="Q157" s="11">
        <v>0.11864576063625454</v>
      </c>
      <c r="R157" s="10">
        <v>5977.9651385065345</v>
      </c>
      <c r="S157" s="10">
        <v>6277.9053834661627</v>
      </c>
      <c r="T157" s="10">
        <v>5333.0935593946933</v>
      </c>
      <c r="U157" s="10">
        <v>6447.5132412150442</v>
      </c>
      <c r="V157" s="10">
        <v>7622.6818144996305</v>
      </c>
      <c r="W157" s="8">
        <v>108.65526684201392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-3.3478879773214398E-3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4.474270450367035E-2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24.776627609166457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4.1212712728599752E-3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>
        <v>88.485295219873365</v>
      </c>
      <c r="AW157" s="33">
        <v>6.6669851544531866E-4</v>
      </c>
      <c r="AX157" s="33">
        <v>-2.6727911596467702E-2</v>
      </c>
      <c r="AY157" s="10">
        <v>7222.5719105272819</v>
      </c>
      <c r="AZ157" s="28">
        <v>101.44519572684194</v>
      </c>
      <c r="BA157" s="33">
        <v>-1.016308425816792E-3</v>
      </c>
      <c r="BB157" s="33">
        <v>-2.5787721164854616E-2</v>
      </c>
      <c r="BC157" s="25">
        <v>30.385129497644581</v>
      </c>
      <c r="BD157" s="34">
        <v>4.1902325429030926E-3</v>
      </c>
    </row>
    <row r="158" spans="1:56" ht="17.25" customHeight="1" x14ac:dyDescent="0.25">
      <c r="A158" s="35"/>
      <c r="B158" s="6">
        <v>44105</v>
      </c>
      <c r="C158" s="2">
        <v>136.27567014696206</v>
      </c>
      <c r="D158" s="2">
        <v>143.26399579257526</v>
      </c>
      <c r="E158" s="2">
        <v>130.52976995584916</v>
      </c>
      <c r="F158" s="2">
        <v>134.67493690257368</v>
      </c>
      <c r="G158" s="2">
        <v>138.21958128768284</v>
      </c>
      <c r="H158" s="42">
        <v>2.3524532666985287E-4</v>
      </c>
      <c r="I158" s="42">
        <v>-8.7400751674737709E-4</v>
      </c>
      <c r="J158" s="42">
        <v>2.3717979133695E-3</v>
      </c>
      <c r="K158" s="42">
        <v>-1.5331279682273546E-3</v>
      </c>
      <c r="L158" s="42">
        <v>4.0664543830968292E-3</v>
      </c>
      <c r="M158" s="42">
        <v>1.7725391431292925E-2</v>
      </c>
      <c r="N158" s="4">
        <v>1.1153079283631406E-2</v>
      </c>
      <c r="O158" s="4">
        <v>8.3096218890719165E-3</v>
      </c>
      <c r="P158" s="4">
        <v>2.9683069238650939E-2</v>
      </c>
      <c r="Q158" s="4">
        <v>0.11599419812633727</v>
      </c>
      <c r="R158" s="3">
        <v>5979.3714268683634</v>
      </c>
      <c r="S158" s="3">
        <v>6272.4184469715847</v>
      </c>
      <c r="T158" s="3">
        <v>5345.7425795706695</v>
      </c>
      <c r="U158" s="3">
        <v>6437.628378339421</v>
      </c>
      <c r="V158" s="3">
        <v>7653.6791023751539</v>
      </c>
      <c r="W158" s="2">
        <v>108.93098975247875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2.5375936066287519E-3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3.6394579951340544E-2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24.839500620981301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4.1315856116380502E-3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>
        <v>87.938745520081767</v>
      </c>
      <c r="AW158" s="42">
        <v>-6.1767291213020714E-3</v>
      </c>
      <c r="AX158" s="42">
        <v>-3.0775348031561012E-2</v>
      </c>
      <c r="AY158" s="3">
        <v>7177.9600402768301</v>
      </c>
      <c r="AZ158" s="27">
        <v>101.6850651607438</v>
      </c>
      <c r="BA158" s="42">
        <v>2.3645223628701029E-3</v>
      </c>
      <c r="BB158" s="42">
        <v>-1.8973808782256962E-2</v>
      </c>
      <c r="BC158" s="26">
        <v>30.456975815840469</v>
      </c>
      <c r="BD158" s="5">
        <v>4.2235484218116626E-3</v>
      </c>
    </row>
    <row r="159" spans="1:56" x14ac:dyDescent="0.25">
      <c r="A159" s="35"/>
      <c r="B159" s="7">
        <v>44136</v>
      </c>
      <c r="C159" s="8">
        <v>136.6970745795054</v>
      </c>
      <c r="D159" s="8">
        <v>143.79835949742585</v>
      </c>
      <c r="E159" s="8">
        <v>131.06175389795857</v>
      </c>
      <c r="F159" s="8">
        <v>134.76384230856107</v>
      </c>
      <c r="G159" s="8">
        <v>138.95849965378491</v>
      </c>
      <c r="H159" s="33">
        <v>3.0922939662589854E-3</v>
      </c>
      <c r="I159" s="33">
        <v>3.7299232224701218E-3</v>
      </c>
      <c r="J159" s="33">
        <v>4.0755755739809718E-3</v>
      </c>
      <c r="K159" s="33">
        <v>6.6014811688175357E-4</v>
      </c>
      <c r="L159" s="33">
        <v>5.3459745661081914E-3</v>
      </c>
      <c r="M159" s="33">
        <v>1.9097655351622222E-2</v>
      </c>
      <c r="N159" s="11">
        <v>1.3754058524459545E-2</v>
      </c>
      <c r="O159" s="11">
        <v>1.1420535828370548E-2</v>
      </c>
      <c r="P159" s="11">
        <v>2.7065246225985051E-2</v>
      </c>
      <c r="Q159" s="11">
        <v>0.11541042584244243</v>
      </c>
      <c r="R159" s="10">
        <v>5997.8614010536894</v>
      </c>
      <c r="S159" s="10">
        <v>6295.8140861979946</v>
      </c>
      <c r="T159" s="10">
        <v>5367.5295574527572</v>
      </c>
      <c r="U159" s="10">
        <v>6441.8781665905653</v>
      </c>
      <c r="V159" s="10">
        <v>7694.5954761936055</v>
      </c>
      <c r="W159" s="8">
        <v>108.77302189089178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-1.450164566997092E-3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1.9425579530243153E-2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24.803479257318852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4.112918733692671E-3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>
        <v>86.968663459321775</v>
      </c>
      <c r="AW159" s="33">
        <v>-1.1031338405190994E-2</v>
      </c>
      <c r="AX159" s="33">
        <v>-3.2569917863381925E-2</v>
      </c>
      <c r="AY159" s="10">
        <v>7098.7775340135977</v>
      </c>
      <c r="AZ159" s="28">
        <v>101.9415382166984</v>
      </c>
      <c r="BA159" s="33">
        <v>2.5222293514703953E-3</v>
      </c>
      <c r="BB159" s="33">
        <v>-9.547860584163459E-3</v>
      </c>
      <c r="BC159" s="25">
        <v>30.533795294200207</v>
      </c>
      <c r="BD159" s="34">
        <v>4.2826290466800795E-3</v>
      </c>
    </row>
    <row r="160" spans="1:56" ht="17.25" customHeight="1" x14ac:dyDescent="0.25">
      <c r="A160" s="35"/>
      <c r="B160" s="6">
        <v>44166</v>
      </c>
      <c r="C160" s="2">
        <v>137.7966284548807</v>
      </c>
      <c r="D160" s="2">
        <v>145.18154169123696</v>
      </c>
      <c r="E160" s="2">
        <v>132.1806257919975</v>
      </c>
      <c r="F160" s="2">
        <v>135.49005585805452</v>
      </c>
      <c r="G160" s="2">
        <v>139.8855278034946</v>
      </c>
      <c r="H160" s="42">
        <v>8.0437264568948841E-3</v>
      </c>
      <c r="I160" s="42">
        <v>9.6189010684497589E-3</v>
      </c>
      <c r="J160" s="42">
        <v>8.5369824587426812E-3</v>
      </c>
      <c r="K160" s="42">
        <v>5.3887863172576989E-3</v>
      </c>
      <c r="L160" s="42">
        <v>6.6712590594988352E-3</v>
      </c>
      <c r="M160" s="42">
        <v>2.5910538749445378E-2</v>
      </c>
      <c r="N160" s="4">
        <v>2.0582296126187893E-2</v>
      </c>
      <c r="O160" s="4">
        <v>1.9369378329793463E-2</v>
      </c>
      <c r="P160" s="4">
        <v>3.2464529828104771E-2</v>
      </c>
      <c r="Q160" s="4">
        <v>0.12104106667409198</v>
      </c>
      <c r="R160" s="3">
        <v>6046.106557490134</v>
      </c>
      <c r="S160" s="3">
        <v>6356.3728990384861</v>
      </c>
      <c r="T160" s="3">
        <v>5413.352063131515</v>
      </c>
      <c r="U160" s="3">
        <v>6476.5920715121292</v>
      </c>
      <c r="V160" s="3">
        <v>7745.9281159733409</v>
      </c>
      <c r="W160" s="2">
        <v>108.80497675252647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2.9377561714460931E-4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1.2705869255428937E-2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24.810765914745005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4.0797314251991542E-3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>
        <v>86.299568244188521</v>
      </c>
      <c r="AW160" s="42">
        <v>-7.6935207294085428E-3</v>
      </c>
      <c r="AX160" s="42">
        <v>-2.7720936690396658E-2</v>
      </c>
      <c r="AY160" s="3">
        <v>7044.1629419022038</v>
      </c>
      <c r="AZ160" s="27">
        <v>102.29759584131185</v>
      </c>
      <c r="BA160" s="42">
        <v>3.4927629192387233E-3</v>
      </c>
      <c r="BB160" s="42">
        <v>-3.0813907236223459E-3</v>
      </c>
      <c r="BC160" s="26">
        <v>30.640442602187417</v>
      </c>
      <c r="BD160" s="5">
        <v>4.332105918063065E-3</v>
      </c>
    </row>
    <row r="161" spans="1:56" x14ac:dyDescent="0.25">
      <c r="A161" s="35"/>
      <c r="B161" s="7">
        <v>44197</v>
      </c>
      <c r="C161" s="8">
        <v>138.64788132409163</v>
      </c>
      <c r="D161" s="8">
        <v>146.9374363560124</v>
      </c>
      <c r="E161" s="8">
        <v>132.63852456898874</v>
      </c>
      <c r="F161" s="8">
        <v>135.95252912789948</v>
      </c>
      <c r="G161" s="8">
        <v>138.63957479779174</v>
      </c>
      <c r="H161" s="33">
        <v>6.1776030281441852E-3</v>
      </c>
      <c r="I161" s="33">
        <v>1.209447595280233E-2</v>
      </c>
      <c r="J161" s="33">
        <v>3.464189810326701E-3</v>
      </c>
      <c r="K161" s="33">
        <v>3.4133373620384155E-3</v>
      </c>
      <c r="L161" s="33">
        <v>-8.9069471679237289E-3</v>
      </c>
      <c r="M161" s="33">
        <v>2.9492680847759356E-2</v>
      </c>
      <c r="N161" s="11">
        <v>2.9775312039397983E-2</v>
      </c>
      <c r="O161" s="11">
        <v>2.108556421290797E-2</v>
      </c>
      <c r="P161" s="11">
        <v>3.2214634842710588E-2</v>
      </c>
      <c r="Q161" s="11">
        <v>0.11111926222073087</v>
      </c>
      <c r="R161" s="10">
        <v>6088.0982731467302</v>
      </c>
      <c r="S161" s="10">
        <v>6436.6928629149052</v>
      </c>
      <c r="T161" s="10">
        <v>5438.3463929785839</v>
      </c>
      <c r="U161" s="10">
        <v>6500.7948824255382</v>
      </c>
      <c r="V161" s="10">
        <v>7748.0138215041861</v>
      </c>
      <c r="W161" s="8">
        <v>108.19847062105492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-5.5742499063349271E-3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3.0961793346206967E-3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24.73080000330414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4.0265518329210912E-3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>
        <v>86.058195249411156</v>
      </c>
      <c r="AW161" s="33">
        <v>-2.7969200737412159E-3</v>
      </c>
      <c r="AX161" s="33">
        <v>-3.1208636617447216E-2</v>
      </c>
      <c r="AY161" s="10">
        <v>7036.29021763932</v>
      </c>
      <c r="AZ161" s="28">
        <v>102.61514887995526</v>
      </c>
      <c r="BA161" s="33">
        <v>3.1042082272980664E-3</v>
      </c>
      <c r="BB161" s="33">
        <v>7.5143637262191643E-3</v>
      </c>
      <c r="BC161" s="25">
        <v>30.803862482979657</v>
      </c>
      <c r="BD161" s="34">
        <v>4.358468312369598E-3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8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20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4598.3043282291328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100.71905083815192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7.190508381519134E-3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4631.3684740420404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101.20684608888399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4.8431279551663931E-3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4653.7987841693503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102.13116816256336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9.1329994896549582E-3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4696.3019260901256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102.26517404643766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1.3120958693140228E-3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4702.4639244483997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101.70053541429809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-5.5213188400107249E-3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4676.5001217878716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101.26191138998358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-4.312897887190914E-3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4656.3308542931645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100.18616972268394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-1.0623359292090684E-2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4606.8649786451606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99.663453862028163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-5.2174453031057499E-3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4582.8289126002855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99.810607667252128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1.476507180131259E-3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4589.595492395053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100.51281539169395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7.0354017559219884E-3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4621.8851405812211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100.53110304712428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1.8194351992883995E-4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4622.726062632405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99.903801504748245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-6.2398752561382276E-3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-9.6198495251753613E-4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4593.8808286582798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99.651351901980803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-2.5269268933219013E-3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-1.060076447589664E-2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4582.2724276476274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99.9619667078871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3.1170154742288236E-3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-1.2300347546682633E-2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4596.5554417117373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99.442661177106601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-5.1950311491772982E-3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-2.6324059871492222E-2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4572.6761930131242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98.935543440233957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-5.0995994160842884E-3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-3.2558792739078024E-2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4549.3573761692915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98.640711433075211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-2.9800413168685758E-3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-3.008660641517813E-2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4535.8001032231059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99.848070822060734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1.2239970408209011E-2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-1.3962214899122416E-2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4591.3181622641077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100.72021360282638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8.7346983630749442E-3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5.330514996437774E-3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4631.4219415003918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101.1849503433566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4.6141357718207932E-3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1.5266343101401736E-2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4652.7919511550645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100.86074944062752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-3.204042712171784E-3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1.052134435326102E-2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4637.8842070127148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99.975447965480441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-8.7774627896078927E-3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-5.3462578291078033E-3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4597.1753509631508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99.125436271603306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-8.5022044029312571E-3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-1.3982406766809841E-2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4558.0892264531449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99.216910282105118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9.2281067244104342E-4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-6.8755263793488508E-3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4562.2954798372548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99.235975420727172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1.9215614120460245E-4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-4.1682975024985858E-3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4563.1721529316956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99.424066383994983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1.8953908849121959E-3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-5.381049829321527E-3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4571.8211478366475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99.811136505569166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3.8931230199259481E-3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3.7054049449292137E-3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4589.6198099902749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100.59387003754387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7.8421462712332524E-3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1.6761686848283164E-2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4625.6122798695678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100.82894374621185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2.3368591801891103E-3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2.2183865884029874E-2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4636.4216843897766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99.717507877499088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-1.1022984347731191E-2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-1.307616096001718E-3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4585.3144807332665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98.472238525945301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-1.2487971050014313E-2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-2.2319006249784112E-2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4528.0532062426573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97.348303861021478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-1.1413721082695671E-2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-3.791716524360611E-2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4476.3712698989975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98.542947184412796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1.2271845281422111E-2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-2.2980220443227117E-2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4531.3046055454015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99.505185665906509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9.764661084197046E-3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-4.7037778689054122E-3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4575.5512592878131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101.47882210789112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1.9834508410558449E-2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2.3741492847905832E-2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4666.3050692230991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101.55577110254266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7.5827638765590955E-4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2.3573207569026478E-2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4703.4532296756124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9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21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3906.4939019484923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99.813647800227898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-1.863521997720996E-3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3899.2140646282483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99.603330402317383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-2.1071006074384613E-3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3890.9980283041373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99.936163883702193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3.3415898850011061E-3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3904.0001479580774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100.35840223492214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4.2250806395902618E-3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3920.4948634001726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100.76379145247512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4.0394148225280091E-3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3936.3313684630361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101.23926657656725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4.7187101362335948E-3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3954.9057751909772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101.72323085506063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4.7804008746681337E-3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3973.8118102179305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102.27375628969787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5.4119932095122447E-3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3995.3180527507097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102.27156811529258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-2.1395267805535134E-5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3995.2325718510028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102.18988409868241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-7.9869721483183387E-4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3992.04159072326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102.1196780712303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-6.8701543280269561E-4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3989.2989965420429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102.04245469299197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-7.5620467765735722E-4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2.0424546929919574E-2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3986.2822699802841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102.0185541883489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-2.3422118484872634E-4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2.2090229509836412E-2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3985.3485982238681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102.06455423720983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4.5089885096794013E-4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2.4710256423666532E-2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3987.1455873275136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102.24817499187391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1.7990648765027206E-3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2.3134879490293914E-2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3994.3187209111775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102.42914445058824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1.7699040469789651E-3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2.0633471334257081E-2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4001.3882817802423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102.60241843191193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1.6916472577517272E-3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1.8246901520215131E-2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4008.1572192943158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102.70614099355662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1.0109173178360908E-3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1.4489184548566181E-2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4012.2091348399099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102.80616085147938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9.7384496151042832E-4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1.0645847436381084E-2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4016.1164044903999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102.53569093858655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-2.6308726116478498E-3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2.5611130204969967E-3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4005.5505138366366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102.36844113146435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-1.6311374662932865E-3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9.4721356049376482E-4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3999.0169103203871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102.22688183165154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-1.3828412179396343E-3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3.6204887886359671E-4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3993.4869049055583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101.78946300545554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-4.278902167008658E-3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-3.2336085660632508E-3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3976.3991651342371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102.55162411023531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7.4876228076663498E-3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4.989780173117575E-3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4006.1729422154822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102.89282380503023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3.327101815844058E-3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8.5697118885574852E-3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4019.5018874861125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103.54664469539725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6.3543876646434683E-3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1.4521108422644646E-2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4045.0433606979655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103.33126429205744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-2.0800326652147261E-3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1.0592749457578154E-2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4036.6295383755041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103.67863347044252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3.3617045215208474E-3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1.2198569328644826E-2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4050.1994941463659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103.79703412717295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1.1419966946630833E-3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1.1643153382917326E-2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4054.8248085814066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104.25897134799739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4.4503894037903891E-3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1.5119157816845474E-2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4072.8703579437438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104.56569942188847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2.9419825452456916E-3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1.7115108237054422E-2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4084.8526714458626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105.01222692437298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4.2703057020918589E-3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2.4152916541711811E-2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4102.296241100943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105.35446805941511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3.2590598739383747E-3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2.9169408998970914E-2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4115.6658701713231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105.63411368562539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2.6543309587265806E-3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3.3330096672467446E-2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4126.5902095062938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106.21772260577075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5.5248148517836881E-3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4.3504106118310792E-2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4149.3888563829996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106.63051872939722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3.886320601681259E-3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3.9774061645063918E-2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4192.3760736236563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0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22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3725.6251850892913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100.0462959685855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4.6295968585496894E-4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3727.3499993545934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100.01772417515112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-2.8558571966874613E-4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3726.2855214225701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99.806179139632619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-2.1150754755031587E-3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3718.4041463014873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99.346652225114539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-4.6041930317278768E-3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3701.2838958419379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99.405727804981268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5.9464087157024004E-4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3703.4848305236906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99.26159852861619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-1.4499091707053102E-3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3698.1151139043463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99.351642818292845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9.0714124103796756E-4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3701.4698266382743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99.326653669061443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-2.5152225491742453E-4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3700.5388246009697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99.542568500740657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2.173785421168084E-3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3708.5830019483537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99.437689116722268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-1.0536133997547381E-3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3704.675589203398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99.112695588093757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-3.2683133680532217E-3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3692.5675484509034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99.177175035079159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6.5056697936438646E-4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-8.22824964920843E-3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3694.9698109669976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99.22867654970517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5.1928797737788024E-4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-8.1724106921166051E-3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3696.8885643666067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99.694824378391289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4.6977128476828334E-3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-3.2284257557626539E-3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3714.255485271884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99.62374524223226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-7.1296716356350487E-4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-1.8278817902158684E-3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3711.6073430737993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100.03052824930018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4.0831932796627779E-3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6.8837349711192708E-3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3726.7625532337852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100.00437425851261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-2.6146008868799253E-4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6.0222531110660782E-3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3725.7881535660977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100.27049778877034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2.6611188983574063E-3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1.0164044052376475E-2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3735.7029188328283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100.35395336799954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8.3230442722048714E-4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1.0088515109305751E-2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3738.8121609109535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100.72174879864421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3.6649819792944349E-3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1.4045526332045588E-2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3752.514840104659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101.84606518588929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1.1162597955807207E-2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2.3140820252508298E-2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3794.4026545879474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102.78040629836218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9.1740521420000665E-3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3.3616199363966981E-2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3829.2127023888806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103.001359640781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2.1497613249106262E-3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3.9234772393319739E-2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3837.4445957613325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103.42717396207868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4.1340650529537726E-3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4.2852591087579217E-2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3853.3088413573159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103.450793255837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2.2836642299606247E-4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4.2549360254914959E-2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3854.1888077141161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103.53196629088221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7.8465357771073663E-4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3.8488877796976295E-2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3857.2130107512621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103.67166717349042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1.3493502307848626E-3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4.0632099520207188E-2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3862.4177420175056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104.14885951918585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4.6029195700776349E-3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4.1170743991492342E-2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3880.1961402300531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104.76797274603878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5.9445031823788241E-3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4.7633901245281551E-2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3903.2619785339048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105.42375093758872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6.2593383680293879E-3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5.1393513171483551E-2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3927.6938159966126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106.031705114652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5.7667667072782702E-3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5.6577260348001035E-2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3950.3439099310845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106.21382221584244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1.7175721261251109E-3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5.4527184870246659E-2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3957.12891051939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106.4782782064818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2.4898453433108703E-3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4.5482493723619122E-2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3966.9815495101279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106.69365908403881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2.0227682226354737E-3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3.8073918236096738E-2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3975.0058337282585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107.73397759523095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9.7505186355331119E-3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4.5947140610133941E-2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4013.764202186379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108.07773404142252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3.190789515663317E-3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4.4964586202934864E-2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4042.2425724376408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1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23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3444.7470578814236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15.248670351032882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4.0968566062617954E-3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100.31869174658792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3.1869174658791799E-3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3455.7251824457217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101.02257247723412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1.0225724772341183E-2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15.404599057186703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4.1258701046103735E-3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100.48201380362664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1.628032166241633E-3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3461.3512142004347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101.9746701519833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9.4246033475711144E-3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15.549781293029055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4.158416358854492E-3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100.74089728695758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2.5764161518186945E-3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3470.2690953758179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102.99062079111431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9.9627744577828192E-3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15.704700256919354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4.1899890499281257E-3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100.6218050691127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-1.1821635607002223E-3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3466.1666697054407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103.55802593584039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5.5092894903205902E-3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15.791221996993436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4.2191912539705926E-3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100.82801798995492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2.0493860222501326E-3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3473.2701832291241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104.3856576504737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7.9919610976948441E-3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15.91742482887847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4.2449976911277942E-3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100.64151799283886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-1.8496842527900847E-3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3466.8457300655195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105.12870379252756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7.1182781119403238E-3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16.030729485636328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4.2842185410647982E-3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100.46545805962056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-1.7493767654699344E-3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3460.7809106958744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106.20371173387703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1.0225636791556081E-2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16.194653902860132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4.3358114358003066E-3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100.32005648396431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-1.447279278515512E-3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3455.7721941963428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106.39903979672525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1.8391830159163458E-3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16.224438835266916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4.3501113149144593E-3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101.1190149942629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7.9640954989523838E-3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3483.2942939735467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106.6622729245764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2.4740178892033171E-3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16.264578387187651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4.3250428303450049E-3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102.23714946555786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1.105760841675929E-2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3521.8111982766377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107.10268134860485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4.128999054237914E-3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16.331734815965927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4.2946514823968759E-3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103.05239468902712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7.9740605810210141E-3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3549.894334126614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106.98318244215785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-1.1157415009810379E-3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16.313512821648736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4.2561026739483566E-3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103.5793735948844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5.1136987883444451E-3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3.5793735948844052E-2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3568.0474244817883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107.15603245997843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1.6156746684370393E-3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7.1560324599784231E-2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16.339870151067899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4.2407335094012894E-3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103.77908436215613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1.9280939857082569E-3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3.4493996635337032E-2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3574.9269552616538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106.3811101157838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-7.2317192640000139E-3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5.3042973537000826E-2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16.221704797325163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4.2011789490803688E-3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104.43646730260775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6.3344453701053016E-3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3.9354839232316197E-2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3597.572134761876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107.91904783543629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1.4456868498351039E-2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5.8292688513661872E-2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16.456219850399162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4.233124630857653E-3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104.62808589595872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1.8347862418186534E-3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3.8586003437398375E-2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3604.1729106186872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109.67612734380563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1.6281458589670672E-2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6.4913741672175007E-2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16.724151112435951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4.2935837558262819E-3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105.08714597700097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4.387541615725743E-3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4.4377467734962872E-2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3619.9863692542986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112.64257377871348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2.7047330232666145E-2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8.7724227656690301E-2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17.176494750435019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4.3475829522246056E-3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105.16169107700244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7.0936458791814871E-4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4.2980841768399003E-2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3622.5542593933942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114.01495673961543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1.2183519204719051E-2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9.2247338435943016E-2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17.3857649040967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4.3660227616209571E-3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105.17935000142464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1.6792164752521543E-4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4.5089065617121005E-2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3623.1625646728812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114.64703374278709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5.5438077708978017E-3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9.0539782256271684E-2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17.482148242675034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4.3635764297943452E-3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104.88883906699736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-2.762052954532801E-3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4.4028874130567219E-2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3613.1551978063735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115.2777549355514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5.5014174564633755E-3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8.5439981838035139E-2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17.578324838193765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4.4313620937181594E-3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105.14780648648079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2.4689702144382597E-3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4.8123477714430596E-2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3622.0759703699005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111.26944225796055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-3.4770912044841507E-2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4.5774872315954784E-2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16.967110451349278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4.2678066161948441E-3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105.24688235050098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9.4225326548236232E-4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4.08218707082173E-2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3625.4888832808065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105.8242850402216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-4.8936681152002337E-2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-7.8564600338806301E-3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16.136796377120792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4.2111544029540962E-3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105.73243154972015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4.6134307104903627E-3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3.4187984528459392E-2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3642.2148250354753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98.549431270788077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-6.8744653145244472E-2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-7.9860279594467731E-2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15.027477907300185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3.9009649420391861E-3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105.55018553784757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-1.7236528962911724E-3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2.4238067017829268E-2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3635.9369109033887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98.128874449694834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-4.2674708080016055E-3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-8.2763550217346049E-2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14.963348584012893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3.8830996833207855E-3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105.35385726583482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-1.8600466783864622E-3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1.7131631611238651E-2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3629.1738985294401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98.693829587690288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5.7572772658782689E-3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-7.8970849125537423E-2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15.049496730637044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4.1468105831840062E-3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105.10594310951842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-2.3531569014207943E-3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1.2785415823596713E-2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3620.6338829236597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99.822660780294839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1.1437707882249848E-2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-6.1650506639297387E-2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15.221628478016944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4.2041335772192148E-3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104.83396482161042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-2.587658507802959E-3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3.8061180090562807E-3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3611.2649188528726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101.58826516206175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1.7687410533495207E-2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-5.8662328850679235E-2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15.490859669895972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4.2895938176744667E-3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105.40876207549714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5.482929648466639E-3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7.4614399456252034E-3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3631.0652303449187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101.79274390165803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2.0128185009369304E-3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-7.187875459383497E-2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15.522039958834956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4.2747896207197848E-3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105.40071287271449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-7.636179976078239E-5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2.983874885917448E-3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3630.7879556688808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102.19570853094751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3.9586773461848246E-3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-9.2743488516951467E-2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15.583486706786571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4.2920398814410262E-3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105.21848473225049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-1.7289080452811412E-3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5.4006030776410086E-4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3624.5106571616152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102.69466558396257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4.882367960333367E-3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-9.9287773107749833E-2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15.659571022994067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4.3204648859433087E-3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104.26656000774467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-9.0471244375756044E-3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-8.6784144764879834E-3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3591.7192582209555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103.71572871537835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9.9427085682552985E-3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-9.534747363750673E-2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15.815269573979592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4.4032588398384975E-3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103.65387140335693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-5.8761754904183006E-3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-1.1774061707858219E-2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3570.6136855473337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103.25469250893379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-4.4451908322387101E-3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-0.10429646581284802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15.744967682659953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4.4095970802975372E-3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102.61559706183894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-1.0016744454026894E-2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-2.4082379930269182E-2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3534.8477607151549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102.04393356216013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-1.172594598225063E-2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-8.2911431104440436E-2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15.560343042120801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4.4019839312606493E-3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102.02063816961538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-5.7979382204931262E-3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-3.0654059377657639E-2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3514.3529317796797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99.591666717800194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-2.4031480939198935E-2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-5.8895917133316988E-2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15.186404954896677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4.3212520909805818E-3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101.26076444348402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-7.4482353743761109E-3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-4.2292294244016815E-2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3488.1772039551556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97.514991806251004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-2.0851894340051413E-2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-1.0496655852784254E-2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14.869739643371938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4.2628968581388338E-3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102.83785812696794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1.5574578092032221E-2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-2.569704067367129E-2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3542.5040922170019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96.577488970866938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-9.6139354371966856E-3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-1.5809673631008603E-2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14.726782926472636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4.1571675128979704E-3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104.1183088459609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1.2451160908194536E-2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-1.1727604968048921E-2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3586.6123806871337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96.444975712651356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-1.372092602817121E-3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-2.2786164894339267E-2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14.706576416555929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4.100408646260904E-3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2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25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3937.1517685180302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100.16122880120359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1.6122880120359451E-3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3943.4995911159781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100.57269987280873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4.1080872961514192E-3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3959.6998316886197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100.98165523720783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4.0662661429622382E-3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3975.8010250505085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101.94651857738135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9.5548378357142028E-3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4013.7891591119323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102.58028880990081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6.2166932364482452E-3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4038.7416550299126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103.26219282846077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6.6475150974047992E-3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4065.589251156242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103.40321968086484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1.3657162272191492E-3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4071.1416923697543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103.90549117488516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4.8574067187703296E-3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4090.9168833793374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103.8688921576871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-3.5223371531400982E-4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4089.4759245264636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104.36372035631801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4.7639691571919052E-3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4108.9580616999865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104.59843987882742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2.2490528481355909E-3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4118.1993255315228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105.25396086570565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6.2670245143008341E-3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5.2539608657056425E-2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4144.0081816594056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104.84832289133639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-3.8538974783743907E-3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4.6795493088803708E-2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4128.0375989777458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104.8521161423062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3.6178461087388314E-5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4.2550476172057872E-2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4128.186945025388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105.17817458458195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3.109698251900106E-3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4.1557244605630705E-2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4141.0243607518496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106.31115029994653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1.0771965950535423E-2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4.2812955101083183E-2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4185.6313341662062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106.4296486820903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1.1146373810220211E-3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3.7525336659200104E-2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4190.2967953144453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105.99267768647753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-4.1057261864879679E-3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2.6442251352851276E-2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4173.0925840327664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105.94853987125884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-4.1642324905921679E-4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2.461548294385496E-2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4171.3548112602984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105.98731136279658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3.6594644517840003E-4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2.0035709031079652E-2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4172.8813037250566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107.53943633913066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1.4644441456026058E-2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3.5338243291082483E-2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4233.9908196804035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108.1813244905024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5.9688628955383294E-3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3.6579801114317689E-2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4259.262930384044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109.51608522895141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1.2338180778755259E-2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4.7014519105838204E-2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4311.8144864033729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108.32712887813027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-1.0856454084672063E-2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2.9197647168315966E-2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4265.0034704101108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107.78502498468484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-5.0043225465276064E-3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2.8009051669734442E-2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4243.6600173821189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107.54441167606265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-2.2323445084915239E-3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2.5677073890453928E-2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4234.1867062464107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107.74689847619669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1.8828202877148037E-3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2.4422594342983439E-2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4242.158918878903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110.85990103119579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2.8891806622970417E-2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4.2787146206351823E-2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4364.7225540270611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111.15305226739781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2.644339688879338E-3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4.4380524071976568E-2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4376.2643631076216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111.50457991547758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3.1625550617728759E-3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5.2002669894839704E-2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4390.1045401208239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109.95984200220792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-1.3853582646027651E-2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3.7860853352234214E-2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4329.2858640495588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111.07328118843745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1.0125871099443406E-2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4.7986591604645135E-2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4373.1236546615673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111.02564846515999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-4.2884051652936073E-4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3.241798771415727E-2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4371.2482820546556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110.10532105878735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-8.2893225042629526E-3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1.7784923389931873E-2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4335.0135952984992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109.43289425866483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-6.1071235582111916E-3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-7.5962330202605788E-4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4308.5391316454861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110.55530366350754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1.0256599831762525E-2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2.0568945272093409E-2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4436.1946753478323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3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26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3938.9178229933577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100.06520979519189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6.5209795191889519E-4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3941.4863832385086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98.935180800403089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-1.1292925854067382E-2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3896.9754697577796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98.028404712466099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-9.1653553427710754E-3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3861.2583048153879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97.688641266740333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-3.465969345541664E-3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3847.8753018956795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97.874720755970714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1.9048221657858022E-3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3855.2048200619101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98.002377810423056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1.3042903567574982E-3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3860.2331265320418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98.293575343160981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2.9713313007693198E-3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3871.703158049173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98.606774614757185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3.1863656449850897E-3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3884.0398199795609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98.414976948559968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-1.9450759539244578E-3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3876.4850675216335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96.89421564338916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-1.5452539362638795E-2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3816.5835294270742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96.586595421235543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-3.1748048127638873E-3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3804.4666216695332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97.329966655243126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7.6964223737836512E-3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-2.6700333447568725E-2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3833.7474036968633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98.638369261747187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1.34429575131636E-2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-1.4259106999976123E-2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3885.2843071609618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97.070447979300795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-1.589565292067785E-2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-1.8848025606425067E-2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3823.525176316175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94.75163278250885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-2.3887962248679506E-2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-3.3426759718966914E-2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3732.1889512474586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94.40509674658513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-3.6573093860994277E-3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-3.3612347122214947E-2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3718.5391815653643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95.962524254270988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1.6497282046821216E-2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-1.953718474934274E-2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3779.8849712458036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98.599920657323608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2.7483608039158502E-2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6.0972280494708819E-3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3883.7698482286291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99.077722474162343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4.8458641107764766E-3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7.9776030962732669E-3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3902.5900691506763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98.700012699105955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-3.8122573432679552E-3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9.4555454950273621E-4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3887.7123915017919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98.936430929790632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2.3953211779761396E-3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5.2985226171746724E-3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3897.0247113270361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99.551778561547479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6.2196263395990492E-3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2.742746716624711E-2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3921.262748867674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99.387572087486518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-1.6494579648261842E-3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2.8999641762247563E-2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3914.7947907943776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100.40583715596539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1.0245396351794778E-2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3.1602502357957585E-2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3954.9034150620073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101.27378275177198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8.6443738769725886E-3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2.6717934509150831E-2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3989.0910788291189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101.78249176579722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5.0231066738379848E-3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4.8542516127062729E-2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4009.1287088497329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101.96401647192168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1.783457085548168E-3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7.6118832758987898E-2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4016.2788178524056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101.69114934778401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-2.6761119616430795E-3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7.7178593659589012E-2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4005.5308060666571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101.63028343982145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-5.9853692630018607E-4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5.9062214438343252E-2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4003.1333479697932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101.88976347608649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2.5531763514039518E-3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3.33655726782629E-2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4013.3540533653459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102.1926096927654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2.9722928618829414E-3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3.1438825407148041E-2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4025.2829169703728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102.49756318471464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2.9841051409300601E-3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3.8475683860201615E-2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4037.2947844166015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103.24283180353777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7.2710862157772116E-3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4.3526947892461809E-2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4066.6503028726024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103.91583937587352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6.5186857099814866E-3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4.3837095402850856E-2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4093.1595180894301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104.75491115261219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8.0745320615047689E-3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5.4004126998907331E-2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4126.2098658510968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105.14465885730536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3.7205673739282297E-3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4.7196675368374574E-2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4139.769169102553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4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15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100</v>
      </c>
      <c r="D58" s="2">
        <v>100</v>
      </c>
      <c r="E58" s="2">
        <v>100</v>
      </c>
      <c r="F58" s="2">
        <v>100</v>
      </c>
      <c r="G58" s="2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4123.0665578085482</v>
      </c>
      <c r="S58" s="3">
        <v>4977.8008846453913</v>
      </c>
      <c r="T58" s="3">
        <v>3940.6795298525208</v>
      </c>
      <c r="U58" s="3">
        <v>3758.086530969309</v>
      </c>
      <c r="V58" s="3">
        <v>4355.6475951104949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96.442389853603629</v>
      </c>
      <c r="D59" s="8">
        <v>98.751930222192513</v>
      </c>
      <c r="E59" s="8">
        <v>96.838537667412496</v>
      </c>
      <c r="F59" s="8">
        <v>96.095443357816208</v>
      </c>
      <c r="G59" s="8">
        <v>90.075131458441831</v>
      </c>
      <c r="H59" s="33">
        <v>-3.5576101463963748E-2</v>
      </c>
      <c r="I59" s="33">
        <v>-1.2480697778074786E-2</v>
      </c>
      <c r="J59" s="33">
        <v>-3.1614623325875058E-2</v>
      </c>
      <c r="K59" s="33">
        <v>-3.9045566421837978E-2</v>
      </c>
      <c r="L59" s="33">
        <v>-9.9248685415581614E-2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3976.3839236052754</v>
      </c>
      <c r="S59" s="10">
        <v>4915.6744562046988</v>
      </c>
      <c r="T59" s="10">
        <v>3816.0964308682469</v>
      </c>
      <c r="U59" s="10">
        <v>3611.3499137053327</v>
      </c>
      <c r="V59" s="10">
        <v>3923.3552971622385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95.15398610443394</v>
      </c>
      <c r="D60" s="2">
        <v>95.709716684477684</v>
      </c>
      <c r="E60" s="2">
        <v>95.465386158144568</v>
      </c>
      <c r="F60" s="2">
        <v>95.675757942267907</v>
      </c>
      <c r="G60" s="2">
        <v>88.597699231911008</v>
      </c>
      <c r="H60" s="42">
        <v>-1.3359309647193994E-2</v>
      </c>
      <c r="I60" s="42">
        <v>-3.0806623535052098E-2</v>
      </c>
      <c r="J60" s="42">
        <v>-1.4179804263298085E-2</v>
      </c>
      <c r="K60" s="42">
        <v>-4.3673810212372334E-3</v>
      </c>
      <c r="L60" s="42">
        <v>-1.6402221152599372E-2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3923.2621794937086</v>
      </c>
      <c r="S60" s="3">
        <v>4764.2391238115279</v>
      </c>
      <c r="T60" s="3">
        <v>3761.9849304286649</v>
      </c>
      <c r="U60" s="3">
        <v>3595.5777726311694</v>
      </c>
      <c r="V60" s="3">
        <v>3859.003555917961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94.756131771285553</v>
      </c>
      <c r="D61" s="8">
        <v>91.67050985491754</v>
      </c>
      <c r="E61" s="8">
        <v>96.131074897816518</v>
      </c>
      <c r="F61" s="8">
        <v>95.534662495632986</v>
      </c>
      <c r="G61" s="8">
        <v>89.945991909431214</v>
      </c>
      <c r="H61" s="33">
        <v>-4.1811630750994465E-3</v>
      </c>
      <c r="I61" s="33">
        <v>-4.2202682961397071E-2</v>
      </c>
      <c r="J61" s="33">
        <v>6.9730901058651209E-3</v>
      </c>
      <c r="K61" s="33">
        <v>-1.4747251515901446E-3</v>
      </c>
      <c r="L61" s="33">
        <v>1.5218145495978951E-2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3906.8583805348749</v>
      </c>
      <c r="S61" s="10">
        <v>4563.1754505170256</v>
      </c>
      <c r="T61" s="10">
        <v>3788.2175903254506</v>
      </c>
      <c r="U61" s="10">
        <v>3590.2752836553718</v>
      </c>
      <c r="V61" s="10">
        <v>3917.730433501421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93.687432814308409</v>
      </c>
      <c r="D62" s="2">
        <v>89.040547520167394</v>
      </c>
      <c r="E62" s="2">
        <v>95.299310426892404</v>
      </c>
      <c r="F62" s="2">
        <v>94.134465135353892</v>
      </c>
      <c r="G62" s="2">
        <v>93.658415119171138</v>
      </c>
      <c r="H62" s="42">
        <v>-1.1278414779073966E-2</v>
      </c>
      <c r="I62" s="42">
        <v>-2.8689295378769578E-2</v>
      </c>
      <c r="J62" s="42">
        <v>-8.6523995680714699E-3</v>
      </c>
      <c r="K62" s="42">
        <v>-1.4656432793103753E-2</v>
      </c>
      <c r="L62" s="42">
        <v>4.1273914834115626E-2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3862.7952112361013</v>
      </c>
      <c r="S62" s="3">
        <v>4432.2611621519918</v>
      </c>
      <c r="T62" s="3">
        <v>3755.440418083158</v>
      </c>
      <c r="U62" s="3">
        <v>3537.6546552517352</v>
      </c>
      <c r="V62" s="3">
        <v>4079.4305057567817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95.562598713127599</v>
      </c>
      <c r="D63" s="8">
        <v>90.659500895634665</v>
      </c>
      <c r="E63" s="8">
        <v>97.1228300274948</v>
      </c>
      <c r="F63" s="8">
        <v>95.447384911958807</v>
      </c>
      <c r="G63" s="8">
        <v>99.991578366335702</v>
      </c>
      <c r="H63" s="33">
        <v>2.0015127349426228E-2</v>
      </c>
      <c r="I63" s="33">
        <v>1.8182203732525309E-2</v>
      </c>
      <c r="J63" s="33">
        <v>1.9134656824209548E-2</v>
      </c>
      <c r="K63" s="33">
        <v>1.3947280358124772E-2</v>
      </c>
      <c r="L63" s="33">
        <v>6.7619799450014409E-2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3940.1095493137454</v>
      </c>
      <c r="S63" s="10">
        <v>4512.8494375979981</v>
      </c>
      <c r="T63" s="10">
        <v>3827.2994817069448</v>
      </c>
      <c r="U63" s="10">
        <v>3586.9953165387569</v>
      </c>
      <c r="V63" s="10">
        <v>4355.2807784263268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97.338965561745155</v>
      </c>
      <c r="D64" s="2">
        <v>93.763838937511963</v>
      </c>
      <c r="E64" s="2">
        <v>97.380527061921086</v>
      </c>
      <c r="F64" s="2">
        <v>97.92002207323678</v>
      </c>
      <c r="G64" s="2">
        <v>103.01291842117067</v>
      </c>
      <c r="H64" s="42">
        <v>1.8588515512748802E-2</v>
      </c>
      <c r="I64" s="42">
        <v>3.4241728789693344E-2</v>
      </c>
      <c r="J64" s="42">
        <v>2.6533106001270443E-3</v>
      </c>
      <c r="K64" s="42">
        <v>2.5905761206121456E-2</v>
      </c>
      <c r="L64" s="42">
        <v>3.0215945224564802E-2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4013.3503367930939</v>
      </c>
      <c r="S64" s="3">
        <v>4667.3772041089496</v>
      </c>
      <c r="T64" s="3">
        <v>3837.4544959916184</v>
      </c>
      <c r="U64" s="3">
        <v>3679.9191606564864</v>
      </c>
      <c r="V64" s="3">
        <v>4486.8797038648554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98.182408677723643</v>
      </c>
      <c r="D65" s="8">
        <v>92.400656881440881</v>
      </c>
      <c r="E65" s="8">
        <v>98.389142681953956</v>
      </c>
      <c r="F65" s="8">
        <v>100.05079101820445</v>
      </c>
      <c r="G65" s="8">
        <v>103.56269856653439</v>
      </c>
      <c r="H65" s="33">
        <v>8.6650100616024323E-3</v>
      </c>
      <c r="I65" s="33">
        <v>-1.4538462498101822E-2</v>
      </c>
      <c r="J65" s="33">
        <v>1.0357467252067045E-2</v>
      </c>
      <c r="K65" s="33">
        <v>2.1760298862821055E-2</v>
      </c>
      <c r="L65" s="33">
        <v>5.3370019390765154E-3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4048.1260578421411</v>
      </c>
      <c r="S65" s="10">
        <v>4599.5207156625156</v>
      </c>
      <c r="T65" s="10">
        <v>3877.200805265149</v>
      </c>
      <c r="U65" s="10">
        <v>3759.9953013833929</v>
      </c>
      <c r="V65" s="10">
        <v>4510.8261895447858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99.304284658877393</v>
      </c>
      <c r="D66" s="2">
        <v>93.649499908840809</v>
      </c>
      <c r="E66" s="2">
        <v>99.643472624925366</v>
      </c>
      <c r="F66" s="2">
        <v>101.23823222736551</v>
      </c>
      <c r="G66" s="2">
        <v>102.79666914339462</v>
      </c>
      <c r="H66" s="42">
        <v>1.1426445900672738E-2</v>
      </c>
      <c r="I66" s="42">
        <v>1.3515521096374003E-2</v>
      </c>
      <c r="J66" s="42">
        <v>1.2748662187514585E-2</v>
      </c>
      <c r="K66" s="42">
        <v>1.1868384018523163E-2</v>
      </c>
      <c r="L66" s="42">
        <v>-7.3967696259637297E-3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4094.3817512411779</v>
      </c>
      <c r="S66" s="3">
        <v>4661.6856349282616</v>
      </c>
      <c r="T66" s="3">
        <v>3926.6299285646342</v>
      </c>
      <c r="U66" s="3">
        <v>3804.6203695280542</v>
      </c>
      <c r="V66" s="3">
        <v>4477.4606473979593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100.48299922275216</v>
      </c>
      <c r="D67" s="8">
        <v>94.278193642800801</v>
      </c>
      <c r="E67" s="8">
        <v>101.4919178288002</v>
      </c>
      <c r="F67" s="8">
        <v>102.31521108774001</v>
      </c>
      <c r="G67" s="8">
        <v>102.58027101304796</v>
      </c>
      <c r="H67" s="33">
        <v>1.1869725137478153E-2</v>
      </c>
      <c r="I67" s="33">
        <v>6.7132631201659012E-3</v>
      </c>
      <c r="J67" s="33">
        <v>1.8550589970230021E-2</v>
      </c>
      <c r="K67" s="33">
        <v>1.0638064658771988E-2</v>
      </c>
      <c r="L67" s="33">
        <v>-2.1051083867785793E-3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4142.980937236317</v>
      </c>
      <c r="S67" s="10">
        <v>4692.9807571790325</v>
      </c>
      <c r="T67" s="10">
        <v>3999.4712303342703</v>
      </c>
      <c r="U67" s="10">
        <v>3845.0941670211751</v>
      </c>
      <c r="V67" s="10">
        <v>4468.0351074376513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103.71396531019637</v>
      </c>
      <c r="D68" s="2">
        <v>97.673585653257163</v>
      </c>
      <c r="E68" s="2">
        <v>104.70877760174916</v>
      </c>
      <c r="F68" s="2">
        <v>105.74319586716125</v>
      </c>
      <c r="G68" s="2">
        <v>103.72764862952319</v>
      </c>
      <c r="H68" s="42">
        <v>3.215435558687664E-2</v>
      </c>
      <c r="I68" s="42">
        <v>3.6014606127486408E-2</v>
      </c>
      <c r="J68" s="42">
        <v>3.1695723578455404E-2</v>
      </c>
      <c r="K68" s="42">
        <v>3.3504155862822675E-2</v>
      </c>
      <c r="L68" s="42">
        <v>1.1185168504080845E-2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4276.1958194818653</v>
      </c>
      <c r="S68" s="3">
        <v>4861.9966107127084</v>
      </c>
      <c r="T68" s="3">
        <v>4126.2373649109304</v>
      </c>
      <c r="U68" s="3">
        <v>3973.9208013002826</v>
      </c>
      <c r="V68" s="3">
        <v>4518.0108329964905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107.16982588601081</v>
      </c>
      <c r="D69" s="8">
        <v>100.20922956855345</v>
      </c>
      <c r="E69" s="8">
        <v>108.49582276068706</v>
      </c>
      <c r="F69" s="8">
        <v>109.7903776719494</v>
      </c>
      <c r="G69" s="8">
        <v>104.8354326527474</v>
      </c>
      <c r="H69" s="33">
        <v>3.332107267790186E-2</v>
      </c>
      <c r="I69" s="33">
        <v>2.596038528060041E-2</v>
      </c>
      <c r="J69" s="33">
        <v>3.6167408747159784E-2</v>
      </c>
      <c r="K69" s="33">
        <v>3.8273685333592308E-2</v>
      </c>
      <c r="L69" s="33">
        <v>1.0679737156491446E-2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4418.6832511677603</v>
      </c>
      <c r="S69" s="10">
        <v>4988.2159159597841</v>
      </c>
      <c r="T69" s="10">
        <v>4275.4726782754669</v>
      </c>
      <c r="U69" s="10">
        <v>4126.0173955898672</v>
      </c>
      <c r="V69" s="10">
        <v>4566.2620011630743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111.25693682561462</v>
      </c>
      <c r="D70" s="2">
        <v>107.16019007882663</v>
      </c>
      <c r="E70" s="2">
        <v>111.99726582412862</v>
      </c>
      <c r="F70" s="2">
        <v>112.88213975537711</v>
      </c>
      <c r="G70" s="2">
        <v>106.95467759511678</v>
      </c>
      <c r="H70" s="42">
        <v>3.8136769429400599E-2</v>
      </c>
      <c r="I70" s="42">
        <v>6.9364474112816071E-2</v>
      </c>
      <c r="J70" s="42">
        <v>3.2272607132210168E-2</v>
      </c>
      <c r="K70" s="42">
        <v>2.8160592476198655E-2</v>
      </c>
      <c r="L70" s="42">
        <v>2.0214968248274089E-2</v>
      </c>
      <c r="M70" s="42">
        <v>0.11256936825614616</v>
      </c>
      <c r="N70" s="4">
        <v>7.1601900788266226E-2</v>
      </c>
      <c r="O70" s="4">
        <v>0.11997265824128611</v>
      </c>
      <c r="P70" s="4">
        <v>0.12882139755377109</v>
      </c>
      <c r="Q70" s="4">
        <v>6.9546775951167872E-2</v>
      </c>
      <c r="R70" s="3">
        <v>4587.1975554990995</v>
      </c>
      <c r="S70" s="3">
        <v>5334.220889731514</v>
      </c>
      <c r="T70" s="3">
        <v>4413.4533283259489</v>
      </c>
      <c r="U70" s="3">
        <v>4242.2084900167802</v>
      </c>
      <c r="V70" s="3">
        <v>4658.5688425298868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115.38008258637973</v>
      </c>
      <c r="D71" s="8">
        <v>113.73056945640815</v>
      </c>
      <c r="E71" s="8">
        <v>115.99394207043262</v>
      </c>
      <c r="F71" s="8">
        <v>115.93022140087736</v>
      </c>
      <c r="G71" s="8">
        <v>108.42856500877093</v>
      </c>
      <c r="H71" s="33">
        <v>3.705967356649207E-2</v>
      </c>
      <c r="I71" s="33">
        <v>6.1313621903324206E-2</v>
      </c>
      <c r="J71" s="33">
        <v>3.5685480506105191E-2</v>
      </c>
      <c r="K71" s="33">
        <v>2.7002337589503937E-2</v>
      </c>
      <c r="L71" s="33">
        <v>1.3780485779534047E-2</v>
      </c>
      <c r="M71" s="33">
        <v>0.19636274838816092</v>
      </c>
      <c r="N71" s="11">
        <v>0.15167945781427861</v>
      </c>
      <c r="O71" s="11">
        <v>0.19780765864937444</v>
      </c>
      <c r="P71" s="11">
        <v>0.20640706104248219</v>
      </c>
      <c r="Q71" s="11">
        <v>0.20375694437700442</v>
      </c>
      <c r="R71" s="10">
        <v>4757.1975994909071</v>
      </c>
      <c r="S71" s="10">
        <v>5661.2812925133248</v>
      </c>
      <c r="T71" s="10">
        <v>4570.9495310385291</v>
      </c>
      <c r="U71" s="10">
        <v>4356.7580357892721</v>
      </c>
      <c r="V71" s="10">
        <v>4722.7661842173502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120.68519734986728</v>
      </c>
      <c r="D72" s="2">
        <v>119.80706014252384</v>
      </c>
      <c r="E72" s="2">
        <v>120.30559836658969</v>
      </c>
      <c r="F72" s="2">
        <v>121.27987357093156</v>
      </c>
      <c r="G72" s="2">
        <v>116.30811167569648</v>
      </c>
      <c r="H72" s="42">
        <v>4.5979467552520151E-2</v>
      </c>
      <c r="I72" s="42">
        <v>5.3428824942661948E-2</v>
      </c>
      <c r="J72" s="42">
        <v>3.7171392050275975E-2</v>
      </c>
      <c r="K72" s="42">
        <v>4.6145449438550867E-2</v>
      </c>
      <c r="L72" s="42">
        <v>7.26703951702041E-2</v>
      </c>
      <c r="M72" s="42">
        <v>0.26831467908671924</v>
      </c>
      <c r="N72" s="4">
        <v>0.2517753086396326</v>
      </c>
      <c r="O72" s="4">
        <v>0.26020124369785402</v>
      </c>
      <c r="P72" s="4">
        <v>0.26761340781970633</v>
      </c>
      <c r="Q72" s="4">
        <v>0.31276672739832012</v>
      </c>
      <c r="R72" s="3">
        <v>4975.9310121576264</v>
      </c>
      <c r="S72" s="3">
        <v>5963.756899642186</v>
      </c>
      <c r="T72" s="3">
        <v>4740.8580880987884</v>
      </c>
      <c r="U72" s="3">
        <v>4557.8025934457864</v>
      </c>
      <c r="V72" s="3">
        <v>5065.9714691209019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125.32312946115704</v>
      </c>
      <c r="D73" s="8">
        <v>124.27971430021981</v>
      </c>
      <c r="E73" s="8">
        <v>125.1500050054663</v>
      </c>
      <c r="F73" s="8">
        <v>125.81012597867714</v>
      </c>
      <c r="G73" s="8">
        <v>120.76810348441224</v>
      </c>
      <c r="H73" s="33">
        <v>3.842999981053484E-2</v>
      </c>
      <c r="I73" s="33">
        <v>3.7332141798448654E-2</v>
      </c>
      <c r="J73" s="33">
        <v>4.0267507951832322E-2</v>
      </c>
      <c r="K73" s="33">
        <v>3.7353703251479992E-2</v>
      </c>
      <c r="L73" s="33">
        <v>3.8346352154281532E-2</v>
      </c>
      <c r="M73" s="33">
        <v>0.32258595954140001</v>
      </c>
      <c r="N73" s="11">
        <v>0.35572186188242294</v>
      </c>
      <c r="O73" s="11">
        <v>0.30186836190582222</v>
      </c>
      <c r="P73" s="11">
        <v>0.31690553661010812</v>
      </c>
      <c r="Q73" s="11">
        <v>0.34267354131817851</v>
      </c>
      <c r="R73" s="10">
        <v>5167.1560400120779</v>
      </c>
      <c r="S73" s="10">
        <v>6186.3967178711046</v>
      </c>
      <c r="T73" s="10">
        <v>4931.7606288598154</v>
      </c>
      <c r="U73" s="10">
        <v>4728.053399000185</v>
      </c>
      <c r="V73" s="10">
        <v>5260.2329950793546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129.66110656910962</v>
      </c>
      <c r="D74" s="2">
        <v>128.05934268694571</v>
      </c>
      <c r="E74" s="2">
        <v>130.40267683695916</v>
      </c>
      <c r="F74" s="2">
        <v>129.45896963929374</v>
      </c>
      <c r="G74" s="2">
        <v>125.87299287708527</v>
      </c>
      <c r="H74" s="42">
        <v>3.4614337565653512E-2</v>
      </c>
      <c r="I74" s="42">
        <v>3.0412271286652214E-2</v>
      </c>
      <c r="J74" s="42">
        <v>4.1971007761952943E-2</v>
      </c>
      <c r="K74" s="42">
        <v>2.9002782027537647E-2</v>
      </c>
      <c r="L74" s="42">
        <v>4.2270179338635736E-2</v>
      </c>
      <c r="M74" s="42">
        <v>0.38397544552322427</v>
      </c>
      <c r="N74" s="4">
        <v>0.43821378297275948</v>
      </c>
      <c r="O74" s="4">
        <v>0.36834858775810164</v>
      </c>
      <c r="P74" s="4">
        <v>0.37525580512034051</v>
      </c>
      <c r="Q74" s="4">
        <v>0.3439581773503666</v>
      </c>
      <c r="R74" s="3">
        <v>5346.0137234354606</v>
      </c>
      <c r="S74" s="3">
        <v>6374.5390931418551</v>
      </c>
      <c r="T74" s="3">
        <v>5138.7515924937843</v>
      </c>
      <c r="U74" s="3">
        <v>4865.1801011459456</v>
      </c>
      <c r="V74" s="3">
        <v>5482.5839871443677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132.42779635067032</v>
      </c>
      <c r="D75" s="8">
        <v>131.03767271411638</v>
      </c>
      <c r="E75" s="8">
        <v>134.28083479960449</v>
      </c>
      <c r="F75" s="8">
        <v>131.30585672930593</v>
      </c>
      <c r="G75" s="8">
        <v>126.48992966035831</v>
      </c>
      <c r="H75" s="33">
        <v>2.1337854155101178E-2</v>
      </c>
      <c r="I75" s="33">
        <v>2.3257420854107508E-2</v>
      </c>
      <c r="J75" s="33">
        <v>2.9739864676966172E-2</v>
      </c>
      <c r="K75" s="33">
        <v>1.4266196426235233E-2</v>
      </c>
      <c r="L75" s="33">
        <v>4.901264116882441E-3</v>
      </c>
      <c r="M75" s="33">
        <v>0.38577014578903968</v>
      </c>
      <c r="N75" s="11">
        <v>0.44538268377369761</v>
      </c>
      <c r="O75" s="11">
        <v>0.38258774751096647</v>
      </c>
      <c r="P75" s="11">
        <v>0.37568836328437039</v>
      </c>
      <c r="Q75" s="11">
        <v>0.2650058307604819</v>
      </c>
      <c r="R75" s="10">
        <v>5460.0861845772961</v>
      </c>
      <c r="S75" s="10">
        <v>6522.7944315820159</v>
      </c>
      <c r="T75" s="10">
        <v>5291.5773694630943</v>
      </c>
      <c r="U75" s="10">
        <v>4934.5877161179051</v>
      </c>
      <c r="V75" s="10">
        <v>5509.4555793083528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133.64933643803673</v>
      </c>
      <c r="D76" s="2">
        <v>131.15950838818239</v>
      </c>
      <c r="E76" s="2">
        <v>135.65937097314981</v>
      </c>
      <c r="F76" s="2">
        <v>132.8388902743585</v>
      </c>
      <c r="G76" s="2">
        <v>129.2205552559964</v>
      </c>
      <c r="H76" s="42">
        <v>9.2241970419241395E-3</v>
      </c>
      <c r="I76" s="42">
        <v>9.297759304060959E-4</v>
      </c>
      <c r="J76" s="42">
        <v>1.0266067943370989E-2</v>
      </c>
      <c r="K76" s="42">
        <v>1.1675286870204048E-2</v>
      </c>
      <c r="L76" s="42">
        <v>2.1587691628654992E-2</v>
      </c>
      <c r="M76" s="42">
        <v>0.37303017005310957</v>
      </c>
      <c r="N76" s="4">
        <v>0.39882826763942991</v>
      </c>
      <c r="O76" s="4">
        <v>0.39308519953777266</v>
      </c>
      <c r="P76" s="4">
        <v>0.35660600826871791</v>
      </c>
      <c r="Q76" s="4">
        <v>0.25441116741955816</v>
      </c>
      <c r="R76" s="3">
        <v>5510.4510954097259</v>
      </c>
      <c r="S76" s="3">
        <v>6528.8591688434872</v>
      </c>
      <c r="T76" s="3">
        <v>5345.9010622656069</v>
      </c>
      <c r="U76" s="3">
        <v>4992.2004432897666</v>
      </c>
      <c r="V76" s="3">
        <v>5628.3920073962354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134.09795008221121</v>
      </c>
      <c r="D77" s="8">
        <v>130.66271513564371</v>
      </c>
      <c r="E77" s="8">
        <v>136.17286389733846</v>
      </c>
      <c r="F77" s="8">
        <v>133.72018582257434</v>
      </c>
      <c r="G77" s="8">
        <v>130.75254638468391</v>
      </c>
      <c r="H77" s="33">
        <v>3.3566469997587224E-3</v>
      </c>
      <c r="I77" s="33">
        <v>-3.7877029171865207E-3</v>
      </c>
      <c r="J77" s="33">
        <v>3.7851636824284226E-3</v>
      </c>
      <c r="K77" s="33">
        <v>6.6343188082620842E-3</v>
      </c>
      <c r="L77" s="33">
        <v>1.1855630287708578E-2</v>
      </c>
      <c r="M77" s="33">
        <v>0.36580424017073798</v>
      </c>
      <c r="N77" s="11">
        <v>0.41408859574772072</v>
      </c>
      <c r="O77" s="11">
        <v>0.3840232792506546</v>
      </c>
      <c r="P77" s="11">
        <v>0.33652302457302574</v>
      </c>
      <c r="Q77" s="11">
        <v>0.26254479841196154</v>
      </c>
      <c r="R77" s="10">
        <v>5528.9477345464502</v>
      </c>
      <c r="S77" s="10">
        <v>6504.1297899237579</v>
      </c>
      <c r="T77" s="10">
        <v>5366.1361728163511</v>
      </c>
      <c r="U77" s="10">
        <v>5025.3202925852975</v>
      </c>
      <c r="V77" s="10">
        <v>5695.1201421502192</v>
      </c>
      <c r="W77" s="8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>
        <v>16.948682212112804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>
        <v>3.4004668751096297E-3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133.9978325163521</v>
      </c>
      <c r="D78" s="2">
        <v>131.05013496927327</v>
      </c>
      <c r="E78" s="2">
        <v>135.75969929462011</v>
      </c>
      <c r="F78" s="2">
        <v>133.76338946338066</v>
      </c>
      <c r="G78" s="2">
        <v>129.65984864835116</v>
      </c>
      <c r="H78" s="42">
        <v>-7.4660027090434804E-4</v>
      </c>
      <c r="I78" s="42">
        <v>2.9650373729597757E-3</v>
      </c>
      <c r="J78" s="42">
        <v>-3.0341184792136312E-3</v>
      </c>
      <c r="K78" s="42">
        <v>3.2308989507130877E-4</v>
      </c>
      <c r="L78" s="42">
        <v>-8.356990104941878E-3</v>
      </c>
      <c r="M78" s="42">
        <v>0.34936607193386848</v>
      </c>
      <c r="N78" s="4">
        <v>0.3993682304426458</v>
      </c>
      <c r="O78" s="4">
        <v>0.36245451626964309</v>
      </c>
      <c r="P78" s="4">
        <v>0.32127346083017971</v>
      </c>
      <c r="Q78" s="4">
        <v>0.26132344295595966</v>
      </c>
      <c r="R78" s="3">
        <v>5524.8198206700208</v>
      </c>
      <c r="S78" s="3">
        <v>6523.4147778294628</v>
      </c>
      <c r="T78" s="3">
        <v>5349.8546798924326</v>
      </c>
      <c r="U78" s="3">
        <v>5026.943922791329</v>
      </c>
      <c r="V78" s="3">
        <v>5647.5260794758151</v>
      </c>
      <c r="W78" s="2">
        <v>101.14747392843744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>
        <v>1.14747392843744E-2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>
        <v>17.14316392171051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>
        <v>3.4050832327478346E-3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134.89341775913834</v>
      </c>
      <c r="D79" s="8">
        <v>132.07951344154449</v>
      </c>
      <c r="E79" s="8">
        <v>136.53263685948991</v>
      </c>
      <c r="F79" s="8">
        <v>134.85429850467773</v>
      </c>
      <c r="G79" s="8">
        <v>129.50939666127283</v>
      </c>
      <c r="H79" s="33">
        <v>6.6835800696772845E-3</v>
      </c>
      <c r="I79" s="33">
        <v>7.8548448081535629E-3</v>
      </c>
      <c r="J79" s="33">
        <v>5.6934242553999979E-3</v>
      </c>
      <c r="K79" s="33">
        <v>8.1555128475247103E-3</v>
      </c>
      <c r="L79" s="33">
        <v>-1.1603591138407943E-3</v>
      </c>
      <c r="M79" s="33">
        <v>0.34245015378277754</v>
      </c>
      <c r="N79" s="11">
        <v>0.40095507071300629</v>
      </c>
      <c r="O79" s="11">
        <v>0.34525625074695609</v>
      </c>
      <c r="P79" s="11">
        <v>0.31802785794024269</v>
      </c>
      <c r="Q79" s="11">
        <v>0.2625175911730584</v>
      </c>
      <c r="R79" s="10">
        <v>5561.7453963120088</v>
      </c>
      <c r="S79" s="10">
        <v>6574.655188528528</v>
      </c>
      <c r="T79" s="10">
        <v>5380.3136722897971</v>
      </c>
      <c r="U79" s="10">
        <v>5067.941228537441</v>
      </c>
      <c r="V79" s="10">
        <v>5640.9729211188414</v>
      </c>
      <c r="W79" s="8">
        <v>101.72882058483448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>
        <v>5.7475153240935731E-3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>
        <v>17.24169451905399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>
        <v>3.364211992950577E-3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134.1193514895339</v>
      </c>
      <c r="D80" s="2">
        <v>132.20912352878676</v>
      </c>
      <c r="E80" s="2">
        <v>135.47417255847267</v>
      </c>
      <c r="F80" s="2">
        <v>133.91045360582027</v>
      </c>
      <c r="G80" s="2">
        <v>127.67411497889728</v>
      </c>
      <c r="H80" s="42">
        <v>-5.7383546392649424E-3</v>
      </c>
      <c r="I80" s="42">
        <v>9.8130348806602921E-4</v>
      </c>
      <c r="J80" s="42">
        <v>-7.7524636260160266E-3</v>
      </c>
      <c r="K80" s="42">
        <v>-6.9989975056280783E-3</v>
      </c>
      <c r="L80" s="42">
        <v>-1.4171031057890459E-2</v>
      </c>
      <c r="M80" s="42">
        <v>0.29316578619280986</v>
      </c>
      <c r="N80" s="4">
        <v>0.35358114115039574</v>
      </c>
      <c r="O80" s="4">
        <v>0.29381868131186706</v>
      </c>
      <c r="P80" s="4">
        <v>0.26637418613717556</v>
      </c>
      <c r="Q80" s="4">
        <v>0.23085904930614998</v>
      </c>
      <c r="R80" s="3">
        <v>5529.8301288146722</v>
      </c>
      <c r="S80" s="3">
        <v>6581.1069205978638</v>
      </c>
      <c r="T80" s="3">
        <v>5338.6029862488149</v>
      </c>
      <c r="U80" s="3">
        <v>5032.4707205202376</v>
      </c>
      <c r="V80" s="3">
        <v>5561.0345186569475</v>
      </c>
      <c r="W80" s="2">
        <v>99.150722399551071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>
        <v>-2.5342849454678015E-2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>
        <v>16.804740850514058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>
        <v>3.2986837102599964E-3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133.2053500516021</v>
      </c>
      <c r="D81" s="8">
        <v>131.29325078445564</v>
      </c>
      <c r="E81" s="8">
        <v>134.77860812611314</v>
      </c>
      <c r="F81" s="8">
        <v>132.63629288961098</v>
      </c>
      <c r="G81" s="8">
        <v>127.60870385141827</v>
      </c>
      <c r="H81" s="33">
        <v>-6.8148363959479302E-3</v>
      </c>
      <c r="I81" s="33">
        <v>-6.9274549281139828E-3</v>
      </c>
      <c r="J81" s="33">
        <v>-5.134295483955123E-3</v>
      </c>
      <c r="K81" s="33">
        <v>-9.5150205372308196E-3</v>
      </c>
      <c r="L81" s="33">
        <v>-5.1232881065846456E-4</v>
      </c>
      <c r="M81" s="33">
        <v>0.24293707627446826</v>
      </c>
      <c r="N81" s="11">
        <v>0.31019120044863246</v>
      </c>
      <c r="O81" s="11">
        <v>0.24224697962242203</v>
      </c>
      <c r="P81" s="11">
        <v>0.20808668029109567</v>
      </c>
      <c r="Q81" s="11">
        <v>0.21722876152096515</v>
      </c>
      <c r="R81" s="10">
        <v>5492.1452411894161</v>
      </c>
      <c r="S81" s="10">
        <v>6535.5165990283231</v>
      </c>
      <c r="T81" s="10">
        <v>5311.1930210458877</v>
      </c>
      <c r="U81" s="10">
        <v>4984.5866582614744</v>
      </c>
      <c r="V81" s="10">
        <v>5558.1854404559735</v>
      </c>
      <c r="W81" s="8">
        <v>97.206542805800268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>
        <v>-1.9608325049980762E-2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>
        <v>16.475228029536488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>
        <v>3.2296866887346043E-3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132.52553197940955</v>
      </c>
      <c r="D82" s="2">
        <v>130.69481976283282</v>
      </c>
      <c r="E82" s="2">
        <v>134.2044348210629</v>
      </c>
      <c r="F82" s="2">
        <v>131.7606011805982</v>
      </c>
      <c r="G82" s="2">
        <v>127.1198530550397</v>
      </c>
      <c r="H82" s="42">
        <v>-5.1035342944497179E-3</v>
      </c>
      <c r="I82" s="42">
        <v>-4.5579724627679407E-3</v>
      </c>
      <c r="J82" s="42">
        <v>-4.2601219365091805E-3</v>
      </c>
      <c r="K82" s="42">
        <v>-6.6022028355511349E-3</v>
      </c>
      <c r="L82" s="42">
        <v>-3.8308577833983436E-3</v>
      </c>
      <c r="M82" s="42">
        <v>0.19116646350898159</v>
      </c>
      <c r="N82" s="4">
        <v>0.21962101473218931</v>
      </c>
      <c r="O82" s="4">
        <v>0.19828313515980489</v>
      </c>
      <c r="P82" s="4">
        <v>0.16724046395764591</v>
      </c>
      <c r="Q82" s="4">
        <v>0.18853944412098911</v>
      </c>
      <c r="R82" s="3">
        <v>5464.1158896009065</v>
      </c>
      <c r="S82" s="3">
        <v>6505.7278943399897</v>
      </c>
      <c r="T82" s="3">
        <v>5288.5666911478957</v>
      </c>
      <c r="U82" s="3">
        <v>4951.6774060922498</v>
      </c>
      <c r="V82" s="3">
        <v>5536.8928224998317</v>
      </c>
      <c r="W82" s="2">
        <v>96.783746631174608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>
        <v>-4.3494621084336493E-3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>
        <v>16.403569649494216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>
        <v>3.2287806494122576E-3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132.88192917022616</v>
      </c>
      <c r="D83" s="8">
        <v>130.02558903601167</v>
      </c>
      <c r="E83" s="8">
        <v>134.98572254726122</v>
      </c>
      <c r="F83" s="8">
        <v>132.298877353698</v>
      </c>
      <c r="G83" s="8">
        <v>128.10398831416316</v>
      </c>
      <c r="H83" s="33">
        <v>2.6892719123132501E-3</v>
      </c>
      <c r="I83" s="33">
        <v>-5.120560463188862E-3</v>
      </c>
      <c r="J83" s="33">
        <v>5.8216237581121127E-3</v>
      </c>
      <c r="K83" s="33">
        <v>4.0852589338296816E-3</v>
      </c>
      <c r="L83" s="33">
        <v>7.741790408594503E-3</v>
      </c>
      <c r="M83" s="33">
        <v>0.15168862936758254</v>
      </c>
      <c r="N83" s="11">
        <v>0.14327739373405013</v>
      </c>
      <c r="O83" s="11">
        <v>0.16373079609016661</v>
      </c>
      <c r="P83" s="11">
        <v>0.14119403685273024</v>
      </c>
      <c r="Q83" s="11">
        <v>0.18145977772370836</v>
      </c>
      <c r="R83" s="10">
        <v>5478.8103829884349</v>
      </c>
      <c r="S83" s="10">
        <v>6472.4149212999682</v>
      </c>
      <c r="T83" s="10">
        <v>5319.3547366434423</v>
      </c>
      <c r="U83" s="10">
        <v>4971.906290452931</v>
      </c>
      <c r="V83" s="10">
        <v>5579.7582862464769</v>
      </c>
      <c r="W83" s="8">
        <v>98.153845744783155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>
        <v>1.415629339944593E-2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>
        <v>16.635783394250701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>
        <v>3.2690844706456386E-3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133.65783457527471</v>
      </c>
      <c r="D84" s="2">
        <v>129.5112013311786</v>
      </c>
      <c r="E84" s="2">
        <v>135.98595737806866</v>
      </c>
      <c r="F84" s="2">
        <v>133.63374940534101</v>
      </c>
      <c r="G84" s="2">
        <v>129.65105912619902</v>
      </c>
      <c r="H84" s="42">
        <v>5.8390588539288159E-3</v>
      </c>
      <c r="I84" s="42">
        <v>-3.9560497948646547E-3</v>
      </c>
      <c r="J84" s="42">
        <v>7.409930561043181E-3</v>
      </c>
      <c r="K84" s="42">
        <v>1.0089821458380652E-2</v>
      </c>
      <c r="L84" s="42">
        <v>1.2076679519468166E-2</v>
      </c>
      <c r="M84" s="42">
        <v>0.10749153591554106</v>
      </c>
      <c r="N84" s="4">
        <v>8.099807454678043E-2</v>
      </c>
      <c r="O84" s="4">
        <v>0.13033773344195088</v>
      </c>
      <c r="P84" s="4">
        <v>0.10186253885880059</v>
      </c>
      <c r="Q84" s="4">
        <v>0.11472069538629315</v>
      </c>
      <c r="R84" s="3">
        <v>5510.8014792642207</v>
      </c>
      <c r="S84" s="3">
        <v>6446.8097255782804</v>
      </c>
      <c r="T84" s="3">
        <v>5358.7707858715266</v>
      </c>
      <c r="U84" s="3">
        <v>5022.0719372314006</v>
      </c>
      <c r="V84" s="3">
        <v>5647.143238865573</v>
      </c>
      <c r="W84" s="2">
        <v>99.261403973908898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>
        <v>1.1283900500501964E-2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>
        <v>16.82349991881933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>
        <v>3.2905366835428145E-3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134.93963658778898</v>
      </c>
      <c r="D85" s="8">
        <v>130.36375045716531</v>
      </c>
      <c r="E85" s="8">
        <v>137.36752453866183</v>
      </c>
      <c r="F85" s="8">
        <v>135.0304372507789</v>
      </c>
      <c r="G85" s="8">
        <v>131.40768648497345</v>
      </c>
      <c r="H85" s="33">
        <v>9.5901749163262596E-3</v>
      </c>
      <c r="I85" s="33">
        <v>6.5828215414866168E-3</v>
      </c>
      <c r="J85" s="33">
        <v>1.0159631091555387E-2</v>
      </c>
      <c r="K85" s="33">
        <v>1.0451610103383555E-2</v>
      </c>
      <c r="L85" s="33">
        <v>1.3548885528691192E-2</v>
      </c>
      <c r="M85" s="33">
        <v>7.6733697666020229E-2</v>
      </c>
      <c r="N85" s="11">
        <v>4.8954378364987505E-2</v>
      </c>
      <c r="O85" s="11">
        <v>9.7623004750674092E-2</v>
      </c>
      <c r="P85" s="11">
        <v>7.3287513229773449E-2</v>
      </c>
      <c r="Q85" s="11">
        <v>8.8099280303217453E-2</v>
      </c>
      <c r="R85" s="10">
        <v>5563.6510293795136</v>
      </c>
      <c r="S85" s="10">
        <v>6489.2479235136834</v>
      </c>
      <c r="T85" s="10">
        <v>5413.2139201601858</v>
      </c>
      <c r="U85" s="10">
        <v>5074.5606750304878</v>
      </c>
      <c r="V85" s="10">
        <v>5723.6557361730847</v>
      </c>
      <c r="W85" s="8">
        <v>99.763124017337717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>
        <v>5.0545330142690633E-3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>
        <v>16.908534854574555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>
        <v>3.2829056543888829E-3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136.03237415137627</v>
      </c>
      <c r="D86" s="2">
        <v>132.79375544320632</v>
      </c>
      <c r="E86" s="2">
        <v>137.99681289202741</v>
      </c>
      <c r="F86" s="2">
        <v>135.72089402754006</v>
      </c>
      <c r="G86" s="2">
        <v>132.02245095465153</v>
      </c>
      <c r="H86" s="42">
        <v>8.0979732213550069E-3</v>
      </c>
      <c r="I86" s="42">
        <v>1.8640189297403256E-2</v>
      </c>
      <c r="J86" s="42">
        <v>4.5810562247446344E-3</v>
      </c>
      <c r="K86" s="42">
        <v>5.1133417829257871E-3</v>
      </c>
      <c r="L86" s="42">
        <v>4.6782991628757913E-3</v>
      </c>
      <c r="M86" s="42">
        <v>4.9137846736413193E-2</v>
      </c>
      <c r="N86" s="4">
        <v>3.6970459608201889E-2</v>
      </c>
      <c r="O86" s="4">
        <v>5.8236044222950367E-2</v>
      </c>
      <c r="P86" s="4">
        <v>4.8369953860235793E-2</v>
      </c>
      <c r="Q86" s="4">
        <v>4.8854467801295653E-2</v>
      </c>
      <c r="R86" s="3">
        <v>5608.7053264283932</v>
      </c>
      <c r="S86" s="3">
        <v>6610.2087332057599</v>
      </c>
      <c r="T86" s="3">
        <v>5438.0121574850091</v>
      </c>
      <c r="U86" s="3">
        <v>5100.5086381601141</v>
      </c>
      <c r="V86" s="3">
        <v>5750.4327100122118</v>
      </c>
      <c r="W86" s="2">
        <v>100.02020916773765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>
        <v>2.5769556931200025E-3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>
        <v>16.952107399730373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>
        <v>3.26544811343838E-3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137.00712053859203</v>
      </c>
      <c r="D87" s="8">
        <v>135.70060473571428</v>
      </c>
      <c r="E87" s="8">
        <v>138.35625285023599</v>
      </c>
      <c r="F87" s="8">
        <v>136.04437221587358</v>
      </c>
      <c r="G87" s="8">
        <v>132.41561420686998</v>
      </c>
      <c r="H87" s="33">
        <v>7.165547122856576E-3</v>
      </c>
      <c r="I87" s="33">
        <v>2.1889954710642742E-2</v>
      </c>
      <c r="J87" s="33">
        <v>2.604697533774381E-3</v>
      </c>
      <c r="K87" s="33">
        <v>2.383407438119824E-3</v>
      </c>
      <c r="L87" s="33">
        <v>2.9780029788530936E-3</v>
      </c>
      <c r="M87" s="33">
        <v>3.4579780938101656E-2</v>
      </c>
      <c r="N87" s="11">
        <v>3.5584667561755046E-2</v>
      </c>
      <c r="O87" s="11">
        <v>3.034996063819162E-2</v>
      </c>
      <c r="P87" s="11">
        <v>3.6087617145184492E-2</v>
      </c>
      <c r="Q87" s="11">
        <v>4.6847085474890138E-2</v>
      </c>
      <c r="R87" s="10">
        <v>5648.8947687431337</v>
      </c>
      <c r="S87" s="10">
        <v>6754.9059030035287</v>
      </c>
      <c r="T87" s="10">
        <v>5452.1765343402449</v>
      </c>
      <c r="U87" s="10">
        <v>5112.6652283864996</v>
      </c>
      <c r="V87" s="10">
        <v>5767.5575157523226</v>
      </c>
      <c r="W87" s="8">
        <v>100.4644902141915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>
        <v>4.441912790931867E-3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>
        <v>17.027407182422486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>
        <v>3.2726084987889409E-3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136.72455387773797</v>
      </c>
      <c r="D88" s="2">
        <v>136.52268246120067</v>
      </c>
      <c r="E88" s="2">
        <v>137.40777424367954</v>
      </c>
      <c r="F88" s="2">
        <v>135.47035620576588</v>
      </c>
      <c r="G88" s="2">
        <v>133.41350679370123</v>
      </c>
      <c r="H88" s="42">
        <v>-2.0624231773008466E-3</v>
      </c>
      <c r="I88" s="42">
        <v>6.0580255120265668E-3</v>
      </c>
      <c r="J88" s="42">
        <v>-6.8553360402376319E-3</v>
      </c>
      <c r="K88" s="42">
        <v>-4.219329331733539E-3</v>
      </c>
      <c r="L88" s="42">
        <v>7.5360643290319903E-3</v>
      </c>
      <c r="M88" s="42">
        <v>2.3009597515861957E-2</v>
      </c>
      <c r="N88" s="4">
        <v>4.0890470991590933E-2</v>
      </c>
      <c r="O88" s="4">
        <v>1.2888186477554742E-2</v>
      </c>
      <c r="P88" s="4">
        <v>1.9809454339557275E-2</v>
      </c>
      <c r="Q88" s="4">
        <v>3.24480229124402E-2</v>
      </c>
      <c r="R88" s="3">
        <v>5637.2443572459442</v>
      </c>
      <c r="S88" s="3">
        <v>6795.827295295263</v>
      </c>
      <c r="T88" s="3">
        <v>5414.8000320466444</v>
      </c>
      <c r="U88" s="3">
        <v>5091.0932100250348</v>
      </c>
      <c r="V88" s="3">
        <v>5811.0222002124237</v>
      </c>
      <c r="W88" s="2">
        <v>99.858779866205921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>
        <v>-6.029098905436096E-3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>
        <v>16.924747260416527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>
        <v>3.2635506904148425E-3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136.65585507374487</v>
      </c>
      <c r="D89" s="8">
        <v>135.72646770421312</v>
      </c>
      <c r="E89" s="8">
        <v>137.12996812395059</v>
      </c>
      <c r="F89" s="8">
        <v>135.93462500391149</v>
      </c>
      <c r="G89" s="8">
        <v>134.91469055887654</v>
      </c>
      <c r="H89" s="33">
        <v>-5.024613505379158E-4</v>
      </c>
      <c r="I89" s="33">
        <v>-5.8321060107637728E-3</v>
      </c>
      <c r="J89" s="33">
        <v>-2.0217642069966513E-3</v>
      </c>
      <c r="K89" s="33">
        <v>3.4270877492965238E-3</v>
      </c>
      <c r="L89" s="33">
        <v>1.1252112332948429E-2</v>
      </c>
      <c r="M89" s="33">
        <v>1.907490002617851E-2</v>
      </c>
      <c r="N89" s="11">
        <v>3.8754380416116563E-2</v>
      </c>
      <c r="O89" s="11">
        <v>7.0285973226920095E-3</v>
      </c>
      <c r="P89" s="11">
        <v>1.6560246066927853E-2</v>
      </c>
      <c r="Q89" s="11">
        <v>3.1832222692989021E-2</v>
      </c>
      <c r="R89" s="10">
        <v>5634.4118598328896</v>
      </c>
      <c r="S89" s="10">
        <v>6756.1933100782589</v>
      </c>
      <c r="T89" s="10">
        <v>5403.8525831538082</v>
      </c>
      <c r="U89" s="10">
        <v>5108.5408331956387</v>
      </c>
      <c r="V89" s="10">
        <v>5876.4084747784718</v>
      </c>
      <c r="W89" s="8">
        <v>96.327923006749842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>
        <v>-3.5358501918277364E-2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>
        <v>-3.6720769932501618E-2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>
        <v>16.326313551942729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>
        <v>3.1252433762836906E-3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135.98405194797971</v>
      </c>
      <c r="D90" s="2">
        <v>133.4912707589599</v>
      </c>
      <c r="E90" s="2">
        <v>136.58989501347637</v>
      </c>
      <c r="F90" s="2">
        <v>136.23012324358069</v>
      </c>
      <c r="G90" s="2">
        <v>135.27526002963219</v>
      </c>
      <c r="H90" s="42">
        <v>-4.9160215301615627E-3</v>
      </c>
      <c r="I90" s="42">
        <v>-1.6468393991688864E-2</v>
      </c>
      <c r="J90" s="42">
        <v>-3.9384032379127494E-3</v>
      </c>
      <c r="K90" s="42">
        <v>2.1738261289992195E-3</v>
      </c>
      <c r="L90" s="42">
        <v>2.6725738261861396E-3</v>
      </c>
      <c r="M90" s="42">
        <v>1.4822772833920528E-2</v>
      </c>
      <c r="N90" s="4">
        <v>1.8627495425769691E-2</v>
      </c>
      <c r="O90" s="4">
        <v>6.115185310292981E-3</v>
      </c>
      <c r="P90" s="4">
        <v>1.8441023288179537E-2</v>
      </c>
      <c r="Q90" s="4">
        <v>4.3308791733287721E-2</v>
      </c>
      <c r="R90" s="3">
        <v>5606.7129698201534</v>
      </c>
      <c r="S90" s="3">
        <v>6644.9296567638776</v>
      </c>
      <c r="T90" s="3">
        <v>5382.5700326431124</v>
      </c>
      <c r="U90" s="3">
        <v>5119.6459127398984</v>
      </c>
      <c r="V90" s="3">
        <v>5892.1136102601422</v>
      </c>
      <c r="W90" s="2">
        <v>94.90911768584661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>
        <v>-1.4728910129244852E-2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>
        <v>-6.1675848148264212E-2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>
        <v>16.085844746894292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>
        <v>3.0971662415630848E-3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135.07680348556599</v>
      </c>
      <c r="D91" s="8">
        <v>130.42041957399906</v>
      </c>
      <c r="E91" s="8">
        <v>136.19679899748706</v>
      </c>
      <c r="F91" s="8">
        <v>136.40102812475342</v>
      </c>
      <c r="G91" s="8">
        <v>135.31473791930833</v>
      </c>
      <c r="H91" s="33">
        <v>-6.6717269372203727E-3</v>
      </c>
      <c r="I91" s="33">
        <v>-2.3004134783507858E-2</v>
      </c>
      <c r="J91" s="33">
        <v>-2.877928970884075E-3</v>
      </c>
      <c r="K91" s="33">
        <v>1.2545307682584792E-3</v>
      </c>
      <c r="L91" s="33">
        <v>2.9183377409505609E-4</v>
      </c>
      <c r="M91" s="33">
        <v>1.359486100019236E-3</v>
      </c>
      <c r="N91" s="11">
        <v>-1.2561326312575449E-2</v>
      </c>
      <c r="O91" s="11">
        <v>-2.459762513401631E-3</v>
      </c>
      <c r="P91" s="11">
        <v>1.1469635282126633E-2</v>
      </c>
      <c r="Q91" s="11">
        <v>4.4825637426287646E-2</v>
      </c>
      <c r="R91" s="10">
        <v>5569.3065118701406</v>
      </c>
      <c r="S91" s="10">
        <v>6492.0687993127531</v>
      </c>
      <c r="T91" s="10">
        <v>5367.0793784083562</v>
      </c>
      <c r="U91" s="10">
        <v>5126.0686660600204</v>
      </c>
      <c r="V91" s="10">
        <v>5893.8331280124212</v>
      </c>
      <c r="W91" s="8">
        <v>93.736793000513828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>
        <v>-1.2352076532975743E-2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>
        <v>-7.8562078458934703E-2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>
        <v>15.887151161483089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>
        <v>3.0775802818677478E-3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135.3576024846021</v>
      </c>
      <c r="D92" s="2">
        <v>130.9804165920489</v>
      </c>
      <c r="E92" s="2">
        <v>136.60389627407085</v>
      </c>
      <c r="F92" s="2">
        <v>136.4311001927764</v>
      </c>
      <c r="G92" s="2">
        <v>134.88973411376065</v>
      </c>
      <c r="H92" s="42">
        <v>2.0788099199143739E-3</v>
      </c>
      <c r="I92" s="42">
        <v>4.2937832885293972E-3</v>
      </c>
      <c r="J92" s="42">
        <v>2.9890370374365872E-3</v>
      </c>
      <c r="K92" s="42">
        <v>2.2046804511973242E-4</v>
      </c>
      <c r="L92" s="42">
        <v>-3.1408537760396196E-3</v>
      </c>
      <c r="M92" s="42">
        <v>9.2324558784109279E-3</v>
      </c>
      <c r="N92" s="4">
        <v>-9.2936622219594867E-3</v>
      </c>
      <c r="O92" s="4">
        <v>8.3390338856696999E-3</v>
      </c>
      <c r="P92" s="4">
        <v>1.8823374270510174E-2</v>
      </c>
      <c r="Q92" s="4">
        <v>5.6515912689553582E-2</v>
      </c>
      <c r="R92" s="3">
        <v>5580.8840414940596</v>
      </c>
      <c r="S92" s="3">
        <v>6519.9443358312255</v>
      </c>
      <c r="T92" s="3">
        <v>5383.1217774532797</v>
      </c>
      <c r="U92" s="3">
        <v>5127.198800397975</v>
      </c>
      <c r="V92" s="3">
        <v>5875.3214599769553</v>
      </c>
      <c r="W92" s="2">
        <v>95.727717048531289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>
        <v>2.1239515288372812E-2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>
        <v>-3.4523251754293605E-2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>
        <v>16.2245865514661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>
        <v>3.1441003081019384E-3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135.87637782733273</v>
      </c>
      <c r="D93" s="8">
        <v>130.79530837337529</v>
      </c>
      <c r="E93" s="8">
        <v>137.58613008217293</v>
      </c>
      <c r="F93" s="8">
        <v>136.93474933146933</v>
      </c>
      <c r="G93" s="8">
        <v>136.05370531602031</v>
      </c>
      <c r="H93" s="33">
        <v>3.8326280401549677E-3</v>
      </c>
      <c r="I93" s="33">
        <v>-1.4132511064623215E-3</v>
      </c>
      <c r="J93" s="33">
        <v>7.1903791538377813E-3</v>
      </c>
      <c r="K93" s="33">
        <v>3.6916006539656778E-3</v>
      </c>
      <c r="L93" s="33">
        <v>8.6290569842624332E-3</v>
      </c>
      <c r="M93" s="33">
        <v>2.0051955681178901E-2</v>
      </c>
      <c r="N93" s="11">
        <v>-3.7925971678302028E-3</v>
      </c>
      <c r="O93" s="11">
        <v>2.0830619896540004E-2</v>
      </c>
      <c r="P93" s="11">
        <v>3.2407845154687864E-2</v>
      </c>
      <c r="Q93" s="11">
        <v>6.6178882863938693E-2</v>
      </c>
      <c r="R93" s="10">
        <v>5602.273494160343</v>
      </c>
      <c r="S93" s="10">
        <v>6510.7300172845398</v>
      </c>
      <c r="T93" s="10">
        <v>5421.8284640644488</v>
      </c>
      <c r="U93" s="10">
        <v>5146.1263708425377</v>
      </c>
      <c r="V93" s="10">
        <v>5926.0199436559569</v>
      </c>
      <c r="W93" s="8">
        <v>95.684784912494621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>
        <v>-4.4848177059206588E-4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>
        <v>-1.5654891629525602E-2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>
        <v>16.217310120162374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>
        <v>3.045227068134977E-3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135.84126549091036</v>
      </c>
      <c r="D94" s="2">
        <v>129.89838350055436</v>
      </c>
      <c r="E94" s="2">
        <v>137.82488565949794</v>
      </c>
      <c r="F94" s="2">
        <v>136.97424940665354</v>
      </c>
      <c r="G94" s="2">
        <v>138.07076514822882</v>
      </c>
      <c r="H94" s="42">
        <v>-2.5841383898974864E-4</v>
      </c>
      <c r="I94" s="42">
        <v>-6.8574697668859737E-3</v>
      </c>
      <c r="J94" s="42">
        <v>1.7353171949993098E-3</v>
      </c>
      <c r="K94" s="42">
        <v>2.8845910462507382E-4</v>
      </c>
      <c r="L94" s="42">
        <v>1.4825467836567659E-2</v>
      </c>
      <c r="M94" s="42">
        <v>2.5019582732299206E-2</v>
      </c>
      <c r="N94" s="4">
        <v>-6.0938625090399823E-3</v>
      </c>
      <c r="O94" s="4">
        <v>2.6977132635461976E-2</v>
      </c>
      <c r="P94" s="4">
        <v>3.9569098648155387E-2</v>
      </c>
      <c r="Q94" s="4">
        <v>8.6146355820971854E-2</v>
      </c>
      <c r="R94" s="3">
        <v>5600.8257891596468</v>
      </c>
      <c r="S94" s="3">
        <v>6466.0828830306555</v>
      </c>
      <c r="T94" s="3">
        <v>5431.2370562264769</v>
      </c>
      <c r="U94" s="3">
        <v>5147.610817847758</v>
      </c>
      <c r="V94" s="3">
        <v>6013.8759617294863</v>
      </c>
      <c r="W94" s="2">
        <v>95.508079641967555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>
        <v>-1.8467436665993301E-3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>
        <v>-1.3180591097267547E-2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>
        <v>16.187360905408688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>
        <v>3.0319373591094199E-3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135.65537951890838</v>
      </c>
      <c r="D95" s="8">
        <v>128.60485769389416</v>
      </c>
      <c r="E95" s="8">
        <v>138.19218140641789</v>
      </c>
      <c r="F95" s="8">
        <v>137.05992825734202</v>
      </c>
      <c r="G95" s="8">
        <v>138.37577350070882</v>
      </c>
      <c r="H95" s="33">
        <v>-1.3684057736816592E-3</v>
      </c>
      <c r="I95" s="33">
        <v>-9.9579823228107597E-3</v>
      </c>
      <c r="J95" s="33">
        <v>2.6649450508334739E-3</v>
      </c>
      <c r="K95" s="33">
        <v>6.2551064203416836E-4</v>
      </c>
      <c r="L95" s="33">
        <v>2.2090726603313671E-3</v>
      </c>
      <c r="M95" s="33">
        <v>2.0871538861610972E-2</v>
      </c>
      <c r="N95" s="11">
        <v>-1.0926551862987743E-2</v>
      </c>
      <c r="O95" s="11">
        <v>2.3754059308265241E-2</v>
      </c>
      <c r="P95" s="11">
        <v>3.5987084689429905E-2</v>
      </c>
      <c r="Q95" s="11">
        <v>8.0183180256301334E-2</v>
      </c>
      <c r="R95" s="10">
        <v>5593.1615868123754</v>
      </c>
      <c r="S95" s="10">
        <v>6401.6937439836083</v>
      </c>
      <c r="T95" s="10">
        <v>5445.7110045393702</v>
      </c>
      <c r="U95" s="10">
        <v>5150.8307031953709</v>
      </c>
      <c r="V95" s="10">
        <v>6027.1610506991674</v>
      </c>
      <c r="W95" s="8">
        <v>95.398466285689409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>
        <v>-1.1476867369656638E-3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>
        <v>-2.8072047897727881E-2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>
        <v>16.168782885991074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>
        <v>3.0277354597933303E-3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135.39478856718509</v>
      </c>
      <c r="D96" s="2">
        <v>127.72051773060926</v>
      </c>
      <c r="E96" s="2">
        <v>137.75749105000881</v>
      </c>
      <c r="F96" s="2">
        <v>137.40260711118046</v>
      </c>
      <c r="G96" s="2">
        <v>138.80585222132856</v>
      </c>
      <c r="H96" s="42">
        <v>-1.9209776467947468E-3</v>
      </c>
      <c r="I96" s="42">
        <v>-6.8764118178942487E-3</v>
      </c>
      <c r="J96" s="42">
        <v>-3.145549567168825E-3</v>
      </c>
      <c r="K96" s="42">
        <v>2.5002118284714625E-3</v>
      </c>
      <c r="L96" s="42">
        <v>3.1080492613653277E-3</v>
      </c>
      <c r="M96" s="42">
        <v>1.2995526954554526E-2</v>
      </c>
      <c r="N96" s="4">
        <v>-1.3826476645755981E-2</v>
      </c>
      <c r="O96" s="4">
        <v>1.3027328013104578E-2</v>
      </c>
      <c r="P96" s="4">
        <v>2.8202888286907646E-2</v>
      </c>
      <c r="Q96" s="4">
        <v>7.0611016653697511E-2</v>
      </c>
      <c r="R96" s="3">
        <v>5582.4172484291976</v>
      </c>
      <c r="S96" s="3">
        <v>6357.6730614679391</v>
      </c>
      <c r="T96" s="3">
        <v>5428.5812506461152</v>
      </c>
      <c r="U96" s="3">
        <v>5163.7088710459529</v>
      </c>
      <c r="V96" s="3">
        <v>6045.8937641509237</v>
      </c>
      <c r="W96" s="2">
        <v>95.307575148538021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>
        <v>-9.5275260379132126E-4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>
        <v>-3.9832489437789387E-2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>
        <v>16.153378035996312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>
        <v>3.0184454968829278E-3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135.61393508342772</v>
      </c>
      <c r="D97" s="8">
        <v>127.82917891365344</v>
      </c>
      <c r="E97" s="8">
        <v>137.791333825941</v>
      </c>
      <c r="F97" s="8">
        <v>137.86801339310173</v>
      </c>
      <c r="G97" s="8">
        <v>139.27654296176092</v>
      </c>
      <c r="H97" s="33">
        <v>1.6185742343686966E-3</v>
      </c>
      <c r="I97" s="33">
        <v>8.5077311754532285E-4</v>
      </c>
      <c r="J97" s="33">
        <v>2.4566922404188586E-4</v>
      </c>
      <c r="K97" s="33">
        <v>3.3871721338204859E-3</v>
      </c>
      <c r="L97" s="33">
        <v>3.3910006883704439E-3</v>
      </c>
      <c r="M97" s="33">
        <v>4.9970380289268146E-3</v>
      </c>
      <c r="N97" s="11">
        <v>-1.9442303052984666E-2</v>
      </c>
      <c r="O97" s="11">
        <v>3.0852218433905509E-3</v>
      </c>
      <c r="P97" s="11">
        <v>2.1014344618116576E-2</v>
      </c>
      <c r="Q97" s="11">
        <v>5.9881249622998789E-2</v>
      </c>
      <c r="R97" s="10">
        <v>5591.4528051529996</v>
      </c>
      <c r="S97" s="10">
        <v>6363.0819987987788</v>
      </c>
      <c r="T97" s="10">
        <v>5429.9148859896095</v>
      </c>
      <c r="U97" s="10">
        <v>5181.1992418411219</v>
      </c>
      <c r="V97" s="10">
        <v>6066.3953940669735</v>
      </c>
      <c r="W97" s="8">
        <v>95.892336577259783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>
        <v>6.1355189008892568E-3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>
        <v>-3.8799781765106234E-2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>
        <v>16.252487392249375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>
        <v>2.9851926345167909E-3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136.16838994782987</v>
      </c>
      <c r="D98" s="2">
        <v>128.19518811801404</v>
      </c>
      <c r="E98" s="2">
        <v>137.68979929684778</v>
      </c>
      <c r="F98" s="2">
        <v>139.04558443657379</v>
      </c>
      <c r="G98" s="2">
        <v>141.14286096197907</v>
      </c>
      <c r="H98" s="42">
        <v>4.0884800228017364E-3</v>
      </c>
      <c r="I98" s="42">
        <v>2.8632680540631862E-3</v>
      </c>
      <c r="J98" s="42">
        <v>-7.3687166147514359E-4</v>
      </c>
      <c r="K98" s="42">
        <v>8.5412926065341361E-3</v>
      </c>
      <c r="L98" s="42">
        <v>1.3400088489635718E-2</v>
      </c>
      <c r="M98" s="42">
        <v>9.9987813417290461E-4</v>
      </c>
      <c r="N98" s="4">
        <v>-3.4629394355512488E-2</v>
      </c>
      <c r="O98" s="4">
        <v>-2.224787578390286E-3</v>
      </c>
      <c r="P98" s="4">
        <v>2.4496525998120022E-2</v>
      </c>
      <c r="Q98" s="4">
        <v>6.9082265488771277E-2</v>
      </c>
      <c r="R98" s="3">
        <v>5614.3133482453077</v>
      </c>
      <c r="S98" s="3">
        <v>6381.3012082113246</v>
      </c>
      <c r="T98" s="3">
        <v>5425.9137355859011</v>
      </c>
      <c r="U98" s="3">
        <v>5225.45338061844</v>
      </c>
      <c r="V98" s="3">
        <v>6147.6856291605891</v>
      </c>
      <c r="W98" s="2">
        <v>96.554338960288391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>
        <v>6.9036005029999474E-3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>
        <v>-3.4651699254466317E-2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>
        <v>16.364688072385508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>
        <v>2.9935366629286479E-3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136.77812773033591</v>
      </c>
      <c r="D99" s="8">
        <v>128.7687478584036</v>
      </c>
      <c r="E99" s="8">
        <v>138.05202155106764</v>
      </c>
      <c r="F99" s="8">
        <v>139.99958260969581</v>
      </c>
      <c r="G99" s="8">
        <v>141.4495835478964</v>
      </c>
      <c r="H99" s="33">
        <v>4.4778217818369588E-3</v>
      </c>
      <c r="I99" s="33">
        <v>4.474112864997196E-3</v>
      </c>
      <c r="J99" s="33">
        <v>2.6307123408536252E-3</v>
      </c>
      <c r="K99" s="33">
        <v>6.8610461597017336E-3</v>
      </c>
      <c r="L99" s="33">
        <v>2.1731356713815845E-3</v>
      </c>
      <c r="M99" s="33">
        <v>-1.6713934820024035E-3</v>
      </c>
      <c r="N99" s="11">
        <v>-5.1081989581482801E-2</v>
      </c>
      <c r="O99" s="11">
        <v>-2.1988980830354166E-3</v>
      </c>
      <c r="P99" s="11">
        <v>2.9072943844719701E-2</v>
      </c>
      <c r="Q99" s="11">
        <v>6.8224350996196392E-2</v>
      </c>
      <c r="R99" s="10">
        <v>5639.453242846138</v>
      </c>
      <c r="S99" s="10">
        <v>6409.8518700424056</v>
      </c>
      <c r="T99" s="10">
        <v>5440.1877538105136</v>
      </c>
      <c r="U99" s="10">
        <v>5261.3054574682319</v>
      </c>
      <c r="V99" s="10">
        <v>6161.045384097758</v>
      </c>
      <c r="W99" s="8">
        <v>97.798818708454917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>
        <v>1.2888905476100648E-2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>
        <v>-2.6533469687183397E-2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>
        <v>16.575610990096354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>
        <v>3.0061148554245617E-3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136.50082471074279</v>
      </c>
      <c r="D100" s="2">
        <v>128.85624538354273</v>
      </c>
      <c r="E100" s="2">
        <v>138.0866256975786</v>
      </c>
      <c r="F100" s="2">
        <v>139.53235290710424</v>
      </c>
      <c r="G100" s="2">
        <v>138.63801495635892</v>
      </c>
      <c r="H100" s="42">
        <v>-2.0273930064302437E-3</v>
      </c>
      <c r="I100" s="42">
        <v>6.7949348420588479E-4</v>
      </c>
      <c r="J100" s="42">
        <v>2.5066019404982513E-4</v>
      </c>
      <c r="K100" s="42">
        <v>-3.3373649683953411E-3</v>
      </c>
      <c r="L100" s="42">
        <v>-1.9876824809353062E-2</v>
      </c>
      <c r="M100" s="42">
        <v>-1.6363495849855969E-3</v>
      </c>
      <c r="N100" s="4">
        <v>-5.6155042806434241E-2</v>
      </c>
      <c r="O100" s="4">
        <v>4.9404151812777464E-3</v>
      </c>
      <c r="P100" s="4">
        <v>2.9984395221996696E-2</v>
      </c>
      <c r="Q100" s="4">
        <v>3.9160264115809529E-2</v>
      </c>
      <c r="R100" s="3">
        <v>5628.0198547815007</v>
      </c>
      <c r="S100" s="3">
        <v>6414.207322622824</v>
      </c>
      <c r="T100" s="3">
        <v>5441.5513923285507</v>
      </c>
      <c r="U100" s="3">
        <v>5243.7465609464507</v>
      </c>
      <c r="V100" s="3">
        <v>6038.5833643555743</v>
      </c>
      <c r="W100" s="2">
        <v>99.879910488272429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>
        <v>2.127931407864346E-2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>
        <v>2.1160504959927273E-4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16.928328622400027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>
        <v>3.0346851958694488E-3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136.10488661404304</v>
      </c>
      <c r="D101" s="8">
        <v>129.53598739046623</v>
      </c>
      <c r="E101" s="8">
        <v>137.79857574149605</v>
      </c>
      <c r="F101" s="8">
        <v>138.40483986633745</v>
      </c>
      <c r="G101" s="8">
        <v>136.24709584818578</v>
      </c>
      <c r="H101" s="33">
        <v>-2.9006278719471319E-3</v>
      </c>
      <c r="I101" s="33">
        <v>5.2751964400347172E-3</v>
      </c>
      <c r="J101" s="33">
        <v>-2.0860090876099347E-3</v>
      </c>
      <c r="K101" s="33">
        <v>-8.0806566883986804E-3</v>
      </c>
      <c r="L101" s="33">
        <v>-1.7245768477900967E-2</v>
      </c>
      <c r="M101" s="33">
        <v>-4.0317954865857208E-3</v>
      </c>
      <c r="N101" s="11">
        <v>-4.5609971426042839E-2</v>
      </c>
      <c r="O101" s="11">
        <v>4.8757221101451975E-3</v>
      </c>
      <c r="P101" s="11">
        <v>1.8172079868207902E-2</v>
      </c>
      <c r="Q101" s="11">
        <v>9.8759096121394663E-3</v>
      </c>
      <c r="R101" s="10">
        <v>5611.6950635268495</v>
      </c>
      <c r="S101" s="10">
        <v>6448.0435262567689</v>
      </c>
      <c r="T101" s="10">
        <v>5430.2002666734561</v>
      </c>
      <c r="U101" s="10">
        <v>5201.3736452264711</v>
      </c>
      <c r="V101" s="10">
        <v>5934.4433537193936</v>
      </c>
      <c r="W101" s="8">
        <v>100.33819990711838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4.5884043808766036E-3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>
        <v>4.1631510108315339E-2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17.006002639611967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3.1367793772067655E-3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135.90962554302436</v>
      </c>
      <c r="D102" s="2">
        <v>130.13764264917907</v>
      </c>
      <c r="E102" s="2">
        <v>137.51491586304959</v>
      </c>
      <c r="F102" s="2">
        <v>137.8767978047434</v>
      </c>
      <c r="G102" s="2">
        <v>134.3974213797699</v>
      </c>
      <c r="H102" s="42">
        <v>-1.4346367413858334E-3</v>
      </c>
      <c r="I102" s="42">
        <v>4.6446958164547865E-3</v>
      </c>
      <c r="J102" s="42">
        <v>-2.0585109600738715E-3</v>
      </c>
      <c r="K102" s="42">
        <v>-3.815199396957561E-3</v>
      </c>
      <c r="L102" s="42">
        <v>-1.3575881796973419E-2</v>
      </c>
      <c r="M102" s="42">
        <v>-5.4731715880784737E-4</v>
      </c>
      <c r="N102" s="4">
        <v>-2.5122452507298054E-2</v>
      </c>
      <c r="O102" s="4">
        <v>6.7722495099800106E-3</v>
      </c>
      <c r="P102" s="4">
        <v>1.2087448223315755E-2</v>
      </c>
      <c r="Q102" s="4">
        <v>-6.4892771203692856E-3</v>
      </c>
      <c r="R102" s="3">
        <v>5603.6443196072596</v>
      </c>
      <c r="S102" s="3">
        <v>6477.9927270474927</v>
      </c>
      <c r="T102" s="3">
        <v>5419.0221399091115</v>
      </c>
      <c r="U102" s="3">
        <v>5181.5293676318524</v>
      </c>
      <c r="V102" s="3">
        <v>5853.8780522184643</v>
      </c>
      <c r="W102" s="2">
        <v>101.39011749751187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1.04837199727246E-2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>
        <v>6.8286377217388727E-2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17.184288809141073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3.1770588975864184E-3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136.85907301231785</v>
      </c>
      <c r="D103" s="8">
        <v>130.81322221222504</v>
      </c>
      <c r="E103" s="8">
        <v>138.13537906966485</v>
      </c>
      <c r="F103" s="8">
        <v>139.36537692297787</v>
      </c>
      <c r="G103" s="8">
        <v>135.62522986820642</v>
      </c>
      <c r="H103" s="33">
        <v>6.9858736310986448E-3</v>
      </c>
      <c r="I103" s="33">
        <v>5.191269407477779E-3</v>
      </c>
      <c r="J103" s="33">
        <v>4.511970230437856E-3</v>
      </c>
      <c r="K103" s="33">
        <v>1.0796443940789477E-2</v>
      </c>
      <c r="L103" s="33">
        <v>9.1356551028391186E-3</v>
      </c>
      <c r="M103" s="33">
        <v>1.3194489955059563E-2</v>
      </c>
      <c r="N103" s="11">
        <v>3.0118185442817857E-3</v>
      </c>
      <c r="O103" s="11">
        <v>1.4233668386094411E-2</v>
      </c>
      <c r="P103" s="11">
        <v>2.1732598639309542E-2</v>
      </c>
      <c r="Q103" s="11">
        <v>2.2945907716516167E-3</v>
      </c>
      <c r="R103" s="10">
        <v>5642.7906706976592</v>
      </c>
      <c r="S103" s="10">
        <v>6511.6217325132793</v>
      </c>
      <c r="T103" s="10">
        <v>5443.4726064824654</v>
      </c>
      <c r="U103" s="10">
        <v>5237.4714589770438</v>
      </c>
      <c r="V103" s="10">
        <v>5907.3570631176126</v>
      </c>
      <c r="W103" s="8">
        <v>102.27557609480063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8.7331844477888162E-3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>
        <v>9.1093185727401549E-2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17.334362372915376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3.1857440604911016E-3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138.00493919880046</v>
      </c>
      <c r="D104" s="2">
        <v>131.27917933738664</v>
      </c>
      <c r="E104" s="2">
        <v>139.28738387438926</v>
      </c>
      <c r="F104" s="2">
        <v>141.11658008534511</v>
      </c>
      <c r="G104" s="2">
        <v>136.70529730306322</v>
      </c>
      <c r="H104" s="42">
        <v>8.3725993553929907E-3</v>
      </c>
      <c r="I104" s="42">
        <v>3.5620032691011266E-3</v>
      </c>
      <c r="J104" s="42">
        <v>8.3396796134567654E-3</v>
      </c>
      <c r="K104" s="42">
        <v>1.2565553949135222E-2</v>
      </c>
      <c r="L104" s="42">
        <v>7.9636173587048966E-3</v>
      </c>
      <c r="M104" s="42">
        <v>1.9558094008790716E-2</v>
      </c>
      <c r="N104" s="4">
        <v>2.2809726301928901E-3</v>
      </c>
      <c r="O104" s="4">
        <v>1.9644297662890109E-2</v>
      </c>
      <c r="P104" s="4">
        <v>3.4343195106893987E-2</v>
      </c>
      <c r="Q104" s="4">
        <v>1.3459609815609674E-2</v>
      </c>
      <c r="R104" s="3">
        <v>5690.0354962297597</v>
      </c>
      <c r="S104" s="3">
        <v>6534.8161504116415</v>
      </c>
      <c r="T104" s="3">
        <v>5488.8694240051582</v>
      </c>
      <c r="U104" s="3">
        <v>5303.2831891518754</v>
      </c>
      <c r="V104" s="3">
        <v>5954.4009943695246</v>
      </c>
      <c r="W104" s="2">
        <v>101.99142824986042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-2.7782570950940508E-3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>
        <v>6.5432576838258871E-2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17.286203057663894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3.1498276296993278E-3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139.14102656008507</v>
      </c>
      <c r="D105" s="8">
        <v>131.3976791634712</v>
      </c>
      <c r="E105" s="8">
        <v>140.58306337059909</v>
      </c>
      <c r="F105" s="8">
        <v>143.04245650012484</v>
      </c>
      <c r="G105" s="8">
        <v>137.51326973833429</v>
      </c>
      <c r="H105" s="33">
        <v>8.2322224688497168E-3</v>
      </c>
      <c r="I105" s="33">
        <v>9.0265514061469798E-4</v>
      </c>
      <c r="J105" s="33">
        <v>9.302202828206603E-3</v>
      </c>
      <c r="K105" s="33">
        <v>1.3647414170716137E-2</v>
      </c>
      <c r="L105" s="33">
        <v>5.9103227980980711E-3</v>
      </c>
      <c r="M105" s="33">
        <v>2.4026609959392209E-2</v>
      </c>
      <c r="N105" s="11">
        <v>4.6054464612472756E-3</v>
      </c>
      <c r="O105" s="11">
        <v>2.1782234056850536E-2</v>
      </c>
      <c r="P105" s="11">
        <v>4.4603047790820138E-2</v>
      </c>
      <c r="Q105" s="11">
        <v>1.0727854996111619E-2</v>
      </c>
      <c r="R105" s="10">
        <v>5736.8771342903747</v>
      </c>
      <c r="S105" s="10">
        <v>6540.7148358027816</v>
      </c>
      <c r="T105" s="10">
        <v>5539.9280006847957</v>
      </c>
      <c r="U105" s="10">
        <v>5375.6592912988272</v>
      </c>
      <c r="V105" s="10">
        <v>5989.593426315565</v>
      </c>
      <c r="W105" s="8">
        <v>100.96585033061669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-1.0055530517047559E-2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>
        <v>5.5192321568697578E-2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17.112381115293676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3.0917358668398056E-3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139.53738220349553</v>
      </c>
      <c r="D106" s="2">
        <v>131.03944332905294</v>
      </c>
      <c r="E106" s="2">
        <v>141.3853915914967</v>
      </c>
      <c r="F106" s="2">
        <v>143.77474314225455</v>
      </c>
      <c r="G106" s="2">
        <v>137.33644054396615</v>
      </c>
      <c r="H106" s="42">
        <v>2.8485893284631129E-3</v>
      </c>
      <c r="I106" s="42">
        <v>-2.7263482635226555E-3</v>
      </c>
      <c r="J106" s="42">
        <v>5.7071470891378231E-3</v>
      </c>
      <c r="K106" s="42">
        <v>5.1193656767846239E-3</v>
      </c>
      <c r="L106" s="42">
        <v>-1.2859064052844948E-3</v>
      </c>
      <c r="M106" s="42">
        <v>2.7209086276014371E-2</v>
      </c>
      <c r="N106" s="4">
        <v>8.7842496399788139E-3</v>
      </c>
      <c r="O106" s="4">
        <v>2.5833548962958197E-2</v>
      </c>
      <c r="P106" s="4">
        <v>4.9647972265294049E-2</v>
      </c>
      <c r="Q106" s="4">
        <v>-5.3184655236343525E-3</v>
      </c>
      <c r="R106" s="3">
        <v>5753.2191412738184</v>
      </c>
      <c r="S106" s="3">
        <v>6522.8825692679929</v>
      </c>
      <c r="T106" s="3">
        <v>5571.5451846479373</v>
      </c>
      <c r="U106" s="3">
        <v>5403.1792569647914</v>
      </c>
      <c r="V106" s="3">
        <v>5981.8913697636153</v>
      </c>
      <c r="W106" s="2">
        <v>99.776142125513019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-1.1783273267227687E-2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>
        <v>4.468797299186833E-2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16.910741252359223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3.0447836818795742E-3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139.81454740296579</v>
      </c>
      <c r="D107" s="8">
        <v>130.6438689377346</v>
      </c>
      <c r="E107" s="8">
        <v>142.0763229200783</v>
      </c>
      <c r="F107" s="8">
        <v>144.17636481539427</v>
      </c>
      <c r="G107" s="8">
        <v>137.79566985056584</v>
      </c>
      <c r="H107" s="33">
        <v>1.9863150296604059E-3</v>
      </c>
      <c r="I107" s="33">
        <v>-3.0187429163982568E-3</v>
      </c>
      <c r="J107" s="33">
        <v>4.886865048815742E-3</v>
      </c>
      <c r="K107" s="33">
        <v>2.7934090811927333E-3</v>
      </c>
      <c r="L107" s="33">
        <v>3.3438270628013377E-3</v>
      </c>
      <c r="M107" s="33">
        <v>3.0659807954594775E-2</v>
      </c>
      <c r="N107" s="11">
        <v>1.5854854010986852E-2</v>
      </c>
      <c r="O107" s="11">
        <v>2.8106810921793679E-2</v>
      </c>
      <c r="P107" s="11">
        <v>5.1922079987452685E-2</v>
      </c>
      <c r="Q107" s="11">
        <v>-4.1922342001579072E-3</v>
      </c>
      <c r="R107" s="10">
        <v>5764.6468469230604</v>
      </c>
      <c r="S107" s="10">
        <v>6503.1916637175173</v>
      </c>
      <c r="T107" s="10">
        <v>5598.77257407869</v>
      </c>
      <c r="U107" s="10">
        <v>5418.2725469685083</v>
      </c>
      <c r="V107" s="10">
        <v>6001.8937800125677</v>
      </c>
      <c r="W107" s="8">
        <v>99.260612401525336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-5.1668636710685964E-3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>
        <v>4.0484362759773962E-2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16.823365757731569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3.0231436271295196E-3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140.66025279885665</v>
      </c>
      <c r="D108" s="2">
        <v>131.42606187412562</v>
      </c>
      <c r="E108" s="2">
        <v>142.65171913543196</v>
      </c>
      <c r="F108" s="2">
        <v>145.25421896513856</v>
      </c>
      <c r="G108" s="2">
        <v>139.26674931738984</v>
      </c>
      <c r="H108" s="42">
        <v>6.0487653938713507E-3</v>
      </c>
      <c r="I108" s="42">
        <v>5.987215035432111E-3</v>
      </c>
      <c r="J108" s="42">
        <v>4.0499092567124247E-3</v>
      </c>
      <c r="K108" s="42">
        <v>7.475942059743136E-3</v>
      </c>
      <c r="L108" s="42">
        <v>1.0675803299329592E-2</v>
      </c>
      <c r="M108" s="42">
        <v>3.8889711246594683E-2</v>
      </c>
      <c r="N108" s="4">
        <v>2.9012912015688563E-2</v>
      </c>
      <c r="O108" s="4">
        <v>3.552785440645434E-2</v>
      </c>
      <c r="P108" s="4">
        <v>5.7143106808773325E-2</v>
      </c>
      <c r="Q108" s="4">
        <v>3.3204442657530642E-3</v>
      </c>
      <c r="R108" s="3">
        <v>5799.5158432786184</v>
      </c>
      <c r="S108" s="3">
        <v>6542.1276706248236</v>
      </c>
      <c r="T108" s="3">
        <v>5621.4470949526785</v>
      </c>
      <c r="U108" s="3">
        <v>5458.7792385935427</v>
      </c>
      <c r="V108" s="3">
        <v>6065.9688174314515</v>
      </c>
      <c r="W108" s="2">
        <v>99.472201280858044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2.1316499486904584E-3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>
        <v>4.3696695942892383E-2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16.85922728448584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3.0152827105740295E-3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141.71548661348027</v>
      </c>
      <c r="D109" s="8">
        <v>132.7090145907955</v>
      </c>
      <c r="E109" s="8">
        <v>143.24148210358092</v>
      </c>
      <c r="F109" s="8">
        <v>146.50191460388464</v>
      </c>
      <c r="G109" s="8">
        <v>140.86228985549548</v>
      </c>
      <c r="H109" s="33">
        <v>7.5020042522785432E-3</v>
      </c>
      <c r="I109" s="33">
        <v>9.7617831530144739E-3</v>
      </c>
      <c r="J109" s="33">
        <v>4.134285739585449E-3</v>
      </c>
      <c r="K109" s="33">
        <v>8.5897376863493437E-3</v>
      </c>
      <c r="L109" s="33">
        <v>1.1456722770698192E-2</v>
      </c>
      <c r="M109" s="33">
        <v>4.4992069039947458E-2</v>
      </c>
      <c r="N109" s="11">
        <v>3.8174661830835399E-2</v>
      </c>
      <c r="O109" s="11">
        <v>3.9553636112736879E-2</v>
      </c>
      <c r="P109" s="11">
        <v>6.2624397046798341E-2</v>
      </c>
      <c r="Q109" s="11">
        <v>1.1385599182842432E-2</v>
      </c>
      <c r="R109" s="10">
        <v>5843.0238357960516</v>
      </c>
      <c r="S109" s="10">
        <v>6605.9905023047995</v>
      </c>
      <c r="T109" s="10">
        <v>5644.687763513175</v>
      </c>
      <c r="U109" s="10">
        <v>5505.66872034075</v>
      </c>
      <c r="V109" s="10">
        <v>6135.4649405084629</v>
      </c>
      <c r="W109" s="8">
        <v>99.907927033402387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4.3803770996690529E-3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>
        <v>4.1876030968410749E-2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16.933077057600919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3.0107602804251704E-3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142.79548045138529</v>
      </c>
      <c r="D110" s="2">
        <v>134.15039329758534</v>
      </c>
      <c r="E110" s="2">
        <v>143.97318208533051</v>
      </c>
      <c r="F110" s="2">
        <v>147.65563832178876</v>
      </c>
      <c r="G110" s="2">
        <v>141.73015193124522</v>
      </c>
      <c r="H110" s="42">
        <v>7.6208596795820996E-3</v>
      </c>
      <c r="I110" s="42">
        <v>1.086119666575997E-2</v>
      </c>
      <c r="J110" s="42">
        <v>5.1081570157202362E-3</v>
      </c>
      <c r="K110" s="42">
        <v>7.8751443011757499E-3</v>
      </c>
      <c r="L110" s="42">
        <v>6.1610674981930243E-3</v>
      </c>
      <c r="M110" s="42">
        <v>4.866834737558734E-2</v>
      </c>
      <c r="N110" s="4">
        <v>4.6454202119420085E-2</v>
      </c>
      <c r="O110" s="4">
        <v>4.5634337623924326E-2</v>
      </c>
      <c r="P110" s="4">
        <v>6.1922526487293572E-2</v>
      </c>
      <c r="Q110" s="4">
        <v>4.1609682931420533E-3</v>
      </c>
      <c r="R110" s="3">
        <v>5887.5527005531058</v>
      </c>
      <c r="S110" s="3">
        <v>6677.7394643224743</v>
      </c>
      <c r="T110" s="3">
        <v>5673.5217149139153</v>
      </c>
      <c r="U110" s="3">
        <v>5549.0266559879028</v>
      </c>
      <c r="V110" s="3">
        <v>6173.2659541397325</v>
      </c>
      <c r="W110" s="2">
        <v>99.614073996492763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-2.9412384545960753E-3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>
        <v>3.1689254663768152E-2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16.883272840204462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2.9714507823891405E-3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143.04689260916598</v>
      </c>
      <c r="D111" s="8">
        <v>134.7373268495146</v>
      </c>
      <c r="E111" s="8">
        <v>144.42681838158776</v>
      </c>
      <c r="F111" s="8">
        <v>147.60047072492628</v>
      </c>
      <c r="G111" s="8">
        <v>140.70617114982673</v>
      </c>
      <c r="H111" s="33">
        <v>1.7606450637370186E-3</v>
      </c>
      <c r="I111" s="33">
        <v>4.3751906908485365E-3</v>
      </c>
      <c r="J111" s="33">
        <v>3.1508388554501443E-3</v>
      </c>
      <c r="K111" s="33">
        <v>-3.7362336778666274E-4</v>
      </c>
      <c r="L111" s="33">
        <v>-7.2248619469146838E-3</v>
      </c>
      <c r="M111" s="33">
        <v>4.5831632460924032E-2</v>
      </c>
      <c r="N111" s="11">
        <v>4.6351145680737282E-2</v>
      </c>
      <c r="O111" s="11">
        <v>4.6176772776644892E-2</v>
      </c>
      <c r="P111" s="11">
        <v>5.4292219830547328E-2</v>
      </c>
      <c r="Q111" s="11">
        <v>-5.2556704616802952E-3</v>
      </c>
      <c r="R111" s="10">
        <v>5897.9185911528266</v>
      </c>
      <c r="S111" s="10">
        <v>6706.9558478626896</v>
      </c>
      <c r="T111" s="10">
        <v>5691.398067580506</v>
      </c>
      <c r="U111" s="10">
        <v>5546.9534099607545</v>
      </c>
      <c r="V111" s="10">
        <v>6128.664959859485</v>
      </c>
      <c r="W111" s="8">
        <v>99.339819063407163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-2.7531745473562408E-3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>
        <v>1.57568401674264E-2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16.83679024314474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2.9442854870222563E-3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143.02402909322777</v>
      </c>
      <c r="D112" s="2">
        <v>135.05273325971464</v>
      </c>
      <c r="E112" s="2">
        <v>144.78625905187599</v>
      </c>
      <c r="F112" s="2">
        <v>146.99781013673947</v>
      </c>
      <c r="G112" s="2">
        <v>139.86316362469475</v>
      </c>
      <c r="H112" s="42">
        <v>-1.5983231457304431E-4</v>
      </c>
      <c r="I112" s="42">
        <v>2.34089852882653E-3</v>
      </c>
      <c r="J112" s="42">
        <v>2.4887391020311346E-3</v>
      </c>
      <c r="K112" s="42">
        <v>-4.0830532939825836E-3</v>
      </c>
      <c r="L112" s="42">
        <v>-5.9912619200925442E-3</v>
      </c>
      <c r="M112" s="42">
        <v>4.7788754363266461E-2</v>
      </c>
      <c r="N112" s="4">
        <v>4.8088378314360858E-2</v>
      </c>
      <c r="O112" s="4">
        <v>4.8517612190554615E-2</v>
      </c>
      <c r="P112" s="4">
        <v>5.350341389717328E-2</v>
      </c>
      <c r="Q112" s="4">
        <v>8.8370326762214901E-3</v>
      </c>
      <c r="R112" s="3">
        <v>5896.975913173239</v>
      </c>
      <c r="S112" s="3">
        <v>6722.6561509398553</v>
      </c>
      <c r="T112" s="3">
        <v>5705.5624724965191</v>
      </c>
      <c r="U112" s="3">
        <v>5524.3049035686454</v>
      </c>
      <c r="V112" s="3">
        <v>6091.9465228644731</v>
      </c>
      <c r="W112" s="2">
        <v>99.071084130592766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-2.7052085996136397E-3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-8.0979884115398582E-3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16.791243213389095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2.8933018235113564E-3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143.02064775378153</v>
      </c>
      <c r="D113" s="8">
        <v>135.55602252446576</v>
      </c>
      <c r="E113" s="8">
        <v>144.73542381038783</v>
      </c>
      <c r="F113" s="8">
        <v>146.59477897596364</v>
      </c>
      <c r="G113" s="8">
        <v>140.06369502493197</v>
      </c>
      <c r="H113" s="33">
        <v>-2.3641757735957556E-5</v>
      </c>
      <c r="I113" s="33">
        <v>3.7266129503892853E-3</v>
      </c>
      <c r="J113" s="33">
        <v>-3.5110542824339961E-4</v>
      </c>
      <c r="K113" s="33">
        <v>-2.7417494206269971E-3</v>
      </c>
      <c r="L113" s="33">
        <v>1.433768513740518E-3</v>
      </c>
      <c r="M113" s="33">
        <v>5.0811997363105155E-2</v>
      </c>
      <c r="N113" s="11">
        <v>4.6473842947234889E-2</v>
      </c>
      <c r="O113" s="11">
        <v>5.0340491776235785E-2</v>
      </c>
      <c r="P113" s="11">
        <v>5.9173791303364087E-2</v>
      </c>
      <c r="Q113" s="11">
        <v>2.8012334156456875E-2</v>
      </c>
      <c r="R113" s="10">
        <v>5896.8364982973253</v>
      </c>
      <c r="S113" s="10">
        <v>6747.7088884129616</v>
      </c>
      <c r="T113" s="10">
        <v>5703.5592185412443</v>
      </c>
      <c r="U113" s="10">
        <v>5509.1586437999194</v>
      </c>
      <c r="V113" s="10">
        <v>6100.6809639763478</v>
      </c>
      <c r="W113" s="8">
        <v>98.421078082748622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-6.5610067109725546E-3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-1.9106599741119612E-2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16.681075753980476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2.8774056882579103E-3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143.45340175990049</v>
      </c>
      <c r="D114" s="2">
        <v>134.8697581785483</v>
      </c>
      <c r="E114" s="2">
        <v>145.2541511599843</v>
      </c>
      <c r="F114" s="2">
        <v>147.7408055935154</v>
      </c>
      <c r="G114" s="2">
        <v>141.04186800709834</v>
      </c>
      <c r="H114" s="42">
        <v>3.0258148939723787E-3</v>
      </c>
      <c r="I114" s="42">
        <v>-5.0625883906677575E-3</v>
      </c>
      <c r="J114" s="42">
        <v>3.5839695351710041E-3</v>
      </c>
      <c r="K114" s="42">
        <v>7.8176496158821086E-3</v>
      </c>
      <c r="L114" s="42">
        <v>6.9837725043043241E-3</v>
      </c>
      <c r="M114" s="42">
        <v>5.5505827396221008E-2</v>
      </c>
      <c r="N114" s="4">
        <v>3.6362388568278448E-2</v>
      </c>
      <c r="O114" s="4">
        <v>5.6279242497898618E-2</v>
      </c>
      <c r="P114" s="4">
        <v>7.1542187995554452E-2</v>
      </c>
      <c r="Q114" s="4">
        <v>4.9438795470287289E-2</v>
      </c>
      <c r="R114" s="3">
        <v>5914.6792340011925</v>
      </c>
      <c r="S114" s="3">
        <v>6713.5480157308766</v>
      </c>
      <c r="T114" s="3">
        <v>5724.0006010225388</v>
      </c>
      <c r="U114" s="3">
        <v>5552.2273157554555</v>
      </c>
      <c r="V114" s="3">
        <v>6143.2867319500974</v>
      </c>
      <c r="W114" s="2">
        <v>97.919219368577075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-5.0990979162979979E-3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-3.4233100962921426E-2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16.596017315361745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2.8545500350510154E-3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143.75366041782368</v>
      </c>
      <c r="D115" s="8">
        <v>134.71377408579474</v>
      </c>
      <c r="E115" s="8">
        <v>145.55824210823312</v>
      </c>
      <c r="F115" s="8">
        <v>148.32748080120484</v>
      </c>
      <c r="G115" s="8">
        <v>141.76002268429073</v>
      </c>
      <c r="H115" s="33">
        <v>2.0930745053069082E-3</v>
      </c>
      <c r="I115" s="33">
        <v>-1.1565535139986794E-3</v>
      </c>
      <c r="J115" s="33">
        <v>2.0935095198338395E-3</v>
      </c>
      <c r="K115" s="33">
        <v>3.9709760978532509E-3</v>
      </c>
      <c r="L115" s="33">
        <v>5.0917836479325938E-3</v>
      </c>
      <c r="M115" s="33">
        <v>5.0377276812954008E-2</v>
      </c>
      <c r="N115" s="11">
        <v>2.981771878718531E-2</v>
      </c>
      <c r="O115" s="11">
        <v>5.3736147021573366E-2</v>
      </c>
      <c r="P115" s="11">
        <v>6.4306530618289726E-2</v>
      </c>
      <c r="Q115" s="11">
        <v>4.5233418752880894E-2</v>
      </c>
      <c r="R115" s="10">
        <v>5927.0590983129478</v>
      </c>
      <c r="S115" s="10">
        <v>6705.7834381818839</v>
      </c>
      <c r="T115" s="10">
        <v>5735.9838507723143</v>
      </c>
      <c r="U115" s="10">
        <v>5574.2750777161682</v>
      </c>
      <c r="V115" s="10">
        <v>6174.5670188764016</v>
      </c>
      <c r="W115" s="8">
        <v>97.29150782453037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-6.4105039653547385E-3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-4.8731754545684014E-2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16.489628480552522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2.8303811153250224E-3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143.50004747886061</v>
      </c>
      <c r="D116" s="2">
        <v>134.06492976071436</v>
      </c>
      <c r="E116" s="2">
        <v>145.50100234927237</v>
      </c>
      <c r="F116" s="2">
        <v>148.16530530529653</v>
      </c>
      <c r="G116" s="2">
        <v>141.63367399126548</v>
      </c>
      <c r="H116" s="42">
        <v>-1.764218999543683E-3</v>
      </c>
      <c r="I116" s="42">
        <v>-4.8164660925254519E-3</v>
      </c>
      <c r="J116" s="42">
        <v>-3.932429942247748E-4</v>
      </c>
      <c r="K116" s="42">
        <v>-1.0933610888037657E-3</v>
      </c>
      <c r="L116" s="42">
        <v>-8.9128578447414603E-4</v>
      </c>
      <c r="M116" s="42">
        <v>3.9818200072855969E-2</v>
      </c>
      <c r="N116" s="4">
        <v>2.1220047515443152E-2</v>
      </c>
      <c r="O116" s="4">
        <v>4.4610059447211636E-2</v>
      </c>
      <c r="P116" s="4">
        <v>4.9949660172379895E-2</v>
      </c>
      <c r="Q116" s="4">
        <v>3.6051102520749501E-2</v>
      </c>
      <c r="R116" s="3">
        <v>5916.6024680402861</v>
      </c>
      <c r="S116" s="3">
        <v>6673.4852596280616</v>
      </c>
      <c r="T116" s="3">
        <v>5733.7282153080114</v>
      </c>
      <c r="U116" s="3">
        <v>5568.1803822479051</v>
      </c>
      <c r="V116" s="3">
        <v>6169.0637150671937</v>
      </c>
      <c r="W116" s="2">
        <v>98.479340009702753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1.2209001707679318E-2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-3.4435131465692326E-2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16.690950382830586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2.8711508575950998E-3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143.10569901179517</v>
      </c>
      <c r="D117" s="8">
        <v>133.98157597501944</v>
      </c>
      <c r="E117" s="8">
        <v>144.8664001552699</v>
      </c>
      <c r="F117" s="8">
        <v>147.54733766410999</v>
      </c>
      <c r="G117" s="8">
        <v>142.46756391813184</v>
      </c>
      <c r="H117" s="33">
        <v>-2.748072031986847E-3</v>
      </c>
      <c r="I117" s="33">
        <v>-6.2174191150288574E-4</v>
      </c>
      <c r="J117" s="33">
        <v>-4.3614970601997425E-3</v>
      </c>
      <c r="K117" s="33">
        <v>-4.1707985544470359E-3</v>
      </c>
      <c r="L117" s="33">
        <v>5.8876530091127154E-3</v>
      </c>
      <c r="M117" s="33">
        <v>2.8493914050562452E-2</v>
      </c>
      <c r="N117" s="11">
        <v>1.966470662190023E-2</v>
      </c>
      <c r="O117" s="11">
        <v>3.0468369958472685E-2</v>
      </c>
      <c r="P117" s="11">
        <v>3.1493315161161384E-2</v>
      </c>
      <c r="Q117" s="11">
        <v>3.6027753461355339E-2</v>
      </c>
      <c r="R117" s="10">
        <v>5900.3432182734805</v>
      </c>
      <c r="S117" s="10">
        <v>6669.3360741463539</v>
      </c>
      <c r="T117" s="10">
        <v>5708.7205765529616</v>
      </c>
      <c r="U117" s="10">
        <v>5544.9566235587254</v>
      </c>
      <c r="V117" s="10">
        <v>6205.3850216126166</v>
      </c>
      <c r="W117" s="8">
        <v>99.419223761015743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9.5439688285927186E-3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-1.5318313712373577E-2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16.850248293003908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2.9073469779765438E-3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142.95135256516403</v>
      </c>
      <c r="D118" s="2">
        <v>133.36597234748803</v>
      </c>
      <c r="E118" s="2">
        <v>144.95246962981395</v>
      </c>
      <c r="F118" s="2">
        <v>147.4699803626541</v>
      </c>
      <c r="G118" s="2">
        <v>142.55065436900279</v>
      </c>
      <c r="H118" s="42">
        <v>-1.0785485672265955E-3</v>
      </c>
      <c r="I118" s="42">
        <v>-4.5946886581344536E-3</v>
      </c>
      <c r="J118" s="42">
        <v>5.9413000151731861E-4</v>
      </c>
      <c r="K118" s="42">
        <v>-5.2428801956417052E-4</v>
      </c>
      <c r="L118" s="42">
        <v>5.8322363761821518E-4</v>
      </c>
      <c r="M118" s="42">
        <v>2.4466349502599405E-2</v>
      </c>
      <c r="N118" s="4">
        <v>1.7754417748806706E-2</v>
      </c>
      <c r="O118" s="4">
        <v>2.5229466765729125E-2</v>
      </c>
      <c r="P118" s="4">
        <v>2.5701574140482908E-2</v>
      </c>
      <c r="Q118" s="4">
        <v>3.7966717386762161E-2</v>
      </c>
      <c r="R118" s="3">
        <v>5893.9794115492659</v>
      </c>
      <c r="S118" s="3">
        <v>6638.6925513291862</v>
      </c>
      <c r="T118" s="3">
        <v>5712.1122987177705</v>
      </c>
      <c r="U118" s="3">
        <v>5542.0494692319908</v>
      </c>
      <c r="V118" s="3">
        <v>6209.0041488377437</v>
      </c>
      <c r="W118" s="2">
        <v>99.98009268879521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5.6414534992516082E-3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2.0440814701538912E-3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16.945308185199735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2.9269547703706794E-3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143.37568516681785</v>
      </c>
      <c r="D119" s="8">
        <v>133.4873220885261</v>
      </c>
      <c r="E119" s="8">
        <v>145.49700742082587</v>
      </c>
      <c r="F119" s="8">
        <v>147.88593583007679</v>
      </c>
      <c r="G119" s="8">
        <v>143.63742281766807</v>
      </c>
      <c r="H119" s="33">
        <v>2.9683706662405034E-3</v>
      </c>
      <c r="I119" s="33">
        <v>9.0990032091480357E-4</v>
      </c>
      <c r="J119" s="33">
        <v>3.7566644597542389E-3</v>
      </c>
      <c r="K119" s="33">
        <v>2.8206111264122407E-3</v>
      </c>
      <c r="L119" s="33">
        <v>7.6237352502927973E-3</v>
      </c>
      <c r="M119" s="33">
        <v>2.5470438019502772E-2</v>
      </c>
      <c r="N119" s="11">
        <v>2.1764918429862945E-2</v>
      </c>
      <c r="O119" s="11">
        <v>2.4076386764822155E-2</v>
      </c>
      <c r="P119" s="11">
        <v>2.5729397598783343E-2</v>
      </c>
      <c r="Q119" s="11">
        <v>4.2394314519733411E-2</v>
      </c>
      <c r="R119" s="10">
        <v>5911.4749271419332</v>
      </c>
      <c r="S119" s="10">
        <v>6644.7330998120942</v>
      </c>
      <c r="T119" s="10">
        <v>5733.5707879804877</v>
      </c>
      <c r="U119" s="10">
        <v>5557.6814356280329</v>
      </c>
      <c r="V119" s="10">
        <v>6256.3399526364528</v>
      </c>
      <c r="W119" s="8">
        <v>99.490658098802797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-4.8953204265959468E-3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2.3175929677614615E-3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16.862355471905765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2.903629144539021E-3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143.61227452079456</v>
      </c>
      <c r="D120" s="2">
        <v>133.85429021364027</v>
      </c>
      <c r="E120" s="2">
        <v>146.1538130990626</v>
      </c>
      <c r="F120" s="2">
        <v>147.67362808628582</v>
      </c>
      <c r="G120" s="2">
        <v>143.31055125913034</v>
      </c>
      <c r="H120" s="42">
        <v>1.6501358211572143E-3</v>
      </c>
      <c r="I120" s="42">
        <v>2.7490859759012175E-3</v>
      </c>
      <c r="J120" s="42">
        <v>4.5142212192519912E-3</v>
      </c>
      <c r="K120" s="42">
        <v>-1.4356182188609808E-3</v>
      </c>
      <c r="L120" s="42">
        <v>-2.2756712848619252E-3</v>
      </c>
      <c r="M120" s="42">
        <v>2.0986893334816292E-2</v>
      </c>
      <c r="N120" s="4">
        <v>1.8476003198211188E-2</v>
      </c>
      <c r="O120" s="4">
        <v>2.4549959754118333E-2</v>
      </c>
      <c r="P120" s="4">
        <v>1.6656377614256535E-2</v>
      </c>
      <c r="Q120" s="4">
        <v>2.9036377753921983E-2</v>
      </c>
      <c r="R120" s="3">
        <v>5921.2296636750816</v>
      </c>
      <c r="S120" s="3">
        <v>6663.0000423903939</v>
      </c>
      <c r="T120" s="3">
        <v>5759.4533948936714</v>
      </c>
      <c r="U120" s="3">
        <v>5549.7027269044193</v>
      </c>
      <c r="V120" s="3">
        <v>6242.1025794579045</v>
      </c>
      <c r="W120" s="2">
        <v>99.656360641009471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1.6655085550053672E-3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1.8513650827074457E-3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16.890439869201767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2.9044402164419658E-3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144.0604025573268</v>
      </c>
      <c r="D121" s="8">
        <v>134.89265145544098</v>
      </c>
      <c r="E121" s="8">
        <v>146.40223119850623</v>
      </c>
      <c r="F121" s="8">
        <v>147.90324746137733</v>
      </c>
      <c r="G121" s="8">
        <v>143.472567290846</v>
      </c>
      <c r="H121" s="33">
        <v>3.1204020549604472E-3</v>
      </c>
      <c r="I121" s="33">
        <v>7.7573997825802349E-3</v>
      </c>
      <c r="J121" s="33">
        <v>1.6997031700791971E-3</v>
      </c>
      <c r="K121" s="33">
        <v>1.5549111785710069E-3</v>
      </c>
      <c r="L121" s="33">
        <v>1.1305240981364338E-3</v>
      </c>
      <c r="M121" s="33">
        <v>1.6546645676362326E-2</v>
      </c>
      <c r="N121" s="11">
        <v>1.6454322047214864E-2</v>
      </c>
      <c r="O121" s="11">
        <v>2.20658781835259E-2</v>
      </c>
      <c r="P121" s="11">
        <v>9.5652869881028835E-3</v>
      </c>
      <c r="Q121" s="11">
        <v>1.8530704264628106E-2</v>
      </c>
      <c r="R121" s="10">
        <v>5939.7062808855062</v>
      </c>
      <c r="S121" s="10">
        <v>6714.6875974705654</v>
      </c>
      <c r="T121" s="10">
        <v>5769.2427560868955</v>
      </c>
      <c r="U121" s="10">
        <v>5558.3320217122291</v>
      </c>
      <c r="V121" s="10">
        <v>6249.1594268470208</v>
      </c>
      <c r="W121" s="8">
        <v>100.55938481729073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9.0613802317568021E-3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6.520581531739067E-3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17.043490567138228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2.9225670565890972E-3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144.39959673658882</v>
      </c>
      <c r="D122" s="2">
        <v>135.62841747830797</v>
      </c>
      <c r="E122" s="2">
        <v>146.61534478930631</v>
      </c>
      <c r="F122" s="2">
        <v>148.19491895491828</v>
      </c>
      <c r="G122" s="2">
        <v>143.03929100171615</v>
      </c>
      <c r="H122" s="42">
        <v>2.3545274984709662E-3</v>
      </c>
      <c r="I122" s="42">
        <v>5.454455931648854E-3</v>
      </c>
      <c r="J122" s="42">
        <v>1.4556717411710843E-3</v>
      </c>
      <c r="K122" s="42">
        <v>1.9720425247397328E-3</v>
      </c>
      <c r="L122" s="42">
        <v>-3.0199242775902913E-3</v>
      </c>
      <c r="M122" s="42">
        <v>1.1233662859166271E-2</v>
      </c>
      <c r="N122" s="4">
        <v>1.1017665654128539E-2</v>
      </c>
      <c r="O122" s="4">
        <v>1.8351769862319456E-2</v>
      </c>
      <c r="P122" s="4">
        <v>3.6522860844248051E-3</v>
      </c>
      <c r="Q122" s="4">
        <v>9.2368423559301416E-3</v>
      </c>
      <c r="R122" s="3">
        <v>5953.6914826566917</v>
      </c>
      <c r="S122" s="3">
        <v>6751.3125650657585</v>
      </c>
      <c r="T122" s="3">
        <v>5777.6408797348886</v>
      </c>
      <c r="U122" s="3">
        <v>5569.2932888256682</v>
      </c>
      <c r="V122" s="3">
        <v>6230.287438579353</v>
      </c>
      <c r="W122" s="2">
        <v>101.53649704615987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9.7167681628568814E-3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1.9298709233946054E-2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17.209098213664952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2.9437643439438692E-3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144.79787828315838</v>
      </c>
      <c r="D123" s="8">
        <v>135.90203590144864</v>
      </c>
      <c r="E123" s="8">
        <v>146.85318426372942</v>
      </c>
      <c r="F123" s="8">
        <v>148.95905864626309</v>
      </c>
      <c r="G123" s="8">
        <v>142.91402935316302</v>
      </c>
      <c r="H123" s="33">
        <v>2.7581901582182568E-3</v>
      </c>
      <c r="I123" s="33">
        <v>2.0174121930194994E-3</v>
      </c>
      <c r="J123" s="33">
        <v>1.6222004235975974E-3</v>
      </c>
      <c r="K123" s="33">
        <v>5.156315052726337E-3</v>
      </c>
      <c r="L123" s="33">
        <v>-8.75714970872048E-4</v>
      </c>
      <c r="M123" s="33">
        <v>1.2240641107643446E-2</v>
      </c>
      <c r="N123" s="11">
        <v>8.6442938951496462E-3</v>
      </c>
      <c r="O123" s="11">
        <v>1.6799967688348572E-2</v>
      </c>
      <c r="P123" s="11">
        <v>9.2044958573926916E-3</v>
      </c>
      <c r="Q123" s="11">
        <v>1.5691267733988212E-2</v>
      </c>
      <c r="R123" s="10">
        <v>5970.1128959092239</v>
      </c>
      <c r="S123" s="10">
        <v>6764.9327453534079</v>
      </c>
      <c r="T123" s="10">
        <v>5787.0133712173892</v>
      </c>
      <c r="U123" s="10">
        <v>5598.0103196438886</v>
      </c>
      <c r="V123" s="10">
        <v>6224.8314825965526</v>
      </c>
      <c r="W123" s="8">
        <v>102.21532595447407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6.6855655657058286E-3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2.8946165980345828E-2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17.324150768099081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2.9548694105335943E-3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144.88073348461168</v>
      </c>
      <c r="D124" s="2">
        <v>135.64215329089694</v>
      </c>
      <c r="E124" s="2">
        <v>146.98925227044509</v>
      </c>
      <c r="F124" s="2">
        <v>149.32882731483227</v>
      </c>
      <c r="G124" s="2">
        <v>142.64626551649309</v>
      </c>
      <c r="H124" s="42">
        <v>5.7221281441208725E-4</v>
      </c>
      <c r="I124" s="42">
        <v>-1.9122790091250161E-3</v>
      </c>
      <c r="J124" s="42">
        <v>9.2655809540576398E-4</v>
      </c>
      <c r="K124" s="42">
        <v>2.4823510025482366E-3</v>
      </c>
      <c r="L124" s="42">
        <v>-1.8736007786068617E-3</v>
      </c>
      <c r="M124" s="42">
        <v>1.2981765393937028E-2</v>
      </c>
      <c r="N124" s="4">
        <v>4.3643695092701051E-3</v>
      </c>
      <c r="O124" s="4">
        <v>1.5215485454181055E-2</v>
      </c>
      <c r="P124" s="4">
        <v>1.5857495944493705E-2</v>
      </c>
      <c r="Q124" s="4">
        <v>1.9898748317079606E-2</v>
      </c>
      <c r="R124" s="3">
        <v>5973.5290710117497</v>
      </c>
      <c r="S124" s="3">
        <v>6751.9963064663252</v>
      </c>
      <c r="T124" s="3">
        <v>5792.3753753047122</v>
      </c>
      <c r="U124" s="3">
        <v>5611.9065461731307</v>
      </c>
      <c r="V124" s="3">
        <v>6213.1686334840633</v>
      </c>
      <c r="W124" s="2">
        <v>103.02568053053491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7.9279165672452231E-3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3.9916757090588728E-2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17.461495189986945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2.9772692098153199E-3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145.28110512196034</v>
      </c>
      <c r="D125" s="8">
        <v>136.10035244238577</v>
      </c>
      <c r="E125" s="8">
        <v>147.22325193053072</v>
      </c>
      <c r="F125" s="8">
        <v>149.89578780025647</v>
      </c>
      <c r="G125" s="8">
        <v>142.82137108199825</v>
      </c>
      <c r="H125" s="33">
        <v>2.7634567255362258E-3</v>
      </c>
      <c r="I125" s="33">
        <v>3.377999687944909E-3</v>
      </c>
      <c r="J125" s="33">
        <v>1.5919508159351428E-3</v>
      </c>
      <c r="K125" s="33">
        <v>3.7967249567215661E-3</v>
      </c>
      <c r="L125" s="33">
        <v>1.2275509973648604E-3</v>
      </c>
      <c r="M125" s="33">
        <v>1.5805112084727124E-2</v>
      </c>
      <c r="N125" s="11">
        <v>4.0155347418944221E-3</v>
      </c>
      <c r="O125" s="11">
        <v>1.7188799083506234E-2</v>
      </c>
      <c r="P125" s="11">
        <v>2.2517915353820861E-2</v>
      </c>
      <c r="Q125" s="11">
        <v>1.9688728450119708E-2</v>
      </c>
      <c r="R125" s="10">
        <v>5990.0366600982225</v>
      </c>
      <c r="S125" s="10">
        <v>6774.8045478825734</v>
      </c>
      <c r="T125" s="10">
        <v>5801.5965520096306</v>
      </c>
      <c r="U125" s="10">
        <v>5633.2134118117756</v>
      </c>
      <c r="V125" s="10">
        <v>6220.7956148368939</v>
      </c>
      <c r="W125" s="8">
        <v>104.32798160591713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1.2640548149509552E-2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6.0016651292949863E-2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17.682218060698407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3.0077900628026756E-3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>
        <v>100</v>
      </c>
      <c r="AW125" s="33" t="s">
        <v>100</v>
      </c>
      <c r="AX125" s="33" t="s">
        <v>100</v>
      </c>
      <c r="AY125" s="10">
        <v>7997.5866465477193</v>
      </c>
      <c r="AZ125" s="28">
        <v>100</v>
      </c>
      <c r="BA125" s="33" t="s">
        <v>100</v>
      </c>
      <c r="BB125" s="33" t="s">
        <v>100</v>
      </c>
      <c r="BC125" s="25">
        <v>24.38788024021564</v>
      </c>
      <c r="BD125" s="34">
        <v>3.1330566252578962E-3</v>
      </c>
    </row>
    <row r="126" spans="1:56" x14ac:dyDescent="0.25">
      <c r="A126" s="35"/>
      <c r="B126" s="6">
        <v>43132</v>
      </c>
      <c r="C126" s="2">
        <v>145.61838579897554</v>
      </c>
      <c r="D126" s="2">
        <v>136.4847188344846</v>
      </c>
      <c r="E126" s="2">
        <v>147.17220878633111</v>
      </c>
      <c r="F126" s="2">
        <v>150.59185716907356</v>
      </c>
      <c r="G126" s="2">
        <v>143.21542486726472</v>
      </c>
      <c r="H126" s="42">
        <v>2.3215729033175918E-3</v>
      </c>
      <c r="I126" s="42">
        <v>2.8241395793706251E-3</v>
      </c>
      <c r="J126" s="42">
        <v>-3.4670572433557958E-4</v>
      </c>
      <c r="K126" s="42">
        <v>4.6436886521762531E-3</v>
      </c>
      <c r="L126" s="42">
        <v>2.7590673740292698E-3</v>
      </c>
      <c r="M126" s="42">
        <v>1.5091897525710829E-2</v>
      </c>
      <c r="N126" s="4">
        <v>1.1974223708463461E-2</v>
      </c>
      <c r="O126" s="4">
        <v>1.3204838629597759E-2</v>
      </c>
      <c r="P126" s="4">
        <v>1.929765824752816E-2</v>
      </c>
      <c r="Q126" s="4">
        <v>1.5410720879398543E-2</v>
      </c>
      <c r="R126" s="3">
        <v>6003.9429668981866</v>
      </c>
      <c r="S126" s="3">
        <v>6793.9375415487484</v>
      </c>
      <c r="T126" s="3">
        <v>5799.585105274763</v>
      </c>
      <c r="U126" s="3">
        <v>5659.3723010074937</v>
      </c>
      <c r="V126" s="3">
        <v>6237.9592090582946</v>
      </c>
      <c r="W126" s="2">
        <v>104.84146025699445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4.9217730773025497E-3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7.0693383107573782E-2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17.769245925496545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3.0164378479930298E-3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>
        <v>99.994978539117056</v>
      </c>
      <c r="AW126" s="42">
        <v>-5.0214608829479701E-5</v>
      </c>
      <c r="AX126" s="42" t="s">
        <v>100</v>
      </c>
      <c r="AY126" s="3">
        <v>7997.1850508626831</v>
      </c>
      <c r="AZ126" s="27">
        <v>100.56796354185337</v>
      </c>
      <c r="BA126" s="42">
        <v>5.6796354185337794E-3</v>
      </c>
      <c r="BB126" s="42" t="s">
        <v>100</v>
      </c>
      <c r="BC126" s="26">
        <v>24.526394508610927</v>
      </c>
      <c r="BD126" s="5">
        <v>3.1393193369177786E-3</v>
      </c>
    </row>
    <row r="127" spans="1:56" x14ac:dyDescent="0.25">
      <c r="A127" s="35"/>
      <c r="B127" s="7">
        <v>43160</v>
      </c>
      <c r="C127" s="8">
        <v>145.8897958112903</v>
      </c>
      <c r="D127" s="8">
        <v>136.67430573546238</v>
      </c>
      <c r="E127" s="8">
        <v>147.08831960453384</v>
      </c>
      <c r="F127" s="8">
        <v>151.18768942755059</v>
      </c>
      <c r="G127" s="8">
        <v>144.11661689634079</v>
      </c>
      <c r="H127" s="33">
        <v>1.8638443959228448E-3</v>
      </c>
      <c r="I127" s="33">
        <v>1.3890705318277234E-3</v>
      </c>
      <c r="J127" s="33">
        <v>-5.7000694960737544E-4</v>
      </c>
      <c r="K127" s="33">
        <v>3.9566034291486319E-3</v>
      </c>
      <c r="L127" s="33">
        <v>6.2925626196433295E-3</v>
      </c>
      <c r="M127" s="33">
        <v>1.4859693918456651E-2</v>
      </c>
      <c r="N127" s="11">
        <v>1.4553312480274361E-2</v>
      </c>
      <c r="O127" s="11">
        <v>1.0511788780486864E-2</v>
      </c>
      <c r="P127" s="11">
        <v>1.92830661647867E-2</v>
      </c>
      <c r="Q127" s="11">
        <v>1.6623827842482397E-2</v>
      </c>
      <c r="R127" s="10">
        <v>6015.1333823504801</v>
      </c>
      <c r="S127" s="10">
        <v>6803.3747999827929</v>
      </c>
      <c r="T127" s="10">
        <v>5796.2793014599165</v>
      </c>
      <c r="U127" s="10">
        <v>5681.7641928604899</v>
      </c>
      <c r="V127" s="10">
        <v>6277.2119580000735</v>
      </c>
      <c r="W127" s="8">
        <v>104.61041712805299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-2.2037381812034596E-3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7.5226599599243604E-2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17.730087159799332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3.0065283054596355E-3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>
        <v>100.14138755329996</v>
      </c>
      <c r="AW127" s="33">
        <v>1.4641636642347411E-3</v>
      </c>
      <c r="AX127" s="33" t="s">
        <v>100</v>
      </c>
      <c r="AY127" s="10">
        <v>8008.8942386303179</v>
      </c>
      <c r="AZ127" s="28">
        <v>101.97088927966136</v>
      </c>
      <c r="BA127" s="33">
        <v>1.3950026314534458E-2</v>
      </c>
      <c r="BB127" s="33" t="s">
        <v>100</v>
      </c>
      <c r="BC127" s="25">
        <v>24.868538357406702</v>
      </c>
      <c r="BD127" s="34">
        <v>3.1736333412904659E-3</v>
      </c>
    </row>
    <row r="128" spans="1:56" x14ac:dyDescent="0.25">
      <c r="A128" s="35"/>
      <c r="B128" s="6">
        <v>43191</v>
      </c>
      <c r="C128" s="2">
        <v>145.76422498925672</v>
      </c>
      <c r="D128" s="2">
        <v>136.23647045104192</v>
      </c>
      <c r="E128" s="2">
        <v>146.54051560690252</v>
      </c>
      <c r="F128" s="2">
        <v>151.58467867253194</v>
      </c>
      <c r="G128" s="2">
        <v>144.98444948587294</v>
      </c>
      <c r="H128" s="42">
        <v>-8.6072381783313333E-4</v>
      </c>
      <c r="I128" s="42">
        <v>-3.2034937515461495E-3</v>
      </c>
      <c r="J128" s="42">
        <v>-3.7243201846630016E-3</v>
      </c>
      <c r="K128" s="42">
        <v>2.6258040352655316E-3</v>
      </c>
      <c r="L128" s="42">
        <v>6.0217385629886344E-3</v>
      </c>
      <c r="M128" s="42">
        <v>1.5778235270128782E-2</v>
      </c>
      <c r="N128" s="4">
        <v>1.6197678947085015E-2</v>
      </c>
      <c r="O128" s="4">
        <v>7.1443717970740561E-3</v>
      </c>
      <c r="P128" s="4">
        <v>2.307809753565282E-2</v>
      </c>
      <c r="Q128" s="4">
        <v>2.3658042612197505E-2</v>
      </c>
      <c r="R128" s="3">
        <v>6009.9560137808476</v>
      </c>
      <c r="S128" s="3">
        <v>6781.5802313216209</v>
      </c>
      <c r="T128" s="3">
        <v>5774.6921014615455</v>
      </c>
      <c r="U128" s="3">
        <v>5696.6833922055303</v>
      </c>
      <c r="V128" s="3">
        <v>6315.0116873156157</v>
      </c>
      <c r="W128" s="2">
        <v>103.45739696657191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-1.102203961264852E-2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5.0549251816458973E-2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17.534665436788316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2.9753097622353722E-3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>
        <v>99.808502671382556</v>
      </c>
      <c r="AW128" s="42">
        <v>-3.3241488863955393E-3</v>
      </c>
      <c r="AX128" s="42" t="s">
        <v>100</v>
      </c>
      <c r="AY128" s="3">
        <v>7982.2714817657152</v>
      </c>
      <c r="AZ128" s="27">
        <v>102.43731309284239</v>
      </c>
      <c r="BA128" s="42">
        <v>4.5740879232878395E-3</v>
      </c>
      <c r="BB128" s="42" t="s">
        <v>100</v>
      </c>
      <c r="BC128" s="26">
        <v>24.982289238377138</v>
      </c>
      <c r="BD128" s="5">
        <v>3.193630004705478E-3</v>
      </c>
    </row>
    <row r="129" spans="1:56" x14ac:dyDescent="0.25">
      <c r="A129" s="35"/>
      <c r="B129" s="7">
        <v>43221</v>
      </c>
      <c r="C129" s="8">
        <v>145.69604211801166</v>
      </c>
      <c r="D129" s="8">
        <v>135.89284559435433</v>
      </c>
      <c r="E129" s="8">
        <v>146.42196268549893</v>
      </c>
      <c r="F129" s="8">
        <v>151.69310358924963</v>
      </c>
      <c r="G129" s="8">
        <v>145.4841897319011</v>
      </c>
      <c r="H129" s="33">
        <v>-4.6776135399530938E-4</v>
      </c>
      <c r="I129" s="33">
        <v>-2.5222677565702079E-3</v>
      </c>
      <c r="J129" s="33">
        <v>-8.090112206347133E-4</v>
      </c>
      <c r="K129" s="33">
        <v>7.1527622492712569E-4</v>
      </c>
      <c r="L129" s="33">
        <v>3.4468541129774829E-3</v>
      </c>
      <c r="M129" s="33">
        <v>1.8100908098726221E-2</v>
      </c>
      <c r="N129" s="11">
        <v>1.4265167471169571E-2</v>
      </c>
      <c r="O129" s="11">
        <v>1.0737911127506106E-2</v>
      </c>
      <c r="P129" s="11">
        <v>2.8097870085446397E-2</v>
      </c>
      <c r="Q129" s="11">
        <v>2.1174123644752907E-2</v>
      </c>
      <c r="R129" s="10">
        <v>6007.1447886183887</v>
      </c>
      <c r="S129" s="10">
        <v>6764.4752701655643</v>
      </c>
      <c r="T129" s="10">
        <v>5770.0203107557518</v>
      </c>
      <c r="U129" s="10">
        <v>5700.7580943969124</v>
      </c>
      <c r="V129" s="10">
        <v>6336.7786113235406</v>
      </c>
      <c r="W129" s="8">
        <v>103.20193438718914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-2.4692538849136743E-3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3.804808047250785E-2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17.491367896037865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2.9680554787428516E-3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>
        <v>99.79296417535565</v>
      </c>
      <c r="AW129" s="33">
        <v>-1.5568308922597751E-4</v>
      </c>
      <c r="AX129" s="33" t="s">
        <v>100</v>
      </c>
      <c r="AY129" s="10">
        <v>7981.0287770823934</v>
      </c>
      <c r="AZ129" s="28">
        <v>102.82746488235522</v>
      </c>
      <c r="BA129" s="33">
        <v>3.808688238037039E-3</v>
      </c>
      <c r="BB129" s="33" t="s">
        <v>100</v>
      </c>
      <c r="BC129" s="25">
        <v>25.077438989558583</v>
      </c>
      <c r="BD129" s="34">
        <v>3.1997402861435862E-3</v>
      </c>
    </row>
    <row r="130" spans="1:56" x14ac:dyDescent="0.25">
      <c r="A130" s="35"/>
      <c r="B130" s="6">
        <v>43252</v>
      </c>
      <c r="C130" s="2">
        <v>145.58847046405492</v>
      </c>
      <c r="D130" s="2">
        <v>135.87406964539315</v>
      </c>
      <c r="E130" s="2">
        <v>146.21397094472607</v>
      </c>
      <c r="F130" s="2">
        <v>151.56057248446939</v>
      </c>
      <c r="G130" s="2">
        <v>145.69158931410658</v>
      </c>
      <c r="H130" s="42">
        <v>-7.3832928055529929E-4</v>
      </c>
      <c r="I130" s="42">
        <v>-1.3816731027345907E-4</v>
      </c>
      <c r="J130" s="42">
        <v>-1.4204955114528104E-3</v>
      </c>
      <c r="K130" s="42">
        <v>-8.7367916961545019E-4</v>
      </c>
      <c r="L130" s="42">
        <v>1.4255815878528619E-3</v>
      </c>
      <c r="M130" s="42">
        <v>1.8447659651829929E-2</v>
      </c>
      <c r="N130" s="4">
        <v>1.8806126133660284E-2</v>
      </c>
      <c r="O130" s="4">
        <v>8.7028618286657533E-3</v>
      </c>
      <c r="P130" s="4">
        <v>2.7738473360854998E-2</v>
      </c>
      <c r="Q130" s="4">
        <v>2.2033816393246752E-2</v>
      </c>
      <c r="R130" s="3">
        <v>6002.7095377284168</v>
      </c>
      <c r="S130" s="3">
        <v>6763.5406408120743</v>
      </c>
      <c r="T130" s="3">
        <v>5761.8240228033319</v>
      </c>
      <c r="U130" s="3">
        <v>5695.7774607988213</v>
      </c>
      <c r="V130" s="3">
        <v>6345.8122062381426</v>
      </c>
      <c r="W130" s="2">
        <v>104.18043907334815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9.4814568347905311E-3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4.2011827270727053E-2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17.657211545725588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2.9976374407989794E-3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>
        <v>99.88850475005097</v>
      </c>
      <c r="AW130" s="42">
        <v>9.5738788285149035E-4</v>
      </c>
      <c r="AX130" s="42" t="s">
        <v>100</v>
      </c>
      <c r="AY130" s="3">
        <v>7988.669717326261</v>
      </c>
      <c r="AZ130" s="27">
        <v>102.54390567751014</v>
      </c>
      <c r="BA130" s="42">
        <v>-2.7576212753032125E-3</v>
      </c>
      <c r="BB130" s="42" t="s">
        <v>100</v>
      </c>
      <c r="BC130" s="26">
        <v>25.008284910270859</v>
      </c>
      <c r="BD130" s="5">
        <v>3.1937088028839026E-3</v>
      </c>
    </row>
    <row r="131" spans="1:56" x14ac:dyDescent="0.25">
      <c r="A131" s="35"/>
      <c r="B131" s="7">
        <v>43282</v>
      </c>
      <c r="C131" s="8">
        <v>144.94368101604587</v>
      </c>
      <c r="D131" s="8">
        <v>135.24516786238146</v>
      </c>
      <c r="E131" s="8">
        <v>145.75648773581648</v>
      </c>
      <c r="F131" s="8">
        <v>150.75284502230781</v>
      </c>
      <c r="G131" s="8">
        <v>144.81853438990478</v>
      </c>
      <c r="H131" s="33">
        <v>-4.4288496606484304E-3</v>
      </c>
      <c r="I131" s="33">
        <v>-4.6285636740917057E-3</v>
      </c>
      <c r="J131" s="33">
        <v>-3.1288611201356455E-3</v>
      </c>
      <c r="K131" s="33">
        <v>-5.329403610192616E-3</v>
      </c>
      <c r="L131" s="33">
        <v>-5.9924867887844952E-3</v>
      </c>
      <c r="M131" s="33">
        <v>1.0936274497336473E-2</v>
      </c>
      <c r="N131" s="11">
        <v>1.3168634641494981E-2</v>
      </c>
      <c r="O131" s="11">
        <v>1.7834065427895229E-3</v>
      </c>
      <c r="P131" s="11">
        <v>1.9385948881069703E-2</v>
      </c>
      <c r="Q131" s="11">
        <v>8.2228680316549507E-3</v>
      </c>
      <c r="R131" s="10">
        <v>5976.1244396292768</v>
      </c>
      <c r="S131" s="10">
        <v>6732.2351622937676</v>
      </c>
      <c r="T131" s="10">
        <v>5743.7960756373195</v>
      </c>
      <c r="U131" s="10">
        <v>5665.4223638363865</v>
      </c>
      <c r="V131" s="10">
        <v>6307.7850104281533</v>
      </c>
      <c r="W131" s="8">
        <v>105.87399090276651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1.6255948280521394E-2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6.4160122427017408E-2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17.944246263391125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3.0591600053019048E-3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>
        <v>99.251265445850237</v>
      </c>
      <c r="AW131" s="33">
        <v>-6.3795058880427025E-3</v>
      </c>
      <c r="AX131" s="33" t="s">
        <v>100</v>
      </c>
      <c r="AY131" s="10">
        <v>7937.7059518269498</v>
      </c>
      <c r="AZ131" s="28">
        <v>102.27160230611723</v>
      </c>
      <c r="BA131" s="33">
        <v>-2.655480787412956E-3</v>
      </c>
      <c r="BB131" s="33" t="s">
        <v>100</v>
      </c>
      <c r="BC131" s="25">
        <v>24.941875890165484</v>
      </c>
      <c r="BD131" s="34">
        <v>3.2097379755281698E-3</v>
      </c>
    </row>
    <row r="132" spans="1:56" x14ac:dyDescent="0.25">
      <c r="A132" s="35"/>
      <c r="B132" s="6">
        <v>43313</v>
      </c>
      <c r="C132" s="2">
        <v>144.65330530474057</v>
      </c>
      <c r="D132" s="2">
        <v>134.79019483738244</v>
      </c>
      <c r="E132" s="2">
        <v>145.30214475281639</v>
      </c>
      <c r="F132" s="2">
        <v>150.86309832420699</v>
      </c>
      <c r="G132" s="2">
        <v>144.05985169861933</v>
      </c>
      <c r="H132" s="42">
        <v>-2.0033692346556877E-3</v>
      </c>
      <c r="I132" s="42">
        <v>-3.3640612244423456E-3</v>
      </c>
      <c r="J132" s="42">
        <v>-3.1171372887606064E-3</v>
      </c>
      <c r="K132" s="42">
        <v>7.3135138433276471E-4</v>
      </c>
      <c r="L132" s="42">
        <v>-5.2388507761222912E-3</v>
      </c>
      <c r="M132" s="42">
        <v>7.2488983787752925E-3</v>
      </c>
      <c r="N132" s="4">
        <v>6.9919658327604051E-3</v>
      </c>
      <c r="O132" s="4">
        <v>-5.8272057922221787E-3</v>
      </c>
      <c r="P132" s="4">
        <v>2.1598103055052942E-2</v>
      </c>
      <c r="Q132" s="4">
        <v>5.2285085285459498E-3</v>
      </c>
      <c r="R132" s="3">
        <v>5964.1520557844487</v>
      </c>
      <c r="S132" s="3">
        <v>6709.5875110304678</v>
      </c>
      <c r="T132" s="3">
        <v>5725.8918747109137</v>
      </c>
      <c r="U132" s="3">
        <v>5669.565778325009</v>
      </c>
      <c r="V132" s="3">
        <v>6274.7394660306591</v>
      </c>
      <c r="W132" s="2">
        <v>107.85186031287471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1.8681353118393876E-2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8.2237597471452428E-2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18.279469064280956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3.1216741225068866E-3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>
        <v>98.046284886745724</v>
      </c>
      <c r="AW132" s="42">
        <v>-1.2140707261429573E-2</v>
      </c>
      <c r="AX132" s="42" t="s">
        <v>100</v>
      </c>
      <c r="AY132" s="3">
        <v>7841.3365875385107</v>
      </c>
      <c r="AZ132" s="27">
        <v>103.2065373811989</v>
      </c>
      <c r="BA132" s="42">
        <v>9.1416879563814835E-3</v>
      </c>
      <c r="BB132" s="42" t="s">
        <v>100</v>
      </c>
      <c r="BC132" s="26">
        <v>25.169886736600169</v>
      </c>
      <c r="BD132" s="5">
        <v>3.2958080654235961E-3</v>
      </c>
    </row>
    <row r="133" spans="1:56" x14ac:dyDescent="0.25">
      <c r="A133" s="35"/>
      <c r="B133" s="7">
        <v>43344</v>
      </c>
      <c r="C133" s="8">
        <v>144.28359004663881</v>
      </c>
      <c r="D133" s="8">
        <v>134.42000120835158</v>
      </c>
      <c r="E133" s="8">
        <v>144.83571393604007</v>
      </c>
      <c r="F133" s="8">
        <v>150.63702249460326</v>
      </c>
      <c r="G133" s="8">
        <v>143.49119636078407</v>
      </c>
      <c r="H133" s="33">
        <v>-2.5558714840485945E-3</v>
      </c>
      <c r="I133" s="33">
        <v>-2.7464433112324954E-3</v>
      </c>
      <c r="J133" s="33">
        <v>-3.2100752371537122E-3</v>
      </c>
      <c r="K133" s="33">
        <v>-1.4985495599321025E-3</v>
      </c>
      <c r="L133" s="33">
        <v>-3.9473547357586521E-3</v>
      </c>
      <c r="M133" s="33">
        <v>1.5492632628399949E-3</v>
      </c>
      <c r="N133" s="11">
        <v>-3.5038991523236307E-3</v>
      </c>
      <c r="O133" s="11">
        <v>-1.0700091451079974E-2</v>
      </c>
      <c r="P133" s="11">
        <v>1.8483536231615361E-2</v>
      </c>
      <c r="Q133" s="11">
        <v>1.298441248376303E-4</v>
      </c>
      <c r="R133" s="10">
        <v>5948.9084496185396</v>
      </c>
      <c r="S133" s="10">
        <v>6691.1600092896688</v>
      </c>
      <c r="T133" s="10">
        <v>5707.5113309932849</v>
      </c>
      <c r="U133" s="10">
        <v>5661.0696530228943</v>
      </c>
      <c r="V133" s="10">
        <v>6249.9708434837703</v>
      </c>
      <c r="W133" s="8">
        <v>108.62706634087579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7.1876926902535079E-3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8.0228031806712563E-2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18.410856270456001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3.1545420217556791E-3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>
        <v>96.777075370516584</v>
      </c>
      <c r="AW133" s="33">
        <v>-1.2945003655112641E-2</v>
      </c>
      <c r="AX133" s="33" t="s">
        <v>100</v>
      </c>
      <c r="AY133" s="10">
        <v>7739.8304567518562</v>
      </c>
      <c r="AZ133" s="28">
        <v>104.11565531421547</v>
      </c>
      <c r="BA133" s="33">
        <v>8.8087242929069109E-3</v>
      </c>
      <c r="BB133" s="33" t="s">
        <v>100</v>
      </c>
      <c r="BC133" s="25">
        <v>25.391601329346575</v>
      </c>
      <c r="BD133" s="34">
        <v>3.3690525129906265E-3</v>
      </c>
    </row>
    <row r="134" spans="1:56" x14ac:dyDescent="0.25">
      <c r="A134" s="35"/>
      <c r="B134" s="6">
        <v>43374</v>
      </c>
      <c r="C134" s="2">
        <v>144.95572156519768</v>
      </c>
      <c r="D134" s="2">
        <v>134.38334245751574</v>
      </c>
      <c r="E134" s="2">
        <v>145.38516889324126</v>
      </c>
      <c r="F134" s="2">
        <v>152.01805592512335</v>
      </c>
      <c r="G134" s="2">
        <v>144.17826676265116</v>
      </c>
      <c r="H134" s="42">
        <v>4.6584058404812974E-3</v>
      </c>
      <c r="I134" s="42">
        <v>-2.7271797728232322E-4</v>
      </c>
      <c r="J134" s="42">
        <v>3.7936427575026343E-3</v>
      </c>
      <c r="K134" s="42">
        <v>9.1679549134049895E-3</v>
      </c>
      <c r="L134" s="42">
        <v>4.7882408070495808E-3</v>
      </c>
      <c r="M134" s="42">
        <v>3.8512907319494527E-3</v>
      </c>
      <c r="N134" s="4">
        <v>-9.1800453322502529E-3</v>
      </c>
      <c r="O134" s="4">
        <v>-8.3904989469749669E-3</v>
      </c>
      <c r="P134" s="4">
        <v>2.5798030034809072E-2</v>
      </c>
      <c r="Q134" s="4">
        <v>7.9626776178676195E-3</v>
      </c>
      <c r="R134" s="3">
        <v>5976.6208794847307</v>
      </c>
      <c r="S134" s="3">
        <v>6689.335209666262</v>
      </c>
      <c r="T134" s="3">
        <v>5729.1635900174715</v>
      </c>
      <c r="U134" s="3">
        <v>5712.9700843634528</v>
      </c>
      <c r="V134" s="3">
        <v>6279.8972089194103</v>
      </c>
      <c r="W134" s="2">
        <v>108.73114725013295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9.5814894724812328E-4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7.0857774428659814E-2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18.428496613009475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3.1439398648405756E-3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>
        <v>96.627804169131252</v>
      </c>
      <c r="AW134" s="42">
        <v>-1.5424231494270968E-3</v>
      </c>
      <c r="AX134" s="42" t="s">
        <v>100</v>
      </c>
      <c r="AY134" s="3">
        <v>7727.8923630827212</v>
      </c>
      <c r="AZ134" s="27">
        <v>104.47417746092178</v>
      </c>
      <c r="BA134" s="42">
        <v>3.4434989207368094E-3</v>
      </c>
      <c r="BB134" s="42" t="s">
        <v>100</v>
      </c>
      <c r="BC134" s="26">
        <v>25.479037281119957</v>
      </c>
      <c r="BD134" s="5">
        <v>3.4006759826647804E-3</v>
      </c>
    </row>
    <row r="135" spans="1:56" x14ac:dyDescent="0.25">
      <c r="A135" s="35"/>
      <c r="B135" s="7">
        <v>43405</v>
      </c>
      <c r="C135" s="8">
        <v>147.44373766261322</v>
      </c>
      <c r="D135" s="8">
        <v>134.58419166776156</v>
      </c>
      <c r="E135" s="8">
        <v>147.52010255204686</v>
      </c>
      <c r="F135" s="8">
        <v>156.55684377254784</v>
      </c>
      <c r="G135" s="8">
        <v>147.72344714078383</v>
      </c>
      <c r="H135" s="33">
        <v>1.7163973043288899E-2</v>
      </c>
      <c r="I135" s="33">
        <v>1.4945990073832237E-3</v>
      </c>
      <c r="J135" s="33">
        <v>1.468467296257245E-2</v>
      </c>
      <c r="K135" s="33">
        <v>2.9856899693942028E-2</v>
      </c>
      <c r="L135" s="33">
        <v>2.4588868057131102E-2</v>
      </c>
      <c r="M135" s="33">
        <v>1.8272777272887453E-2</v>
      </c>
      <c r="N135" s="11">
        <v>-9.6970161259595233E-3</v>
      </c>
      <c r="O135" s="11">
        <v>4.5413948063921517E-3</v>
      </c>
      <c r="P135" s="11">
        <v>5.1005861579237033E-2</v>
      </c>
      <c r="Q135" s="11">
        <v>3.3652523894179609E-2</v>
      </c>
      <c r="R135" s="10">
        <v>6079.2034391501638</v>
      </c>
      <c r="S135" s="10">
        <v>6699.3330834306817</v>
      </c>
      <c r="T135" s="10">
        <v>5813.294483685956</v>
      </c>
      <c r="U135" s="10">
        <v>5883.541659126784</v>
      </c>
      <c r="V135" s="10">
        <v>6434.3127728018753</v>
      </c>
      <c r="W135" s="8">
        <v>108.87595886460821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1.3318319371919626E-3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6.5162761532460811E-2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18.453040273353118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3.0930445337106482E-3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>
        <v>96.652021939681077</v>
      </c>
      <c r="AW135" s="33">
        <v>2.5062942036258029E-4</v>
      </c>
      <c r="AX135" s="33" t="s">
        <v>100</v>
      </c>
      <c r="AY135" s="10">
        <v>7729.8292002663065</v>
      </c>
      <c r="AZ135" s="28">
        <v>104.04506941680245</v>
      </c>
      <c r="BA135" s="33">
        <v>-4.1073120128640728E-3</v>
      </c>
      <c r="BB135" s="33" t="s">
        <v>100</v>
      </c>
      <c r="BC135" s="25">
        <v>25.374386925219003</v>
      </c>
      <c r="BD135" s="34">
        <v>3.3811952574627569E-3</v>
      </c>
    </row>
    <row r="136" spans="1:56" x14ac:dyDescent="0.25">
      <c r="A136" s="35"/>
      <c r="B136" s="6">
        <v>43435</v>
      </c>
      <c r="C136" s="2">
        <v>149.7865357106655</v>
      </c>
      <c r="D136" s="2">
        <v>135.32181177964608</v>
      </c>
      <c r="E136" s="2">
        <v>149.68694606011377</v>
      </c>
      <c r="F136" s="2">
        <v>160.33633311497701</v>
      </c>
      <c r="G136" s="2">
        <v>150.38302504516585</v>
      </c>
      <c r="H136" s="42">
        <v>1.5889437457243326E-2</v>
      </c>
      <c r="I136" s="42">
        <v>5.4807336786287337E-3</v>
      </c>
      <c r="J136" s="42">
        <v>1.4688462593106116E-2</v>
      </c>
      <c r="K136" s="42">
        <v>2.4141323057842036E-2</v>
      </c>
      <c r="L136" s="42">
        <v>1.8003762813951798E-2</v>
      </c>
      <c r="M136" s="42">
        <v>3.3860970386203171E-2</v>
      </c>
      <c r="N136" s="4">
        <v>-2.3616663660879222E-3</v>
      </c>
      <c r="O136" s="4">
        <v>1.8353000290832089E-2</v>
      </c>
      <c r="P136" s="4">
        <v>7.3713200579399452E-2</v>
      </c>
      <c r="Q136" s="4">
        <v>5.4237378740056963E-2</v>
      </c>
      <c r="R136" s="3">
        <v>6175.7985619863994</v>
      </c>
      <c r="S136" s="3">
        <v>6736.0503438853921</v>
      </c>
      <c r="T136" s="3">
        <v>5898.6828422522867</v>
      </c>
      <c r="U136" s="3">
        <v>6025.5781390440352</v>
      </c>
      <c r="V136" s="3">
        <v>6550.154613834181</v>
      </c>
      <c r="W136" s="2">
        <v>109.42198235063827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5.0150969206072963E-3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6.208453840989292E-2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18.545584058803854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3.0618867575547193E-3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>
        <v>96.78994916411682</v>
      </c>
      <c r="AW136" s="42">
        <v>1.4270495502082259E-3</v>
      </c>
      <c r="AX136" s="42" t="s">
        <v>100</v>
      </c>
      <c r="AY136" s="3">
        <v>7740.860049549733</v>
      </c>
      <c r="AZ136" s="27">
        <v>104.29546461196676</v>
      </c>
      <c r="BA136" s="42">
        <v>2.4066031823308798E-3</v>
      </c>
      <c r="BB136" s="42" t="s">
        <v>100</v>
      </c>
      <c r="BC136" s="26">
        <v>25.435453005542929</v>
      </c>
      <c r="BD136" s="5">
        <v>3.3813631247766682E-3</v>
      </c>
    </row>
    <row r="137" spans="1:56" x14ac:dyDescent="0.25">
      <c r="A137" s="35"/>
      <c r="B137" s="7">
        <v>43466</v>
      </c>
      <c r="C137" s="8">
        <v>151.68153151805433</v>
      </c>
      <c r="D137" s="8">
        <v>137.26059909657326</v>
      </c>
      <c r="E137" s="8">
        <v>151.20507493181302</v>
      </c>
      <c r="F137" s="8">
        <v>162.70760868862646</v>
      </c>
      <c r="G137" s="8">
        <v>151.59184170214664</v>
      </c>
      <c r="H137" s="33">
        <v>1.265130940106185E-2</v>
      </c>
      <c r="I137" s="33">
        <v>1.432723440094219E-2</v>
      </c>
      <c r="J137" s="33">
        <v>1.0142025818935307E-2</v>
      </c>
      <c r="K137" s="33">
        <v>1.4789383838216041E-2</v>
      </c>
      <c r="L137" s="33">
        <v>8.0382520342154873E-3</v>
      </c>
      <c r="M137" s="33">
        <v>4.4055463308328768E-2</v>
      </c>
      <c r="N137" s="11">
        <v>8.524934971631648E-3</v>
      </c>
      <c r="O137" s="11">
        <v>2.7046155746927703E-2</v>
      </c>
      <c r="P137" s="11">
        <v>8.5471520423525016E-2</v>
      </c>
      <c r="Q137" s="11">
        <v>6.1408671221290678E-2</v>
      </c>
      <c r="R137" s="10">
        <v>6253.930500392722</v>
      </c>
      <c r="S137" s="10">
        <v>6832.5593160987855</v>
      </c>
      <c r="T137" s="10">
        <v>5958.5074359361206</v>
      </c>
      <c r="U137" s="10">
        <v>6114.6927269895205</v>
      </c>
      <c r="V137" s="10">
        <v>6602.80640748326</v>
      </c>
      <c r="W137" s="8">
        <v>110.02116540291782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5.4758928636431392E-3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5.4570055984652477E-2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18.64713769020355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2.9089883321558952E-3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>
        <v>96.018721272270895</v>
      </c>
      <c r="AW137" s="33">
        <v>-7.9680576186503815E-3</v>
      </c>
      <c r="AX137" s="33">
        <v>-3.9812787277291095E-2</v>
      </c>
      <c r="AY137" s="10">
        <v>7679.180430657012</v>
      </c>
      <c r="AZ137" s="28">
        <v>105.32440982791707</v>
      </c>
      <c r="BA137" s="33">
        <v>9.8656755572115173E-3</v>
      </c>
      <c r="BB137" s="33">
        <v>5.3244098279170649E-2</v>
      </c>
      <c r="BC137" s="25">
        <v>25.686390932546317</v>
      </c>
      <c r="BD137" s="34">
        <v>3.4263858564478385E-3</v>
      </c>
    </row>
    <row r="138" spans="1:56" x14ac:dyDescent="0.25">
      <c r="A138" s="35"/>
      <c r="B138" s="6">
        <v>43497</v>
      </c>
      <c r="C138" s="2">
        <v>149.26349178015548</v>
      </c>
      <c r="D138" s="2">
        <v>135.76948981709168</v>
      </c>
      <c r="E138" s="2">
        <v>149.65942945180589</v>
      </c>
      <c r="F138" s="2">
        <v>158.62836773236899</v>
      </c>
      <c r="G138" s="2">
        <v>149.09279756055781</v>
      </c>
      <c r="H138" s="42">
        <v>-1.594155671886166E-2</v>
      </c>
      <c r="I138" s="42">
        <v>-1.0863345266564517E-2</v>
      </c>
      <c r="J138" s="42">
        <v>-1.022217991495411E-2</v>
      </c>
      <c r="K138" s="42">
        <v>-2.5070990773786828E-2</v>
      </c>
      <c r="L138" s="42">
        <v>-1.6485347189719057E-2</v>
      </c>
      <c r="M138" s="42">
        <v>2.5031907620593818E-2</v>
      </c>
      <c r="N138" s="4">
        <v>-5.2403596790954188E-3</v>
      </c>
      <c r="O138" s="4">
        <v>1.6900070237348963E-2</v>
      </c>
      <c r="P138" s="4">
        <v>5.3366169422245813E-2</v>
      </c>
      <c r="Q138" s="4">
        <v>4.1038684895432054E-2</v>
      </c>
      <c r="R138" s="3">
        <v>6154.233112604893</v>
      </c>
      <c r="S138" s="3">
        <v>6758.3348651937222</v>
      </c>
      <c r="T138" s="3">
        <v>5897.5985009013893</v>
      </c>
      <c r="U138" s="3">
        <v>5961.3913220466238</v>
      </c>
      <c r="V138" s="3">
        <v>6493.9568514293969</v>
      </c>
      <c r="W138" s="2">
        <v>110.28571798666731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2.4045608204625868E-3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5.1928480548892875E-2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18.691975866907185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2.9648392812191664E-3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>
        <v>95.420357044531713</v>
      </c>
      <c r="AW138" s="42">
        <v>-6.2317454326689115E-3</v>
      </c>
      <c r="AX138" s="42">
        <v>-4.5748512189497603E-2</v>
      </c>
      <c r="AY138" s="3">
        <v>7631.325733081625</v>
      </c>
      <c r="AZ138" s="27">
        <v>106.10891530564797</v>
      </c>
      <c r="BA138" s="42">
        <v>7.448467824435534E-3</v>
      </c>
      <c r="BB138" s="42">
        <v>5.5096589099058457E-2</v>
      </c>
      <c r="BC138" s="26">
        <v>25.877715188933262</v>
      </c>
      <c r="BD138" s="5">
        <v>3.4772042735378077E-3</v>
      </c>
    </row>
    <row r="139" spans="1:56" x14ac:dyDescent="0.25">
      <c r="A139" s="35"/>
      <c r="B139" s="7">
        <v>43525</v>
      </c>
      <c r="C139" s="8">
        <v>147.71155748464582</v>
      </c>
      <c r="D139" s="8">
        <v>134.86549593715907</v>
      </c>
      <c r="E139" s="8">
        <v>148.68749579620987</v>
      </c>
      <c r="F139" s="8">
        <v>155.88479124146488</v>
      </c>
      <c r="G139" s="8">
        <v>147.84092570534224</v>
      </c>
      <c r="H139" s="33">
        <v>-1.0397279850557384E-2</v>
      </c>
      <c r="I139" s="33">
        <v>-6.6582991594832386E-3</v>
      </c>
      <c r="J139" s="33">
        <v>-6.4943028257969937E-3</v>
      </c>
      <c r="K139" s="33">
        <v>-1.7295623286831985E-2</v>
      </c>
      <c r="L139" s="33">
        <v>-8.3965951118938342E-3</v>
      </c>
      <c r="M139" s="33">
        <v>1.24872453431355E-2</v>
      </c>
      <c r="N139" s="11">
        <v>-1.3234453898045229E-2</v>
      </c>
      <c r="O139" s="11">
        <v>1.0872217426751707E-2</v>
      </c>
      <c r="P139" s="11">
        <v>3.1068017718235863E-2</v>
      </c>
      <c r="Q139" s="11">
        <v>2.5842327479004501E-2</v>
      </c>
      <c r="R139" s="10">
        <v>6090.2458286675728</v>
      </c>
      <c r="S139" s="10">
        <v>6713.3358498412963</v>
      </c>
      <c r="T139" s="10">
        <v>5859.2977102915702</v>
      </c>
      <c r="U139" s="10">
        <v>5858.285343475116</v>
      </c>
      <c r="V139" s="10">
        <v>6439.4297250738346</v>
      </c>
      <c r="W139" s="8">
        <v>111.6090459430568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1.1999087284805698E-2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6.6901834512683722E-2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18.916262516859685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3.0387121781988683E-3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>
        <v>93.883462440781244</v>
      </c>
      <c r="AW139" s="33">
        <v>-1.6106569408802507E-2</v>
      </c>
      <c r="AX139" s="33">
        <v>-6.2490896775201588E-2</v>
      </c>
      <c r="AY139" s="10">
        <v>7508.4112554805652</v>
      </c>
      <c r="AZ139" s="28">
        <v>106.12451149931617</v>
      </c>
      <c r="BA139" s="33">
        <v>1.4698287720005254E-4</v>
      </c>
      <c r="BB139" s="33">
        <v>4.073341175110512E-2</v>
      </c>
      <c r="BC139" s="25">
        <v>25.881518769967098</v>
      </c>
      <c r="BD139" s="34">
        <v>3.4921794307666504E-3</v>
      </c>
    </row>
    <row r="140" spans="1:56" x14ac:dyDescent="0.25">
      <c r="A140" s="35"/>
      <c r="B140" s="6">
        <v>43556</v>
      </c>
      <c r="C140" s="2">
        <v>145.86210014032287</v>
      </c>
      <c r="D140" s="2">
        <v>133.59480094203954</v>
      </c>
      <c r="E140" s="2">
        <v>147.21467849482619</v>
      </c>
      <c r="F140" s="2">
        <v>153.00209864665644</v>
      </c>
      <c r="G140" s="2">
        <v>146.94884468414219</v>
      </c>
      <c r="H140" s="42">
        <v>-1.2520735518716686E-2</v>
      </c>
      <c r="I140" s="42">
        <v>-9.4219428497234192E-3</v>
      </c>
      <c r="J140" s="42">
        <v>-9.9054550182372525E-3</v>
      </c>
      <c r="K140" s="42">
        <v>-1.8492455690197307E-2</v>
      </c>
      <c r="L140" s="42">
        <v>-6.0340600340803574E-3</v>
      </c>
      <c r="M140" s="42">
        <v>6.7146208936641472E-4</v>
      </c>
      <c r="N140" s="4">
        <v>-1.9390325514574314E-2</v>
      </c>
      <c r="O140" s="4">
        <v>4.60052215001161E-3</v>
      </c>
      <c r="P140" s="4">
        <v>9.3506809958447956E-3</v>
      </c>
      <c r="Q140" s="4">
        <v>1.3549006153660947E-2</v>
      </c>
      <c r="R140" s="3">
        <v>6013.9914714028591</v>
      </c>
      <c r="S140" s="3">
        <v>6650.0831831330916</v>
      </c>
      <c r="T140" s="3">
        <v>5801.2587003838171</v>
      </c>
      <c r="U140" s="3">
        <v>5749.9512613403704</v>
      </c>
      <c r="V140" s="3">
        <v>6400.5738195274971</v>
      </c>
      <c r="W140" s="2">
        <v>113.48799404679534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1.6835087943473548E-2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9.6953889952058336E-2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19.234719459892851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3.131808754823372E-3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>
        <v>92.863560194608667</v>
      </c>
      <c r="AW140" s="42">
        <v>-1.0863492032112676E-2</v>
      </c>
      <c r="AX140" s="42">
        <v>-6.9582673729110756E-2</v>
      </c>
      <c r="AY140" s="3">
        <v>7426.8436896328276</v>
      </c>
      <c r="AZ140" s="27">
        <v>106.91660801392993</v>
      </c>
      <c r="BA140" s="42">
        <v>7.4638413258454328E-3</v>
      </c>
      <c r="BB140" s="42">
        <v>4.3727180905533958E-2</v>
      </c>
      <c r="BC140" s="26">
        <v>26.074694319338025</v>
      </c>
      <c r="BD140" s="5">
        <v>3.5803675447228182E-3</v>
      </c>
    </row>
    <row r="141" spans="1:56" x14ac:dyDescent="0.25">
      <c r="A141" s="35"/>
      <c r="B141" s="7">
        <v>43586</v>
      </c>
      <c r="C141" s="8">
        <v>145.79432211932235</v>
      </c>
      <c r="D141" s="8">
        <v>134.40954560848866</v>
      </c>
      <c r="E141" s="8">
        <v>146.88028387339222</v>
      </c>
      <c r="F141" s="8">
        <v>152.55578532889825</v>
      </c>
      <c r="G141" s="8">
        <v>146.58822024802865</v>
      </c>
      <c r="H141" s="33">
        <v>-4.6467191227406168E-4</v>
      </c>
      <c r="I141" s="33">
        <v>6.0986255505750542E-3</v>
      </c>
      <c r="J141" s="33">
        <v>-2.2714760841305859E-3</v>
      </c>
      <c r="K141" s="33">
        <v>-2.9170404962151064E-3</v>
      </c>
      <c r="L141" s="33">
        <v>-2.4540814654833154E-3</v>
      </c>
      <c r="M141" s="33">
        <v>6.7455505229907509E-4</v>
      </c>
      <c r="N141" s="11">
        <v>-1.0915217643564401E-2</v>
      </c>
      <c r="O141" s="11">
        <v>3.1301396285592364E-3</v>
      </c>
      <c r="P141" s="11">
        <v>5.6870201692529321E-3</v>
      </c>
      <c r="Q141" s="11">
        <v>7.5886631953758776E-3</v>
      </c>
      <c r="R141" s="10">
        <v>6011.1969384854428</v>
      </c>
      <c r="S141" s="10">
        <v>6690.6395503471967</v>
      </c>
      <c r="T141" s="10">
        <v>5788.0812799880405</v>
      </c>
      <c r="U141" s="10">
        <v>5733.1784206597777</v>
      </c>
      <c r="V141" s="10">
        <v>6384.8662899485371</v>
      </c>
      <c r="W141" s="8">
        <v>114.93431111427394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1.2744229727791545E-2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0.11368369010475821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19.479851143439348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3.1764086652278445E-3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>
        <v>91.886016751652733</v>
      </c>
      <c r="AW141" s="33">
        <v>-1.0526663428661931E-2</v>
      </c>
      <c r="AX141" s="33">
        <v>-7.9233516000275062E-2</v>
      </c>
      <c r="AY141" s="10">
        <v>7348.6638057747814</v>
      </c>
      <c r="AZ141" s="28">
        <v>107.46633921893978</v>
      </c>
      <c r="BA141" s="33">
        <v>5.141682056900132E-3</v>
      </c>
      <c r="BB141" s="33">
        <v>4.5113183932832479E-2</v>
      </c>
      <c r="BC141" s="25">
        <v>26.20876210725892</v>
      </c>
      <c r="BD141" s="34">
        <v>3.6460697023172053E-3</v>
      </c>
    </row>
    <row r="142" spans="1:56" x14ac:dyDescent="0.25">
      <c r="A142" s="35"/>
      <c r="B142" s="6">
        <v>43617</v>
      </c>
      <c r="C142" s="2">
        <v>145.39016527182054</v>
      </c>
      <c r="D142" s="2">
        <v>135.4507198137695</v>
      </c>
      <c r="E142" s="2">
        <v>145.6503829538097</v>
      </c>
      <c r="F142" s="2">
        <v>151.93954943058782</v>
      </c>
      <c r="G142" s="2">
        <v>145.77294851977004</v>
      </c>
      <c r="H142" s="42">
        <v>-2.7721027926659314E-3</v>
      </c>
      <c r="I142" s="42">
        <v>7.7462817136038087E-3</v>
      </c>
      <c r="J142" s="42">
        <v>-8.373492256065318E-3</v>
      </c>
      <c r="K142" s="42">
        <v>-4.0394134970488382E-3</v>
      </c>
      <c r="L142" s="42">
        <v>-5.5616455870680648E-3</v>
      </c>
      <c r="M142" s="42">
        <v>-1.362094069690456E-3</v>
      </c>
      <c r="N142" s="4">
        <v>-3.1157514655189011E-3</v>
      </c>
      <c r="O142" s="4">
        <v>-3.8545426765642654E-3</v>
      </c>
      <c r="P142" s="4">
        <v>2.5004982490235417E-3</v>
      </c>
      <c r="Q142" s="4">
        <v>5.584344713822631E-4</v>
      </c>
      <c r="R142" s="3">
        <v>5994.5332826650028</v>
      </c>
      <c r="S142" s="3">
        <v>6742.4671291483664</v>
      </c>
      <c r="T142" s="3">
        <v>5739.6148262125844</v>
      </c>
      <c r="U142" s="3">
        <v>5710.0197423663749</v>
      </c>
      <c r="V142" s="3">
        <v>6349.3559265230251</v>
      </c>
      <c r="W142" s="2">
        <v>115.80890186039173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7.6094835183571075E-3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0.11161848510598582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19.628082749655398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3.2246674986217035E-3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>
        <v>91.362440293347845</v>
      </c>
      <c r="AW142" s="42">
        <v>-5.6981081215001783E-3</v>
      </c>
      <c r="AX142" s="42">
        <v>-8.535581224323785E-2</v>
      </c>
      <c r="AY142" s="3">
        <v>7306.7903248609218</v>
      </c>
      <c r="AZ142" s="27">
        <v>108.33028662667155</v>
      </c>
      <c r="BA142" s="42">
        <v>8.0392373464184264E-3</v>
      </c>
      <c r="BB142" s="42">
        <v>5.6428326100226522E-2</v>
      </c>
      <c r="BC142" s="26">
        <v>26.419460566394992</v>
      </c>
      <c r="BD142" s="5">
        <v>3.7041433503309158E-3</v>
      </c>
    </row>
    <row r="143" spans="1:56" x14ac:dyDescent="0.25">
      <c r="A143" s="35"/>
      <c r="B143" s="7">
        <v>43647</v>
      </c>
      <c r="C143" s="8">
        <v>144.7495643155159</v>
      </c>
      <c r="D143" s="8">
        <v>135.74098838541838</v>
      </c>
      <c r="E143" s="8">
        <v>144.49722521707287</v>
      </c>
      <c r="F143" s="8">
        <v>151.13810754938652</v>
      </c>
      <c r="G143" s="8">
        <v>144.90455429523061</v>
      </c>
      <c r="H143" s="33">
        <v>-4.4060817669955288E-3</v>
      </c>
      <c r="I143" s="33">
        <v>2.142982865266152E-3</v>
      </c>
      <c r="J143" s="33">
        <v>-7.9172997238361464E-3</v>
      </c>
      <c r="K143" s="33">
        <v>-5.274741725935006E-3</v>
      </c>
      <c r="L143" s="33">
        <v>-5.9571699232088271E-3</v>
      </c>
      <c r="M143" s="33">
        <v>-1.3392560418586941E-3</v>
      </c>
      <c r="N143" s="11">
        <v>3.6660867879689807E-3</v>
      </c>
      <c r="O143" s="11">
        <v>-8.6394954921390488E-3</v>
      </c>
      <c r="P143" s="11">
        <v>2.5555904236613802E-3</v>
      </c>
      <c r="Q143" s="11">
        <v>5.9398408973132533E-4</v>
      </c>
      <c r="R143" s="10">
        <v>5968.1208788666045</v>
      </c>
      <c r="S143" s="10">
        <v>6756.9161206757517</v>
      </c>
      <c r="T143" s="10">
        <v>5694.1725753340852</v>
      </c>
      <c r="U143" s="10">
        <v>5679.9008629754017</v>
      </c>
      <c r="V143" s="10">
        <v>6311.5317343657953</v>
      </c>
      <c r="W143" s="8">
        <v>116.1598533804456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3.0304364726378985E-3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9.7151929288521011E-2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19.68756440750791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3.2631020034273712E-3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>
        <v>91.22233386450948</v>
      </c>
      <c r="AW143" s="33">
        <v>-1.5335232770546936E-3</v>
      </c>
      <c r="AX143" s="33">
        <v>-8.0895004665922365E-2</v>
      </c>
      <c r="AY143" s="10">
        <v>7295.5851918171893</v>
      </c>
      <c r="AZ143" s="28">
        <v>108.37701571644091</v>
      </c>
      <c r="BA143" s="33">
        <v>4.3135757528633967E-4</v>
      </c>
      <c r="BB143" s="33">
        <v>5.9698032226473519E-2</v>
      </c>
      <c r="BC143" s="25">
        <v>26.430856800845287</v>
      </c>
      <c r="BD143" s="34">
        <v>3.7015204341095363E-3</v>
      </c>
    </row>
    <row r="144" spans="1:56" x14ac:dyDescent="0.25">
      <c r="A144" s="35"/>
      <c r="B144" s="6">
        <v>43678</v>
      </c>
      <c r="C144" s="2">
        <v>144.55571529051937</v>
      </c>
      <c r="D144" s="2">
        <v>135.74558509679795</v>
      </c>
      <c r="E144" s="2">
        <v>144.53649696574126</v>
      </c>
      <c r="F144" s="2">
        <v>150.27834825613894</v>
      </c>
      <c r="G144" s="2">
        <v>146.12631681027196</v>
      </c>
      <c r="H144" s="42">
        <v>-1.3392028218750518E-3</v>
      </c>
      <c r="I144" s="42">
        <v>3.386384197034964E-5</v>
      </c>
      <c r="J144" s="42">
        <v>2.7178202632893722E-4</v>
      </c>
      <c r="K144" s="42">
        <v>-5.6885672792127417E-3</v>
      </c>
      <c r="L144" s="42">
        <v>8.4314983817010969E-3</v>
      </c>
      <c r="M144" s="42">
        <v>-6.7464766197777859E-4</v>
      </c>
      <c r="N144" s="4">
        <v>7.0879804021957149E-3</v>
      </c>
      <c r="O144" s="4">
        <v>-5.269349522525113E-3</v>
      </c>
      <c r="P144" s="4">
        <v>-3.8760311472021414E-3</v>
      </c>
      <c r="Q144" s="4">
        <v>1.4344490066363402E-2</v>
      </c>
      <c r="R144" s="3">
        <v>5960.1283545443348</v>
      </c>
      <c r="S144" s="3">
        <v>6757.1449358154687</v>
      </c>
      <c r="T144" s="3">
        <v>5695.7201490948755</v>
      </c>
      <c r="U144" s="3">
        <v>5647.5903647771074</v>
      </c>
      <c r="V144" s="3">
        <v>6364.7474039701556</v>
      </c>
      <c r="W144" s="2">
        <v>117.77169336801235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1.3876050465453593E-2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9.1976466853335159E-2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19.960750044768357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3.3247541415015627E-3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>
        <v>91.076144811770533</v>
      </c>
      <c r="AW144" s="42">
        <v>-1.6025576911469219E-3</v>
      </c>
      <c r="AX144" s="42">
        <v>-7.1090302738410438E-2</v>
      </c>
      <c r="AY144" s="3">
        <v>7283.8935956566247</v>
      </c>
      <c r="AZ144" s="27">
        <v>108.42335237127612</v>
      </c>
      <c r="BA144" s="42">
        <v>4.2755056991472529E-4</v>
      </c>
      <c r="BB144" s="42">
        <v>5.0547330842121374E-2</v>
      </c>
      <c r="BC144" s="26">
        <v>26.442157328733821</v>
      </c>
      <c r="BD144" s="5">
        <v>3.7057647695340565E-3</v>
      </c>
    </row>
    <row r="145" spans="1:56" x14ac:dyDescent="0.25">
      <c r="A145" s="35"/>
      <c r="B145" s="7">
        <v>43709</v>
      </c>
      <c r="C145" s="8">
        <v>144.91787740516463</v>
      </c>
      <c r="D145" s="8">
        <v>136.55337821781112</v>
      </c>
      <c r="E145" s="8">
        <v>144.77320201720531</v>
      </c>
      <c r="F145" s="8">
        <v>150.35940599121901</v>
      </c>
      <c r="G145" s="8">
        <v>146.75508208855226</v>
      </c>
      <c r="H145" s="33">
        <v>2.5053462183588504E-3</v>
      </c>
      <c r="I145" s="33">
        <v>5.950787426619808E-3</v>
      </c>
      <c r="J145" s="33">
        <v>1.6376836054090571E-3</v>
      </c>
      <c r="K145" s="33">
        <v>5.3938398991393299E-4</v>
      </c>
      <c r="L145" s="33">
        <v>4.3028887061915544E-3</v>
      </c>
      <c r="M145" s="33">
        <v>4.3961157212735191E-3</v>
      </c>
      <c r="N145" s="11">
        <v>1.5870978948681946E-2</v>
      </c>
      <c r="O145" s="11">
        <v>-4.3160569403732918E-4</v>
      </c>
      <c r="P145" s="11">
        <v>-1.8429500184404812E-3</v>
      </c>
      <c r="Q145" s="11">
        <v>2.2746243745586314E-2</v>
      </c>
      <c r="R145" s="10">
        <v>5975.060539578325</v>
      </c>
      <c r="S145" s="10">
        <v>6797.3552689393664</v>
      </c>
      <c r="T145" s="10">
        <v>5705.0479366040463</v>
      </c>
      <c r="U145" s="10">
        <v>5650.6365846014596</v>
      </c>
      <c r="V145" s="10">
        <v>6392.1342036924616</v>
      </c>
      <c r="W145" s="8">
        <v>119.06996786007788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1.1023654792911008E-2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9.6135354391619909E-2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20.180790462669464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3.3522668002397091E-3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>
        <v>90.855956206676538</v>
      </c>
      <c r="AW145" s="33">
        <v>-2.4176320325048906E-3</v>
      </c>
      <c r="AX145" s="33">
        <v>-6.1183076066007369E-2</v>
      </c>
      <c r="AY145" s="10">
        <v>7266.2838211784074</v>
      </c>
      <c r="AZ145" s="28">
        <v>108.6494943647359</v>
      </c>
      <c r="BA145" s="33">
        <v>2.0857314269844274E-3</v>
      </c>
      <c r="BB145" s="33">
        <v>4.3546179840462385E-2</v>
      </c>
      <c r="BC145" s="25">
        <v>26.497308567271624</v>
      </c>
      <c r="BD145" s="34">
        <v>3.7761652107178188E-3</v>
      </c>
    </row>
    <row r="146" spans="1:56" x14ac:dyDescent="0.25">
      <c r="A146" s="35"/>
      <c r="B146" s="6">
        <v>43739</v>
      </c>
      <c r="C146" s="2">
        <v>145.06314397341859</v>
      </c>
      <c r="D146" s="2">
        <v>136.47486514456253</v>
      </c>
      <c r="E146" s="2">
        <v>144.25140968258287</v>
      </c>
      <c r="F146" s="2">
        <v>151.31151057625684</v>
      </c>
      <c r="G146" s="2">
        <v>147.43557549556584</v>
      </c>
      <c r="H146" s="42">
        <v>1.0024061272151386E-3</v>
      </c>
      <c r="I146" s="42">
        <v>-5.7496251116806452E-4</v>
      </c>
      <c r="J146" s="42">
        <v>-3.6042052489825283E-3</v>
      </c>
      <c r="K146" s="42">
        <v>6.3321917159837593E-3</v>
      </c>
      <c r="L146" s="42">
        <v>4.6369324818542612E-3</v>
      </c>
      <c r="M146" s="42">
        <v>7.4107049422389437E-4</v>
      </c>
      <c r="N146" s="4">
        <v>1.5563853739595901E-2</v>
      </c>
      <c r="O146" s="4">
        <v>-7.7983140872568413E-3</v>
      </c>
      <c r="P146" s="4">
        <v>-4.6477725594288311E-3</v>
      </c>
      <c r="Q146" s="4">
        <v>2.2592231173627075E-2</v>
      </c>
      <c r="R146" s="3">
        <v>5981.04997687368</v>
      </c>
      <c r="S146" s="3">
        <v>6793.4470444846365</v>
      </c>
      <c r="T146" s="3">
        <v>5684.4857728852403</v>
      </c>
      <c r="U146" s="3">
        <v>5686.4174987725082</v>
      </c>
      <c r="V146" s="3">
        <v>6421.7740984099346</v>
      </c>
      <c r="W146" s="2">
        <v>120.74904806611819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1.410162643206081E-2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0.11052859387511482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20.465372430877725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3.4010973325039194E-3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>
        <v>90.194557165406508</v>
      </c>
      <c r="AW146" s="42">
        <v>-7.2796442730237443E-3</v>
      </c>
      <c r="AX146" s="42">
        <v>-6.6577596987140386E-2</v>
      </c>
      <c r="AY146" s="3">
        <v>7213.3878597734001</v>
      </c>
      <c r="AZ146" s="27">
        <v>109.05574529279033</v>
      </c>
      <c r="BA146" s="42">
        <v>3.7390963522632159E-3</v>
      </c>
      <c r="BB146" s="42">
        <v>4.385359084145235E-2</v>
      </c>
      <c r="BC146" s="26">
        <v>26.596384557080306</v>
      </c>
      <c r="BD146" s="5">
        <v>3.736194571657823E-3</v>
      </c>
    </row>
    <row r="147" spans="1:56" x14ac:dyDescent="0.25">
      <c r="A147" s="35"/>
      <c r="B147" s="7">
        <v>43770</v>
      </c>
      <c r="C147" s="8">
        <v>145.44465340152695</v>
      </c>
      <c r="D147" s="8">
        <v>136.72312807548877</v>
      </c>
      <c r="E147" s="8">
        <v>144.24270154073523</v>
      </c>
      <c r="F147" s="8">
        <v>152.05731800512555</v>
      </c>
      <c r="G147" s="8">
        <v>148.7269219792079</v>
      </c>
      <c r="H147" s="33">
        <v>2.6299542230951989E-3</v>
      </c>
      <c r="I147" s="33">
        <v>1.8191110184522241E-3</v>
      </c>
      <c r="J147" s="33">
        <v>-6.0367811079320433E-5</v>
      </c>
      <c r="K147" s="33">
        <v>4.9289536931351741E-3</v>
      </c>
      <c r="L147" s="33">
        <v>8.758717014543782E-3</v>
      </c>
      <c r="M147" s="33">
        <v>-1.3558285301072948E-2</v>
      </c>
      <c r="N147" s="11">
        <v>1.589292457919167E-2</v>
      </c>
      <c r="O147" s="11">
        <v>-2.2216640001014976E-2</v>
      </c>
      <c r="P147" s="11">
        <v>-2.8740524265801981E-2</v>
      </c>
      <c r="Q147" s="11">
        <v>6.7929286639767383E-3</v>
      </c>
      <c r="R147" s="10">
        <v>5996.7798645189023</v>
      </c>
      <c r="S147" s="10">
        <v>6805.8050788565297</v>
      </c>
      <c r="T147" s="10">
        <v>5684.1426129220199</v>
      </c>
      <c r="U147" s="10">
        <v>5714.4455873037914</v>
      </c>
      <c r="V147" s="10">
        <v>6478.0206004692336</v>
      </c>
      <c r="W147" s="8">
        <v>121.62707027462395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7.2714627781162999E-3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0.11711595050907686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20.61418562474914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3.419373969381541E-3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>
        <v>89.248483574887814</v>
      </c>
      <c r="AW147" s="33">
        <v>-1.0489253678397703E-2</v>
      </c>
      <c r="AX147" s="33">
        <v>-7.6599932585100894E-2</v>
      </c>
      <c r="AY147" s="10">
        <v>7137.7248046315626</v>
      </c>
      <c r="AZ147" s="28">
        <v>108.92899313418425</v>
      </c>
      <c r="BA147" s="33">
        <v>-1.162269427124496E-3</v>
      </c>
      <c r="BB147" s="33">
        <v>4.6940462866307486E-2</v>
      </c>
      <c r="BC147" s="25">
        <v>26.565472392437567</v>
      </c>
      <c r="BD147" s="34">
        <v>3.7817596153045824E-3</v>
      </c>
    </row>
    <row r="148" spans="1:56" x14ac:dyDescent="0.25">
      <c r="A148" s="35"/>
      <c r="B148" s="6">
        <v>43800</v>
      </c>
      <c r="C148" s="2">
        <v>145.80349017798142</v>
      </c>
      <c r="D148" s="2">
        <v>136.77764386345078</v>
      </c>
      <c r="E148" s="2">
        <v>144.78103977276021</v>
      </c>
      <c r="F148" s="2">
        <v>152.38203237527432</v>
      </c>
      <c r="G148" s="2">
        <v>149.57224826847875</v>
      </c>
      <c r="H148" s="42">
        <v>2.4671706251300218E-3</v>
      </c>
      <c r="I148" s="42">
        <v>3.9873128072298591E-4</v>
      </c>
      <c r="J148" s="42">
        <v>3.7321696437648821E-3</v>
      </c>
      <c r="K148" s="42">
        <v>2.1354734807161879E-3</v>
      </c>
      <c r="L148" s="42">
        <v>5.683747622969193E-3</v>
      </c>
      <c r="M148" s="42">
        <v>-2.6591479092472725E-2</v>
      </c>
      <c r="N148" s="4">
        <v>1.0758295833160458E-2</v>
      </c>
      <c r="O148" s="4">
        <v>-3.2774443039163659E-2</v>
      </c>
      <c r="P148" s="4">
        <v>-4.9610095136694121E-2</v>
      </c>
      <c r="Q148" s="4">
        <v>-5.3914115402559082E-3</v>
      </c>
      <c r="R148" s="3">
        <v>6011.5749436460146</v>
      </c>
      <c r="S148" s="3">
        <v>6808.518766231974</v>
      </c>
      <c r="T148" s="3">
        <v>5705.356797432798</v>
      </c>
      <c r="U148" s="3">
        <v>5726.6486343124743</v>
      </c>
      <c r="V148" s="3">
        <v>6514.8400346586959</v>
      </c>
      <c r="W148" s="2">
        <v>122.98127797413802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1.113409783246766E-2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0.12391747373073114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20.843705984231747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3.4484989638002483E-3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>
        <v>88.767390086202766</v>
      </c>
      <c r="AW148" s="42">
        <v>-5.3904948231570105E-3</v>
      </c>
      <c r="AX148" s="42">
        <v>-8.2886282586129068E-2</v>
      </c>
      <c r="AY148" s="3">
        <v>7099.2489360230766</v>
      </c>
      <c r="AZ148" s="27">
        <v>109.16376337743901</v>
      </c>
      <c r="BA148" s="42">
        <v>2.1552594630664945E-3</v>
      </c>
      <c r="BB148" s="42">
        <v>4.6677952714289539E-2</v>
      </c>
      <c r="BC148" s="26">
        <v>26.622727878202198</v>
      </c>
      <c r="BD148" s="5">
        <v>3.8293606880013113E-3</v>
      </c>
    </row>
    <row r="149" spans="1:56" x14ac:dyDescent="0.25">
      <c r="A149" s="35"/>
      <c r="B149" s="7">
        <v>43831</v>
      </c>
      <c r="C149" s="8">
        <v>145.82386080334561</v>
      </c>
      <c r="D149" s="8">
        <v>136.75167230331354</v>
      </c>
      <c r="E149" s="8">
        <v>144.41356820173917</v>
      </c>
      <c r="F149" s="8">
        <v>152.63455151070798</v>
      </c>
      <c r="G149" s="8">
        <v>150.89658979794802</v>
      </c>
      <c r="H149" s="33">
        <v>1.397128788847013E-4</v>
      </c>
      <c r="I149" s="33">
        <v>-1.8988161664179604E-4</v>
      </c>
      <c r="J149" s="33">
        <v>-2.5381194360657444E-3</v>
      </c>
      <c r="K149" s="33">
        <v>1.6571450813294142E-3</v>
      </c>
      <c r="L149" s="33">
        <v>8.854192838581465E-3</v>
      </c>
      <c r="M149" s="33">
        <v>-3.8618219740295112E-2</v>
      </c>
      <c r="N149" s="11">
        <v>-3.7077413082078348E-3</v>
      </c>
      <c r="O149" s="11">
        <v>-4.4915864980963893E-2</v>
      </c>
      <c r="P149" s="11">
        <v>-6.1908949797149893E-2</v>
      </c>
      <c r="Q149" s="11">
        <v>-4.58634116712342E-3</v>
      </c>
      <c r="R149" s="10">
        <v>6012.4148380880224</v>
      </c>
      <c r="S149" s="10">
        <v>6807.2259536817064</v>
      </c>
      <c r="T149" s="10">
        <v>5690.8759204555445</v>
      </c>
      <c r="U149" s="10">
        <v>5736.1385219293261</v>
      </c>
      <c r="V149" s="10">
        <v>6572.523684638074</v>
      </c>
      <c r="W149" s="8">
        <v>124.46025423008315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1.2026027703632591E-2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0.13123919178902277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21.094372969844489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3.4995236301329307E-3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>
        <v>88.862872440168502</v>
      </c>
      <c r="AW149" s="33">
        <v>1.0756467422665672E-3</v>
      </c>
      <c r="AX149" s="33">
        <v>-7.4525558529479397E-2</v>
      </c>
      <c r="AY149" s="10">
        <v>7106.8852200136489</v>
      </c>
      <c r="AZ149" s="28">
        <v>109.64166123057775</v>
      </c>
      <c r="BA149" s="33">
        <v>4.3778066855975073E-3</v>
      </c>
      <c r="BB149" s="33">
        <v>4.0990036495000215E-2</v>
      </c>
      <c r="BC149" s="25">
        <v>26.73927703429624</v>
      </c>
      <c r="BD149" s="34">
        <v>3.8853838739012015E-3</v>
      </c>
    </row>
    <row r="150" spans="1:56" x14ac:dyDescent="0.25">
      <c r="A150" s="35"/>
      <c r="B150" s="6">
        <v>43862</v>
      </c>
      <c r="C150" s="2">
        <v>145.73232920616036</v>
      </c>
      <c r="D150" s="2">
        <v>136.91563664883614</v>
      </c>
      <c r="E150" s="2">
        <v>143.95282193259769</v>
      </c>
      <c r="F150" s="2">
        <v>152.65549084239711</v>
      </c>
      <c r="G150" s="2">
        <v>151.18501349831649</v>
      </c>
      <c r="H150" s="42">
        <v>-6.2768600886720094E-4</v>
      </c>
      <c r="I150" s="42">
        <v>1.1989933487535076E-3</v>
      </c>
      <c r="J150" s="42">
        <v>-3.1904638523841955E-3</v>
      </c>
      <c r="K150" s="42">
        <v>1.3718605310453214E-4</v>
      </c>
      <c r="L150" s="42">
        <v>1.9113997258299875E-3</v>
      </c>
      <c r="M150" s="42">
        <v>-2.3657242182140825E-2</v>
      </c>
      <c r="N150" s="4">
        <v>8.4418585743273322E-3</v>
      </c>
      <c r="O150" s="4">
        <v>-3.8130624579494898E-2</v>
      </c>
      <c r="P150" s="4">
        <v>-3.7653270820065754E-2</v>
      </c>
      <c r="Q150" s="4">
        <v>1.403297793046554E-2</v>
      </c>
      <c r="R150" s="3">
        <v>6008.6409294146497</v>
      </c>
      <c r="S150" s="3">
        <v>6815.3877723236337</v>
      </c>
      <c r="T150" s="3">
        <v>5672.7193865429272</v>
      </c>
      <c r="U150" s="3">
        <v>5736.92544013321</v>
      </c>
      <c r="V150" s="3">
        <v>6585.0864046069019</v>
      </c>
      <c r="W150" s="2">
        <v>124.96387026532676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4.0464005023852501E-3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0.13309204987389145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21.179729251227172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3.5153730362789785E-3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>
        <v>88.525078630470475</v>
      </c>
      <c r="AW150" s="42">
        <v>-3.8012929407100771E-3</v>
      </c>
      <c r="AX150" s="42">
        <v>-7.2262131767577453E-2</v>
      </c>
      <c r="AY150" s="3">
        <v>7079.8698673963745</v>
      </c>
      <c r="AZ150" s="27">
        <v>110.10568275620656</v>
      </c>
      <c r="BA150" s="42">
        <v>4.2321643107263718E-3</v>
      </c>
      <c r="BB150" s="42">
        <v>3.7666650714936134E-2</v>
      </c>
      <c r="BC150" s="26">
        <v>26.852442048255412</v>
      </c>
      <c r="BD150" s="5">
        <v>3.9216580397430532E-3</v>
      </c>
    </row>
    <row r="151" spans="1:56" x14ac:dyDescent="0.25">
      <c r="A151" s="35"/>
      <c r="B151" s="7">
        <v>43891</v>
      </c>
      <c r="C151" s="8">
        <v>146.77815863410956</v>
      </c>
      <c r="D151" s="8">
        <v>137.77629946976435</v>
      </c>
      <c r="E151" s="8">
        <v>144.77598218380189</v>
      </c>
      <c r="F151" s="8">
        <v>154.21695281194133</v>
      </c>
      <c r="G151" s="8">
        <v>151.52894645372848</v>
      </c>
      <c r="H151" s="33">
        <v>7.1763721450559537E-3</v>
      </c>
      <c r="I151" s="33">
        <v>6.2860812832916668E-3</v>
      </c>
      <c r="J151" s="33">
        <v>5.7182640823090214E-3</v>
      </c>
      <c r="K151" s="33">
        <v>1.0228665611224486E-2</v>
      </c>
      <c r="L151" s="33">
        <v>2.27491434139937E-3</v>
      </c>
      <c r="M151" s="33">
        <v>-6.3190644417467912E-3</v>
      </c>
      <c r="N151" s="11">
        <v>2.158301137276486E-2</v>
      </c>
      <c r="O151" s="11">
        <v>-2.6306943912547176E-2</v>
      </c>
      <c r="P151" s="11">
        <v>-1.0699173512957239E-2</v>
      </c>
      <c r="Q151" s="11">
        <v>2.4945871589959756E-2</v>
      </c>
      <c r="R151" s="10">
        <v>6051.7611728101429</v>
      </c>
      <c r="S151" s="10">
        <v>6858.2298538376117</v>
      </c>
      <c r="T151" s="10">
        <v>5705.1574940600131</v>
      </c>
      <c r="U151" s="10">
        <v>5795.6065320968592</v>
      </c>
      <c r="V151" s="10">
        <v>6600.0669121080964</v>
      </c>
      <c r="W151" s="8">
        <v>126.44656276665341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1.1864969436194306E-2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0.13294188386097971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21.431026091459852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3.5312444546392418E-3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>
        <v>88.383132412828374</v>
      </c>
      <c r="AW151" s="33">
        <v>-1.6034576849642823E-3</v>
      </c>
      <c r="AX151" s="33">
        <v>-5.8586782857761643E-2</v>
      </c>
      <c r="AY151" s="10">
        <v>7068.5175956489502</v>
      </c>
      <c r="AZ151" s="28">
        <v>109.61704010000507</v>
      </c>
      <c r="BA151" s="33">
        <v>-4.4379422021607606E-3</v>
      </c>
      <c r="BB151" s="33">
        <v>3.2909726050530885E-2</v>
      </c>
      <c r="BC151" s="25">
        <v>26.733272462458384</v>
      </c>
      <c r="BD151" s="34">
        <v>3.9114281346071577E-3</v>
      </c>
    </row>
    <row r="152" spans="1:56" x14ac:dyDescent="0.25">
      <c r="A152" s="35"/>
      <c r="B152" s="6">
        <v>43922</v>
      </c>
      <c r="C152" s="2">
        <v>148.21455556538052</v>
      </c>
      <c r="D152" s="2">
        <v>138.75483512716812</v>
      </c>
      <c r="E152" s="2">
        <v>146.313051755885</v>
      </c>
      <c r="F152" s="2">
        <v>156.16255534662633</v>
      </c>
      <c r="G152" s="2">
        <v>151.6305186064229</v>
      </c>
      <c r="H152" s="42">
        <v>9.7861762583602019E-3</v>
      </c>
      <c r="I152" s="42">
        <v>7.1023511385461813E-3</v>
      </c>
      <c r="J152" s="42">
        <v>1.0616882364726132E-2</v>
      </c>
      <c r="K152" s="42">
        <v>1.2616009454275545E-2</v>
      </c>
      <c r="L152" s="42">
        <v>6.7031517786886319E-4</v>
      </c>
      <c r="M152" s="42">
        <v>1.6127941547492641E-2</v>
      </c>
      <c r="N152" s="4">
        <v>3.8624513444705633E-2</v>
      </c>
      <c r="O152" s="4">
        <v>-6.1245709202352172E-3</v>
      </c>
      <c r="P152" s="4">
        <v>2.0656296403284369E-2</v>
      </c>
      <c r="Q152" s="4">
        <v>3.1859208776657599E-2</v>
      </c>
      <c r="R152" s="3">
        <v>6110.9847743207647</v>
      </c>
      <c r="S152" s="3">
        <v>6906.9394104484272</v>
      </c>
      <c r="T152" s="3">
        <v>5765.7284800466841</v>
      </c>
      <c r="U152" s="3">
        <v>5868.7239588990542</v>
      </c>
      <c r="V152" s="3">
        <v>6604.491037134233</v>
      </c>
      <c r="W152" s="2">
        <v>127.38094131500044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7.3895132291681431E-3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0.12241777101528939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21.589390942277344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3.5241047409908686E-3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>
        <v>88.458315790629996</v>
      </c>
      <c r="AW152" s="42">
        <v>8.5065301205267119E-4</v>
      </c>
      <c r="AX152" s="42">
        <v>-4.7437815163955177E-2</v>
      </c>
      <c r="AY152" s="3">
        <v>7074.5304514324362</v>
      </c>
      <c r="AZ152" s="27">
        <v>108.71676348482939</v>
      </c>
      <c r="BA152" s="42">
        <v>-8.2129257855745319E-3</v>
      </c>
      <c r="BB152" s="42">
        <v>1.6837005067210198E-2</v>
      </c>
      <c r="BC152" s="26">
        <v>26.513714079718671</v>
      </c>
      <c r="BD152" s="5">
        <v>3.8874153688039721E-3</v>
      </c>
    </row>
    <row r="153" spans="1:56" x14ac:dyDescent="0.25">
      <c r="A153" s="35"/>
      <c r="B153" s="7">
        <v>43952</v>
      </c>
      <c r="C153" s="8">
        <v>149.77449273767704</v>
      </c>
      <c r="D153" s="8">
        <v>139.67154142337307</v>
      </c>
      <c r="E153" s="8">
        <v>147.61677263174593</v>
      </c>
      <c r="F153" s="8">
        <v>158.53185686060561</v>
      </c>
      <c r="G153" s="8">
        <v>153.26473246233181</v>
      </c>
      <c r="H153" s="33">
        <v>1.0524858144640215E-2</v>
      </c>
      <c r="I153" s="33">
        <v>6.60666199750648E-3</v>
      </c>
      <c r="J153" s="33">
        <v>8.9104892572133831E-3</v>
      </c>
      <c r="K153" s="33">
        <v>1.5172020646820661E-2</v>
      </c>
      <c r="L153" s="33">
        <v>1.0777605134694168E-2</v>
      </c>
      <c r="M153" s="33">
        <v>2.7299901398747162E-2</v>
      </c>
      <c r="N153" s="11">
        <v>3.9148974063283326E-2</v>
      </c>
      <c r="O153" s="11">
        <v>5.0142111584461357E-3</v>
      </c>
      <c r="P153" s="11">
        <v>3.917302460095784E-2</v>
      </c>
      <c r="Q153" s="11">
        <v>4.5546035029325305E-2</v>
      </c>
      <c r="R153" s="10">
        <v>6175.3020221945471</v>
      </c>
      <c r="S153" s="10">
        <v>6952.5712245705172</v>
      </c>
      <c r="T153" s="10">
        <v>5817.1039417281499</v>
      </c>
      <c r="U153" s="10">
        <v>5957.7643599739613</v>
      </c>
      <c r="V153" s="10">
        <v>6675.6716336480922</v>
      </c>
      <c r="W153" s="8">
        <v>127.97702054809631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4.6795009280220512E-3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0.11347968511208628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21.690418517227162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3.5045563657949146E-3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>
        <v>88.96547915113571</v>
      </c>
      <c r="AW153" s="33">
        <v>5.7333598992106438E-3</v>
      </c>
      <c r="AX153" s="33">
        <v>-3.1784353090531514E-2</v>
      </c>
      <c r="AY153" s="10">
        <v>7115.0912806284241</v>
      </c>
      <c r="AZ153" s="28">
        <v>108.14589978167859</v>
      </c>
      <c r="BA153" s="33">
        <v>-5.2509262127772294E-3</v>
      </c>
      <c r="BB153" s="33">
        <v>6.3234736353525722E-3</v>
      </c>
      <c r="BC153" s="25">
        <v>26.374492523459395</v>
      </c>
      <c r="BD153" s="34">
        <v>3.845625467233819E-3</v>
      </c>
    </row>
    <row r="154" spans="1:56" ht="17.25" customHeight="1" x14ac:dyDescent="0.25">
      <c r="A154" s="35"/>
      <c r="B154" s="6">
        <v>43983</v>
      </c>
      <c r="C154" s="2">
        <v>150.5239390606105</v>
      </c>
      <c r="D154" s="2">
        <v>140.17521554410365</v>
      </c>
      <c r="E154" s="2">
        <v>148.17093317680198</v>
      </c>
      <c r="F154" s="2">
        <v>159.68562732939259</v>
      </c>
      <c r="G154" s="2">
        <v>154.09395592492388</v>
      </c>
      <c r="H154" s="42">
        <v>5.0038314884903734E-3</v>
      </c>
      <c r="I154" s="42">
        <v>3.6061327568788215E-3</v>
      </c>
      <c r="J154" s="42">
        <v>3.7540486434999298E-3</v>
      </c>
      <c r="K154" s="42">
        <v>7.277846179531311E-3</v>
      </c>
      <c r="L154" s="42">
        <v>5.4103997003738247E-3</v>
      </c>
      <c r="M154" s="42">
        <v>3.5310323632907981E-2</v>
      </c>
      <c r="N154" s="4">
        <v>3.4879812649425856E-2</v>
      </c>
      <c r="O154" s="4">
        <v>1.7305482978315467E-2</v>
      </c>
      <c r="P154" s="4">
        <v>5.0981314133378364E-2</v>
      </c>
      <c r="Q154" s="4">
        <v>5.7081972270220716E-2</v>
      </c>
      <c r="R154" s="3">
        <v>6206.202192904143</v>
      </c>
      <c r="S154" s="3">
        <v>6977.6431194079732</v>
      </c>
      <c r="T154" s="3">
        <v>5838.9416328896932</v>
      </c>
      <c r="U154" s="3">
        <v>6001.1240525597459</v>
      </c>
      <c r="V154" s="3">
        <v>6711.7896854545752</v>
      </c>
      <c r="W154" s="2">
        <v>126.31108257458591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-1.301747740629966E-2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9.0685435622683164E-2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21.40806398424597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3.4419694699151801E-3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>
        <v>88.916190181070604</v>
      </c>
      <c r="AW154" s="42">
        <v>-5.540235441364727E-4</v>
      </c>
      <c r="AX154" s="42">
        <v>-2.6775227373774024E-2</v>
      </c>
      <c r="AY154" s="3">
        <v>7111.1493525402757</v>
      </c>
      <c r="AZ154" s="27">
        <v>107.8393698179363</v>
      </c>
      <c r="BA154" s="42">
        <v>-2.8344113309991537E-3</v>
      </c>
      <c r="BB154" s="42">
        <v>-4.5316672190396368E-3</v>
      </c>
      <c r="BC154" s="26">
        <v>26.29973636300155</v>
      </c>
      <c r="BD154" s="5">
        <v>3.8286481043204833E-3</v>
      </c>
    </row>
    <row r="155" spans="1:56" x14ac:dyDescent="0.25">
      <c r="A155" s="35"/>
      <c r="B155" s="7">
        <v>44013</v>
      </c>
      <c r="C155" s="8">
        <v>150.83808791013021</v>
      </c>
      <c r="D155" s="8">
        <v>140.43956901516347</v>
      </c>
      <c r="E155" s="8">
        <v>148.46745334913618</v>
      </c>
      <c r="F155" s="8">
        <v>160.13808814569362</v>
      </c>
      <c r="G155" s="8">
        <v>153.95873383948552</v>
      </c>
      <c r="H155" s="33">
        <v>2.0870357996225497E-3</v>
      </c>
      <c r="I155" s="33">
        <v>1.8858788269646709E-3</v>
      </c>
      <c r="J155" s="33">
        <v>2.0012033802903062E-3</v>
      </c>
      <c r="K155" s="33">
        <v>2.833447341930917E-3</v>
      </c>
      <c r="L155" s="33">
        <v>-8.7753010575086776E-4</v>
      </c>
      <c r="M155" s="33">
        <v>4.2062465772559676E-2</v>
      </c>
      <c r="N155" s="11">
        <v>3.4614309838411517E-2</v>
      </c>
      <c r="O155" s="11">
        <v>2.747615482649568E-2</v>
      </c>
      <c r="P155" s="11">
        <v>5.9548056689582518E-2</v>
      </c>
      <c r="Q155" s="11">
        <v>6.2483747238253118E-2</v>
      </c>
      <c r="R155" s="10">
        <v>6219.1547590604305</v>
      </c>
      <c r="S155" s="10">
        <v>6990.8021088289797</v>
      </c>
      <c r="T155" s="10">
        <v>5850.6265426227501</v>
      </c>
      <c r="U155" s="10">
        <v>6018.1279215550685</v>
      </c>
      <c r="V155" s="10">
        <v>6705.8998879421206</v>
      </c>
      <c r="W155" s="8">
        <v>124.33459866401668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-1.5647747373253029E-2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7.0374962137712327E-2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21.073076007270053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3.383265262708577E-3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>
        <v>88.817230016889383</v>
      </c>
      <c r="AW155" s="33">
        <v>-1.1129600130156403E-3</v>
      </c>
      <c r="AX155" s="33">
        <v>-2.6365296147677464E-2</v>
      </c>
      <c r="AY155" s="10">
        <v>7103.2349276643163</v>
      </c>
      <c r="AZ155" s="28">
        <v>107.17679034329899</v>
      </c>
      <c r="BA155" s="33">
        <v>-6.144133406527974E-3</v>
      </c>
      <c r="BB155" s="33">
        <v>-1.1074537947069918E-2</v>
      </c>
      <c r="BC155" s="25">
        <v>26.13814727423075</v>
      </c>
      <c r="BD155" s="34">
        <v>3.7926503840346086E-3</v>
      </c>
    </row>
    <row r="156" spans="1:56" ht="17.25" customHeight="1" x14ac:dyDescent="0.25">
      <c r="A156" s="35"/>
      <c r="B156" s="6">
        <v>44044</v>
      </c>
      <c r="C156" s="2">
        <v>151.28207325983578</v>
      </c>
      <c r="D156" s="2">
        <v>140.73226816824297</v>
      </c>
      <c r="E156" s="2">
        <v>149.61018048125823</v>
      </c>
      <c r="F156" s="2">
        <v>160.28693023124396</v>
      </c>
      <c r="G156" s="2">
        <v>152.48636213333702</v>
      </c>
      <c r="H156" s="42">
        <v>2.9434564960151288E-3</v>
      </c>
      <c r="I156" s="42">
        <v>2.0841644212672428E-3</v>
      </c>
      <c r="J156" s="42">
        <v>7.6968191098072403E-3</v>
      </c>
      <c r="K156" s="42">
        <v>9.2946086264578121E-4</v>
      </c>
      <c r="L156" s="42">
        <v>-9.5634178680864546E-3</v>
      </c>
      <c r="M156" s="42">
        <v>4.6531248908409983E-2</v>
      </c>
      <c r="N156" s="4">
        <v>3.6735508325291599E-2</v>
      </c>
      <c r="O156" s="4">
        <v>3.5103130503567836E-2</v>
      </c>
      <c r="P156" s="4">
        <v>6.6600292665222049E-2</v>
      </c>
      <c r="Q156" s="4">
        <v>4.3524297757554731E-2</v>
      </c>
      <c r="R156" s="3">
        <v>6237.4605705357108</v>
      </c>
      <c r="S156" s="3">
        <v>7005.3720898603206</v>
      </c>
      <c r="T156" s="3">
        <v>5895.657756800354</v>
      </c>
      <c r="U156" s="3">
        <v>6023.7215359245492</v>
      </c>
      <c r="V156" s="3">
        <v>6641.7685651321763</v>
      </c>
      <c r="W156" s="2">
        <v>122.79711008070184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-1.2365734074306411E-2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4.2670836845200899E-2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20.812491953236506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3.3338292792646292E-3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>
        <v>88.715328114870857</v>
      </c>
      <c r="AW156" s="42">
        <v>-1.1473213249180159E-3</v>
      </c>
      <c r="AX156" s="42">
        <v>-2.5921350774989804E-2</v>
      </c>
      <c r="AY156" s="3">
        <v>7095.0852347559048</v>
      </c>
      <c r="AZ156" s="27">
        <v>106.35924841671761</v>
      </c>
      <c r="BA156" s="42">
        <v>-7.6279754596373373E-3</v>
      </c>
      <c r="BB156" s="42">
        <v>-1.9037448201106755E-2</v>
      </c>
      <c r="BC156" s="26">
        <v>25.938766128262529</v>
      </c>
      <c r="BD156" s="5">
        <v>3.7504991503103089E-3</v>
      </c>
    </row>
    <row r="157" spans="1:56" x14ac:dyDescent="0.25">
      <c r="A157" s="35"/>
      <c r="B157" s="7">
        <v>44075</v>
      </c>
      <c r="C157" s="8">
        <v>153.3809911495764</v>
      </c>
      <c r="D157" s="8">
        <v>141.8617031615309</v>
      </c>
      <c r="E157" s="8">
        <v>151.8157996087196</v>
      </c>
      <c r="F157" s="8">
        <v>163.18740151118266</v>
      </c>
      <c r="G157" s="8">
        <v>154.04556151605445</v>
      </c>
      <c r="H157" s="33">
        <v>1.3874200984379748E-2</v>
      </c>
      <c r="I157" s="33">
        <v>8.025415975941641E-3</v>
      </c>
      <c r="J157" s="33">
        <v>1.4742440122500033E-2</v>
      </c>
      <c r="K157" s="33">
        <v>1.8095494596809703E-2</v>
      </c>
      <c r="L157" s="33">
        <v>1.0225172670550231E-2</v>
      </c>
      <c r="M157" s="33">
        <v>5.839937691573005E-2</v>
      </c>
      <c r="N157" s="11">
        <v>3.8873625925626598E-2</v>
      </c>
      <c r="O157" s="11">
        <v>4.8645726511439058E-2</v>
      </c>
      <c r="P157" s="11">
        <v>8.5315550666067441E-2</v>
      </c>
      <c r="Q157" s="11">
        <v>4.9677866849633823E-2</v>
      </c>
      <c r="R157" s="10">
        <v>6324.0003521234667</v>
      </c>
      <c r="S157" s="10">
        <v>7061.5931149477019</v>
      </c>
      <c r="T157" s="10">
        <v>5982.5741382627366</v>
      </c>
      <c r="U157" s="10">
        <v>6132.7237564305578</v>
      </c>
      <c r="V157" s="10">
        <v>6709.6817955484848</v>
      </c>
      <c r="W157" s="8">
        <v>122.07382768086893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-5.8900604367445597E-3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2.5227686500436164E-2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20.68990511779268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3.270752351842723E-3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>
        <v>88.903156756199891</v>
      </c>
      <c r="AW157" s="33">
        <v>2.1172061843228729E-3</v>
      </c>
      <c r="AX157" s="33">
        <v>-2.1493356429318489E-2</v>
      </c>
      <c r="AY157" s="10">
        <v>7110.1069930932272</v>
      </c>
      <c r="AZ157" s="28">
        <v>105.50522767105845</v>
      </c>
      <c r="BA157" s="33">
        <v>-8.0295861278850689E-3</v>
      </c>
      <c r="BB157" s="33">
        <v>-2.8939542812064678E-2</v>
      </c>
      <c r="BC157" s="25">
        <v>25.730488571584576</v>
      </c>
      <c r="BD157" s="34">
        <v>3.7049295744589162E-3</v>
      </c>
    </row>
    <row r="158" spans="1:56" ht="17.25" customHeight="1" x14ac:dyDescent="0.25">
      <c r="A158" s="35"/>
      <c r="B158" s="6">
        <v>44105</v>
      </c>
      <c r="C158" s="2">
        <v>155.05711332174974</v>
      </c>
      <c r="D158" s="2">
        <v>142.92781925528902</v>
      </c>
      <c r="E158" s="2">
        <v>153.41553076160346</v>
      </c>
      <c r="F158" s="2">
        <v>165.43147757527964</v>
      </c>
      <c r="G158" s="2">
        <v>155.88211976755113</v>
      </c>
      <c r="H158" s="42">
        <v>1.0927835057075619E-2</v>
      </c>
      <c r="I158" s="42">
        <v>7.5151790088421322E-3</v>
      </c>
      <c r="J158" s="42">
        <v>1.0537316649564143E-2</v>
      </c>
      <c r="K158" s="42">
        <v>1.3751527650516682E-2</v>
      </c>
      <c r="L158" s="42">
        <v>1.1922175708420468E-2</v>
      </c>
      <c r="M158" s="42">
        <v>6.8893924911502369E-2</v>
      </c>
      <c r="N158" s="4">
        <v>4.7283095710636047E-2</v>
      </c>
      <c r="O158" s="4">
        <v>6.3528814721365512E-2</v>
      </c>
      <c r="P158" s="4">
        <v>9.3317203332701659E-2</v>
      </c>
      <c r="Q158" s="4">
        <v>5.7289729724962601E-2</v>
      </c>
      <c r="R158" s="3">
        <v>6393.1079848723602</v>
      </c>
      <c r="S158" s="3">
        <v>7114.6622512941403</v>
      </c>
      <c r="T158" s="3">
        <v>6045.6144163371046</v>
      </c>
      <c r="U158" s="3">
        <v>6217.0580767400925</v>
      </c>
      <c r="V158" s="3">
        <v>6789.6758008626039</v>
      </c>
      <c r="W158" s="2">
        <v>121.45390277774001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-5.0782785704857059E-3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5.8373521192138789E-3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20.584836016007614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3.2181946815082406E-3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>
        <v>89.023830106349919</v>
      </c>
      <c r="AW158" s="42">
        <v>1.3573573150045259E-3</v>
      </c>
      <c r="AX158" s="42">
        <v>-1.2980018926304071E-2</v>
      </c>
      <c r="AY158" s="3">
        <v>7119.7579488307674</v>
      </c>
      <c r="AZ158" s="27">
        <v>105.35660473957924</v>
      </c>
      <c r="BA158" s="42">
        <v>-1.4086783637166089E-3</v>
      </c>
      <c r="BB158" s="42">
        <v>-3.3919721911759182E-2</v>
      </c>
      <c r="BC158" s="26">
        <v>25.694242589045928</v>
      </c>
      <c r="BD158" s="5">
        <v>3.6893154180416363E-3</v>
      </c>
    </row>
    <row r="159" spans="1:56" x14ac:dyDescent="0.25">
      <c r="A159" s="35"/>
      <c r="B159" s="7">
        <v>44136</v>
      </c>
      <c r="C159" s="8">
        <v>156.69605756542171</v>
      </c>
      <c r="D159" s="8">
        <v>143.63436891567832</v>
      </c>
      <c r="E159" s="8">
        <v>154.49143880617959</v>
      </c>
      <c r="F159" s="8">
        <v>168.31975285294354</v>
      </c>
      <c r="G159" s="8">
        <v>158.42125996866099</v>
      </c>
      <c r="H159" s="33">
        <v>1.0569939092514247E-2</v>
      </c>
      <c r="I159" s="33">
        <v>4.9434019498142412E-3</v>
      </c>
      <c r="J159" s="33">
        <v>7.0130321176413712E-3</v>
      </c>
      <c r="K159" s="33">
        <v>1.7459042982612472E-2</v>
      </c>
      <c r="L159" s="33">
        <v>1.6288848297009162E-2</v>
      </c>
      <c r="M159" s="33">
        <v>7.7358664624358253E-2</v>
      </c>
      <c r="N159" s="11">
        <v>5.0549171434796758E-2</v>
      </c>
      <c r="O159" s="11">
        <v>7.1052033523859359E-2</v>
      </c>
      <c r="P159" s="11">
        <v>0.10694937317827624</v>
      </c>
      <c r="Q159" s="11">
        <v>6.5182132867702025E-2</v>
      </c>
      <c r="R159" s="10">
        <v>6460.6827468843276</v>
      </c>
      <c r="S159" s="10">
        <v>7149.8328865394578</v>
      </c>
      <c r="T159" s="10">
        <v>6088.0125044097522</v>
      </c>
      <c r="U159" s="10">
        <v>6325.6019609272962</v>
      </c>
      <c r="V159" s="10">
        <v>6900.2717999687293</v>
      </c>
      <c r="W159" s="8">
        <v>121.76167593364777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2.5340738244614691E-3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1.1067080603017754E-3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20.636999510136608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3.1909213068000673E-3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>
        <v>88.45346529061969</v>
      </c>
      <c r="AW159" s="33">
        <v>-6.4068779679424814E-3</v>
      </c>
      <c r="AX159" s="33">
        <v>-8.9079192432556242E-3</v>
      </c>
      <c r="AY159" s="10">
        <v>7074.1425284913194</v>
      </c>
      <c r="AZ159" s="28">
        <v>105.03643139913822</v>
      </c>
      <c r="BA159" s="33">
        <v>-3.0389489223995314E-3</v>
      </c>
      <c r="BB159" s="33">
        <v>-3.5734854633705959E-2</v>
      </c>
      <c r="BC159" s="25">
        <v>25.616159098218073</v>
      </c>
      <c r="BD159" s="34">
        <v>3.7020739041852455E-3</v>
      </c>
    </row>
    <row r="160" spans="1:56" ht="17.25" customHeight="1" x14ac:dyDescent="0.25">
      <c r="A160" s="35"/>
      <c r="B160" s="6">
        <v>44166</v>
      </c>
      <c r="C160" s="2">
        <v>157.60696055875914</v>
      </c>
      <c r="D160" s="2">
        <v>144.11179913489778</v>
      </c>
      <c r="E160" s="2">
        <v>155.4044549399467</v>
      </c>
      <c r="F160" s="2">
        <v>169.61767363364365</v>
      </c>
      <c r="G160" s="2">
        <v>159.21161592119492</v>
      </c>
      <c r="H160" s="42">
        <v>5.8131838636534816E-3</v>
      </c>
      <c r="I160" s="42">
        <v>3.3239274334107005E-3</v>
      </c>
      <c r="J160" s="42">
        <v>5.9098170152493967E-3</v>
      </c>
      <c r="K160" s="42">
        <v>7.7110425764115309E-3</v>
      </c>
      <c r="L160" s="42">
        <v>4.9889513105139116E-3</v>
      </c>
      <c r="M160" s="42">
        <v>8.0954649071632634E-2</v>
      </c>
      <c r="N160" s="4">
        <v>5.3621008991563857E-2</v>
      </c>
      <c r="O160" s="4">
        <v>7.3375734722311625E-2</v>
      </c>
      <c r="P160" s="4">
        <v>0.11310809410864642</v>
      </c>
      <c r="Q160" s="4">
        <v>6.4446230930578219E-2</v>
      </c>
      <c r="R160" s="3">
        <v>6498.2398835766999</v>
      </c>
      <c r="S160" s="3">
        <v>7173.5984122153286</v>
      </c>
      <c r="T160" s="3">
        <v>6123.9915442973634</v>
      </c>
      <c r="U160" s="3">
        <v>6374.3789469694393</v>
      </c>
      <c r="V160" s="3">
        <v>6934.6969200080866</v>
      </c>
      <c r="W160" s="2">
        <v>122.52383835897756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6.2594607004680114E-3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-3.719587425792259E-3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20.766175997545886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3.1910889348241789E-3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>
        <v>88.333326337678457</v>
      </c>
      <c r="AW160" s="42">
        <v>-1.3582164649683648E-3</v>
      </c>
      <c r="AX160" s="42">
        <v>-4.8899009884462163E-3</v>
      </c>
      <c r="AY160" s="3">
        <v>7064.5343116335898</v>
      </c>
      <c r="AZ160" s="27">
        <v>104.83401812494222</v>
      </c>
      <c r="BA160" s="42">
        <v>-1.9270768389573201E-3</v>
      </c>
      <c r="BB160" s="42">
        <v>-3.9662843406437776E-2</v>
      </c>
      <c r="BC160" s="26">
        <v>25.566794791316855</v>
      </c>
      <c r="BD160" s="5">
        <v>3.6928523165562404E-3</v>
      </c>
    </row>
    <row r="161" spans="1:56" x14ac:dyDescent="0.25">
      <c r="A161" s="35"/>
      <c r="B161" s="7">
        <v>44197</v>
      </c>
      <c r="C161" s="8">
        <v>159.42192535353885</v>
      </c>
      <c r="D161" s="8">
        <v>145.28079364995833</v>
      </c>
      <c r="E161" s="8">
        <v>157.0865677758585</v>
      </c>
      <c r="F161" s="8">
        <v>172.04951550395168</v>
      </c>
      <c r="G161" s="8">
        <v>161.54997230976656</v>
      </c>
      <c r="H161" s="33">
        <v>1.1515765473461226E-2</v>
      </c>
      <c r="I161" s="33">
        <v>8.1117196654125756E-3</v>
      </c>
      <c r="J161" s="33">
        <v>1.0824096622981783E-2</v>
      </c>
      <c r="K161" s="33">
        <v>1.4337196226146487E-2</v>
      </c>
      <c r="L161" s="33">
        <v>1.4687096635769725E-2</v>
      </c>
      <c r="M161" s="33">
        <v>9.3249928202979504E-2</v>
      </c>
      <c r="N161" s="11">
        <v>6.2369411671451491E-2</v>
      </c>
      <c r="O161" s="11">
        <v>8.7754909264590175E-2</v>
      </c>
      <c r="P161" s="11">
        <v>0.12719901097807251</v>
      </c>
      <c r="Q161" s="11">
        <v>7.0600551848676751E-2</v>
      </c>
      <c r="R161" s="10">
        <v>6589.0901274224516</v>
      </c>
      <c r="S161" s="10">
        <v>7279.1400459531151</v>
      </c>
      <c r="T161" s="10">
        <v>6189.7591698984252</v>
      </c>
      <c r="U161" s="10">
        <v>6459.2418848818706</v>
      </c>
      <c r="V161" s="10">
        <v>7078.3671968378012</v>
      </c>
      <c r="W161" s="8">
        <v>123.52988322400611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8.2110132893566945E-3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-7.4752459074775013E-3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20.934291622110354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3.1828152415587338E-3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>
        <v>88.647945015265009</v>
      </c>
      <c r="AW161" s="33">
        <v>3.5617211604126453E-3</v>
      </c>
      <c r="AX161" s="33">
        <v>-2.4186414303476456E-3</v>
      </c>
      <c r="AY161" s="10">
        <v>7074.8231512386446</v>
      </c>
      <c r="AZ161" s="28">
        <v>104.72645267692506</v>
      </c>
      <c r="BA161" s="33">
        <v>-1.0260548049294549E-3</v>
      </c>
      <c r="BB161" s="33">
        <v>-4.4829752655023536E-2</v>
      </c>
      <c r="BC161" s="25">
        <v>25.449913141682121</v>
      </c>
      <c r="BD161" s="34">
        <v>3.6668432310683848E-3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16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3989.5404502833339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100.70159820896107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7.0159820896107394E-3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4017.5309946282991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100.64253181406035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-5.8654873359764714E-4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4015.1745169112105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100.31617958640932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-3.24268698102681E-3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4002.1545627786722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100.23305777284142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-8.2859827707348899E-4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3998.8383844033715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100.6339849794975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3.9999498724732074E-3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4014.8335374891071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101.09806328882215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4.611546580602921E-3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4033.3481293606051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100.63435063127145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-4.5867610364200839E-3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4014.848125314536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100.90477210260764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2.6871686421172658E-3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4025.6366992997446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100.56741355017226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-3.3433359533513451E-3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4012.1776433878449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101.13293571699568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5.6233142213732989E-3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4034.7393789885837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101.4371724632154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3.0082855210600279E-3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4046.8770270436453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101.83581289362294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3.9299245111756864E-3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1.8358128936229345E-2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4062.7809482659377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101.09783781425124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-7.2467146714151331E-3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3.9347896392660786E-3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4033.3391339613931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99.846206477159058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-1.2380396694455675E-2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-7.9124135944087515E-3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3983.4047954796783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99.552437146017212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-2.9422182525187246E-3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-7.6133525373566213E-3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3971.6847491832473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99.629606064485188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7.7515850621301396E-4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-6.0204858732718636E-3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3974.7634344005733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99.388363261627376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-2.4213967352402221E-3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-1.237774414005266E-2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3965.1389551971633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99.41819781070437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3.00181511174058E-4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-1.6616198406478322E-2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3966.3292166007495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99.749646951077423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3.3338880373203761E-3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-8.7912693294520672E-3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3979.5525141280486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100.20926158012405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4.607681762242688E-3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-6.8927416215394111E-3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3997.8890256692835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100.35737001332251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1.4779914636935398E-3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-2.0885844572801071E-3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4003.797871522017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100.54024611533757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1.8222488491954625E-3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-5.8605003153142654E-3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4011.093787585809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100.06661118376792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-4.7108988675669261E-3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-1.3511430239683597E-2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3992.1979304041661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99.666608060486254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-3.9973685383136726E-3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-2.1301001793962437E-2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3976.2396439984473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99.422404578912023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-2.4502035970365155E-3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-1.6572394341583419E-2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3966.4970473200433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99.559405875172615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1.3779720661639683E-3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-2.8724236213426568E-3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3971.9627694517721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99.570109679663318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1.0751173529621738E-4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1.7751984936520415E-4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3972.389802061648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99.709493769114957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1.3998587517887184E-3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8.0184703910268773E-4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3977.9505866915802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99.648454989774919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-6.1216617428005993E-4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2.6169233460751062E-3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3975.5154198994501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99.767998243950899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1.1996498509510012E-3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3.518474896442525E-3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3980.2846463803858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99.512521576897811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-2.5607075570304172E-3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-2.3772051473617273E-3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3970.0923014072673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99.938000674178454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4.2756337648610643E-3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-2.7069444646961038E-3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3987.0669621007792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99.686726295025025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-2.514302642221633E-3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-6.6825557326627427E-3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3977.042269103255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100.14124202644547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4.5594408434608269E-3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-3.9686006779252603E-3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3995.1753580611744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99.556319153346095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-5.8409788141523533E-3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-5.0995234512808407E-3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3971.8396234359152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99.921145400985139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3.6645212553219064E-3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2.5538878612625382E-3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3995.5937549599294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6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17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3387.254000100535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99.877719389138207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-1.2228061086179132E-3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3383.1120452177715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100.07395391482078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1.9647477623914167E-3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3389.7590070385331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100.02367460876233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-5.0242150021606591E-4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3388.0559192328456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100.12427103999798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1.0057262106109022E-3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3391.4633758738332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100.41618965457981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2.9155629454242771E-3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3401.3514008232946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100.75822106947224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3.4061381543053493E-3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3412.9368736058386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100.47223317104529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-2.8383579562184513E-3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3403.2497370765682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99.952702099633669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-5.1708920466331243E-3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3385.6519000784133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99.461611515235575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-4.9132296984685242E-3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3369.0174146142722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99.290552935116793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-1.7198452499694872E-3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3363.2232260166838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99.165736583204392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-1.2570818494078706E-3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3358.9953791437511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99.568292305326608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4.0594235064694839E-3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-4.3170769467338888E-3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3372.6309639439692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100.23007338766973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6.6465042938947949E-3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3.5278538665737269E-3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3395.0471701275451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100.79740752390451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5.6603184758774461E-3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7.2291898219540851E-3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3414.2642183510929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101.13287411548833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3.3281271793053069E-3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1.1089369702368845E-2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3425.6273238935169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101.24358361239892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1.0946934701387967E-3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1.1179233174679393E-2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3429.3773357561122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101.17983516430515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-6.296542044366138E-4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7.6048046868955055E-3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3427.2180138980534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100.94195726238432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-2.3510406153017804E-3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1.8235354987599095E-3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3419.1604851498851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100.77355590698616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-1.6682988914156205E-3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2.999064780693228E-3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3413.4563035029373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100.75393930024426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-1.9466026146786053E-4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8.0161634831232842E-3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3412.791839206388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100.59340659957952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-1.5933143833348762E-3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1.1379215227882877E-2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3407.3541888816526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100.79934273546229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2.0472130614137551E-3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1.5195703475751943E-2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3414.3297688819944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100.80189797507651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2.5349764640081318E-5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1.6499261219113937E-2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3414.4163213380389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100.55658768326614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-2.433588025009481E-3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9.925804240057845E-3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3406.1070386660335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100.43177094977872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-1.2412586421545191E-3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2.0123457490535124E-3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3401.8791788681856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100.5101004522646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7.7992752437916479E-4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-2.850341875824336E-3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3404.5323980743974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100.81559248342019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3.0394162355920074E-3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-3.1372749448990156E-3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3414.880189119704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100.94618050454631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1.2953157136639248E-3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-2.9375007999636882E-3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3419.3035370889506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101.27828496540872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3.2899160642085867E-3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9.7301800248739134E-4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3430.5527587240249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101.48935811253151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2.0840908512114176E-3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5.4229268481915671E-3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3437.7023423430801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102.17531474702226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6.7589020883367379E-3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1.3909986875226599E-2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3460.9374358838231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103.01377433718665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8.2060876664813431E-3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2.2429247458088275E-2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3489.3381918908926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103.78913995565115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7.526814966769102E-3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3.1768815314034526E-2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3515.6017948177359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103.94380139184177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1.4901504748638938E-3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3.1195229760890397E-2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3520.8405705017158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104.7588348224464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7.8410970129152435E-3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3.925458673752602E-2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3548.4478229820279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105.29658072786141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5.1331795196694063E-3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4.7137568545238651E-2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3565.8121759553464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7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29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100</v>
      </c>
      <c r="D58" s="2">
        <v>100</v>
      </c>
      <c r="E58" s="2">
        <v>100</v>
      </c>
      <c r="F58" s="2">
        <v>100</v>
      </c>
      <c r="G58" s="2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4631.1682741664345</v>
      </c>
      <c r="S58" s="3">
        <v>3980.3829053158447</v>
      </c>
      <c r="T58" s="3">
        <v>4647.8672163837909</v>
      </c>
      <c r="U58" s="3">
        <v>4853.9827685078453</v>
      </c>
      <c r="V58" s="3">
        <v>5909.7566125882222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98.021044961756743</v>
      </c>
      <c r="D59" s="8">
        <v>101.90023316116925</v>
      </c>
      <c r="E59" s="8">
        <v>97.339183607621706</v>
      </c>
      <c r="F59" s="8">
        <v>97.039752558741881</v>
      </c>
      <c r="G59" s="8">
        <v>99.287686913258511</v>
      </c>
      <c r="H59" s="33">
        <v>-1.9789550382432602E-2</v>
      </c>
      <c r="I59" s="33">
        <v>1.9002331611692548E-2</v>
      </c>
      <c r="J59" s="33">
        <v>-2.6608163923782943E-2</v>
      </c>
      <c r="K59" s="33">
        <v>-2.9602474412581285E-2</v>
      </c>
      <c r="L59" s="33">
        <v>-7.1231308674148432E-3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4539.5195362752947</v>
      </c>
      <c r="S59" s="10">
        <v>4056.0194612241685</v>
      </c>
      <c r="T59" s="10">
        <v>4524.1960035942748</v>
      </c>
      <c r="U59" s="10">
        <v>4710.2928678039825</v>
      </c>
      <c r="V59" s="10">
        <v>5867.6606428421865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96.983265417036577</v>
      </c>
      <c r="D60" s="2">
        <v>102.41236797524012</v>
      </c>
      <c r="E60" s="2">
        <v>94.913849996757023</v>
      </c>
      <c r="F60" s="2">
        <v>97.115530216927255</v>
      </c>
      <c r="G60" s="2">
        <v>96.626008594208741</v>
      </c>
      <c r="H60" s="42">
        <v>-1.0587313623569851E-2</v>
      </c>
      <c r="I60" s="42">
        <v>5.025845360538417E-3</v>
      </c>
      <c r="J60" s="42">
        <v>-2.4916313461609749E-2</v>
      </c>
      <c r="K60" s="42">
        <v>7.8089294528557577E-4</v>
      </c>
      <c r="L60" s="42">
        <v>-2.6807738218084413E-2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4491.458219244425</v>
      </c>
      <c r="S60" s="3">
        <v>4076.4043878156162</v>
      </c>
      <c r="T60" s="3">
        <v>4411.4697178069573</v>
      </c>
      <c r="U60" s="3">
        <v>4713.9711022746797</v>
      </c>
      <c r="V60" s="3">
        <v>5710.3619323763151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96.572222490996452</v>
      </c>
      <c r="D61" s="8">
        <v>103.45907187646834</v>
      </c>
      <c r="E61" s="8">
        <v>93.395713498897635</v>
      </c>
      <c r="F61" s="8">
        <v>97.359417247956131</v>
      </c>
      <c r="G61" s="8">
        <v>96.027877380725599</v>
      </c>
      <c r="H61" s="33">
        <v>-4.2382871341010101E-3</v>
      </c>
      <c r="I61" s="33">
        <v>1.0220483345149071E-2</v>
      </c>
      <c r="J61" s="33">
        <v>-1.5994889027378608E-2</v>
      </c>
      <c r="K61" s="33">
        <v>2.5113082375609664E-3</v>
      </c>
      <c r="L61" s="33">
        <v>-6.1901678666565372E-3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4472.4221296604492</v>
      </c>
      <c r="S61" s="10">
        <v>4118.0672109693787</v>
      </c>
      <c r="T61" s="10">
        <v>4340.9087492229937</v>
      </c>
      <c r="U61" s="10">
        <v>4725.8093367354468</v>
      </c>
      <c r="V61" s="10">
        <v>5675.0138334355406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97.080612405301991</v>
      </c>
      <c r="D62" s="2">
        <v>107.17724802221461</v>
      </c>
      <c r="E62" s="2">
        <v>93.208725183463329</v>
      </c>
      <c r="F62" s="2">
        <v>97.664329849169661</v>
      </c>
      <c r="G62" s="2">
        <v>94.01722003412516</v>
      </c>
      <c r="H62" s="42">
        <v>5.2643493252205924E-3</v>
      </c>
      <c r="I62" s="42">
        <v>3.593861880170194E-2</v>
      </c>
      <c r="J62" s="42">
        <v>-2.0021081099886266E-3</v>
      </c>
      <c r="K62" s="42">
        <v>3.1318244278001296E-3</v>
      </c>
      <c r="L62" s="42">
        <v>-2.0938267109963406E-2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4495.9665220808292</v>
      </c>
      <c r="S62" s="3">
        <v>4266.0648586641946</v>
      </c>
      <c r="T62" s="3">
        <v>4332.2177806114541</v>
      </c>
      <c r="U62" s="3">
        <v>4740.6097418573609</v>
      </c>
      <c r="V62" s="3">
        <v>5556.1888779383307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98.702505447318714</v>
      </c>
      <c r="D63" s="8">
        <v>112.20569993192775</v>
      </c>
      <c r="E63" s="8">
        <v>94.340503587791034</v>
      </c>
      <c r="F63" s="8">
        <v>98.44642688774816</v>
      </c>
      <c r="G63" s="8">
        <v>95.662210773431994</v>
      </c>
      <c r="H63" s="33">
        <v>1.6706662657271564E-2</v>
      </c>
      <c r="I63" s="33">
        <v>4.6917158282240065E-2</v>
      </c>
      <c r="J63" s="33">
        <v>1.2142408364667812E-2</v>
      </c>
      <c r="K63" s="33">
        <v>8.0080111109792854E-3</v>
      </c>
      <c r="L63" s="33">
        <v>1.7496696229794547E-2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4571.0791180836204</v>
      </c>
      <c r="S63" s="10">
        <v>4466.2164988804443</v>
      </c>
      <c r="T63" s="10">
        <v>4384.8213380283132</v>
      </c>
      <c r="U63" s="10">
        <v>4778.5725973429717</v>
      </c>
      <c r="V63" s="10">
        <v>5653.4038269309804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98.901829374458117</v>
      </c>
      <c r="D64" s="2">
        <v>113.92202272561109</v>
      </c>
      <c r="E64" s="2">
        <v>94.007740026728058</v>
      </c>
      <c r="F64" s="2">
        <v>98.588950364339581</v>
      </c>
      <c r="G64" s="2">
        <v>96.09165297453805</v>
      </c>
      <c r="H64" s="42">
        <v>2.0194414137318459E-3</v>
      </c>
      <c r="I64" s="42">
        <v>1.5296217524819118E-2</v>
      </c>
      <c r="J64" s="42">
        <v>-3.5272608095982365E-3</v>
      </c>
      <c r="K64" s="42">
        <v>1.4477262516996593E-3</v>
      </c>
      <c r="L64" s="42">
        <v>4.4891519611976079E-3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4580.3101445601233</v>
      </c>
      <c r="S64" s="3">
        <v>4534.5327179602555</v>
      </c>
      <c r="T64" s="3">
        <v>4369.3549295655957</v>
      </c>
      <c r="U64" s="3">
        <v>4785.4906623377974</v>
      </c>
      <c r="V64" s="3">
        <v>5678.7828158080902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99.966127316730592</v>
      </c>
      <c r="D65" s="8">
        <v>116.88044556132368</v>
      </c>
      <c r="E65" s="8">
        <v>94.574546831495923</v>
      </c>
      <c r="F65" s="8">
        <v>99.249917490232903</v>
      </c>
      <c r="G65" s="8">
        <v>97.827693296621945</v>
      </c>
      <c r="H65" s="33">
        <v>1.0761155268856187E-2</v>
      </c>
      <c r="I65" s="33">
        <v>2.5968840483443195E-2</v>
      </c>
      <c r="J65" s="33">
        <v>6.0293631631472746E-3</v>
      </c>
      <c r="K65" s="33">
        <v>6.7042718626244419E-3</v>
      </c>
      <c r="L65" s="33">
        <v>1.8066504928829743E-2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4629.5995732052525</v>
      </c>
      <c r="S65" s="10">
        <v>4652.2892747799206</v>
      </c>
      <c r="T65" s="10">
        <v>4395.6993572246338</v>
      </c>
      <c r="U65" s="10">
        <v>4817.5738927341608</v>
      </c>
      <c r="V65" s="10">
        <v>5781.3785735396414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101.94365036394254</v>
      </c>
      <c r="D66" s="2">
        <v>117.89343547326324</v>
      </c>
      <c r="E66" s="2">
        <v>97.330410377230393</v>
      </c>
      <c r="F66" s="2">
        <v>100.96297463237654</v>
      </c>
      <c r="G66" s="2">
        <v>98.453276377529775</v>
      </c>
      <c r="H66" s="42">
        <v>1.9781931143000031E-2</v>
      </c>
      <c r="I66" s="42">
        <v>8.6668895474742002E-3</v>
      </c>
      <c r="J66" s="42">
        <v>2.9139590281565066E-2</v>
      </c>
      <c r="K66" s="42">
        <v>1.7260035932142898E-2</v>
      </c>
      <c r="L66" s="42">
        <v>6.3947442674644099E-3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4721.1819931820619</v>
      </c>
      <c r="S66" s="3">
        <v>4692.6101520673374</v>
      </c>
      <c r="T66" s="3">
        <v>4523.788235495098</v>
      </c>
      <c r="U66" s="3">
        <v>4900.7253912285059</v>
      </c>
      <c r="V66" s="3">
        <v>5818.3490110308248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104.09626288344163</v>
      </c>
      <c r="D67" s="8">
        <v>119.7728232441832</v>
      </c>
      <c r="E67" s="8">
        <v>100.47241347216291</v>
      </c>
      <c r="F67" s="8">
        <v>102.25424333063897</v>
      </c>
      <c r="G67" s="8">
        <v>99.362100673985523</v>
      </c>
      <c r="H67" s="33">
        <v>2.1115709627957953E-2</v>
      </c>
      <c r="I67" s="33">
        <v>1.5941411524530352E-2</v>
      </c>
      <c r="J67" s="33">
        <v>3.2281823150183277E-2</v>
      </c>
      <c r="K67" s="33">
        <v>1.2789527081230965E-2</v>
      </c>
      <c r="L67" s="33">
        <v>9.2310213524105563E-3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4820.8731012508379</v>
      </c>
      <c r="S67" s="10">
        <v>4767.4169816256326</v>
      </c>
      <c r="T67" s="10">
        <v>4669.8243672822309</v>
      </c>
      <c r="U67" s="10">
        <v>4963.4033513372997</v>
      </c>
      <c r="V67" s="10">
        <v>5872.0583149874265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105.59754100727328</v>
      </c>
      <c r="D68" s="2">
        <v>120.11657521546401</v>
      </c>
      <c r="E68" s="2">
        <v>102.66357421130213</v>
      </c>
      <c r="F68" s="2">
        <v>103.64319736073969</v>
      </c>
      <c r="G68" s="2">
        <v>99.827847792122185</v>
      </c>
      <c r="H68" s="42">
        <v>1.4422017488876282E-2</v>
      </c>
      <c r="I68" s="42">
        <v>2.8700331341442072E-3</v>
      </c>
      <c r="J68" s="42">
        <v>2.1808580717992819E-2</v>
      </c>
      <c r="K68" s="42">
        <v>1.3583338792205746E-2</v>
      </c>
      <c r="L68" s="42">
        <v>4.6873718950932626E-3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4890.3998174287299</v>
      </c>
      <c r="S68" s="3">
        <v>4781.0996263271809</v>
      </c>
      <c r="T68" s="3">
        <v>4771.6666089349555</v>
      </c>
      <c r="U68" s="3">
        <v>5030.8229406208839</v>
      </c>
      <c r="V68" s="3">
        <v>5899.5828360994474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105.38428976060456</v>
      </c>
      <c r="D69" s="8">
        <v>118.393523507643</v>
      </c>
      <c r="E69" s="8">
        <v>102.80182758860029</v>
      </c>
      <c r="F69" s="8">
        <v>103.54283309571949</v>
      </c>
      <c r="G69" s="8">
        <v>101.07106710033587</v>
      </c>
      <c r="H69" s="33">
        <v>-2.0194717096114079E-3</v>
      </c>
      <c r="I69" s="33">
        <v>-1.4344828802604634E-2</v>
      </c>
      <c r="J69" s="33">
        <v>1.3466643681585074E-3</v>
      </c>
      <c r="K69" s="33">
        <v>-9.6836326527906138E-4</v>
      </c>
      <c r="L69" s="33">
        <v>1.2453632285076514E-2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4880.5237933487442</v>
      </c>
      <c r="S69" s="10">
        <v>4712.5155706993201</v>
      </c>
      <c r="T69" s="10">
        <v>4778.0924423339393</v>
      </c>
      <c r="U69" s="10">
        <v>5025.9512764910642</v>
      </c>
      <c r="V69" s="10">
        <v>5973.0540713755781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106.01075335545109</v>
      </c>
      <c r="D70" s="2">
        <v>117.08234007441403</v>
      </c>
      <c r="E70" s="2">
        <v>103.92020419573959</v>
      </c>
      <c r="F70" s="2">
        <v>104.47552700405276</v>
      </c>
      <c r="G70" s="2">
        <v>102.04988856970995</v>
      </c>
      <c r="H70" s="42">
        <v>5.9445634284734008E-3</v>
      </c>
      <c r="I70" s="42">
        <v>-1.1074790194451151E-2</v>
      </c>
      <c r="J70" s="42">
        <v>1.0878956467728273E-2</v>
      </c>
      <c r="K70" s="42">
        <v>9.0078074980916838E-3</v>
      </c>
      <c r="L70" s="42">
        <v>9.6844873360483023E-3</v>
      </c>
      <c r="M70" s="42">
        <v>6.0107533554510928E-2</v>
      </c>
      <c r="N70" s="4">
        <v>0.17082340074414026</v>
      </c>
      <c r="O70" s="4">
        <v>3.9202041957395961E-2</v>
      </c>
      <c r="P70" s="4">
        <v>4.4755270040527595E-2</v>
      </c>
      <c r="Q70" s="4">
        <v>2.0498885697099567E-2</v>
      </c>
      <c r="R70" s="3">
        <v>4909.5363766024793</v>
      </c>
      <c r="S70" s="3">
        <v>4660.3254494657413</v>
      </c>
      <c r="T70" s="3">
        <v>4830.0731020128724</v>
      </c>
      <c r="U70" s="3">
        <v>5071.2240780844841</v>
      </c>
      <c r="V70" s="3">
        <v>6030.9000378873461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106.94297921178166</v>
      </c>
      <c r="D71" s="8">
        <v>117.77251001019042</v>
      </c>
      <c r="E71" s="8">
        <v>104.73184293530485</v>
      </c>
      <c r="F71" s="8">
        <v>105.59795032558296</v>
      </c>
      <c r="G71" s="8">
        <v>103.55344837645586</v>
      </c>
      <c r="H71" s="33">
        <v>8.7936914588735895E-3</v>
      </c>
      <c r="I71" s="33">
        <v>5.8947398500723471E-3</v>
      </c>
      <c r="J71" s="33">
        <v>7.8102111696826343E-3</v>
      </c>
      <c r="K71" s="33">
        <v>1.074340904245114E-2</v>
      </c>
      <c r="L71" s="33">
        <v>1.4733576173567676E-2</v>
      </c>
      <c r="M71" s="33">
        <v>9.1020599234642452E-2</v>
      </c>
      <c r="N71" s="11">
        <v>0.15576291002118681</v>
      </c>
      <c r="O71" s="11">
        <v>7.5947414532294255E-2</v>
      </c>
      <c r="P71" s="11">
        <v>8.8192699807849051E-2</v>
      </c>
      <c r="Q71" s="11">
        <v>4.2963650335857695E-2</v>
      </c>
      <c r="R71" s="10">
        <v>4952.7093247044368</v>
      </c>
      <c r="S71" s="10">
        <v>4687.7968556070136</v>
      </c>
      <c r="T71" s="10">
        <v>4867.7969929045976</v>
      </c>
      <c r="U71" s="10">
        <v>5125.7063127012725</v>
      </c>
      <c r="V71" s="10">
        <v>6119.7567629907307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108.11885537161784</v>
      </c>
      <c r="D72" s="2">
        <v>118.31722815562749</v>
      </c>
      <c r="E72" s="2">
        <v>105.30827026163266</v>
      </c>
      <c r="F72" s="2">
        <v>107.69368723824367</v>
      </c>
      <c r="G72" s="2">
        <v>105.5129944873963</v>
      </c>
      <c r="H72" s="42">
        <v>1.099535629643867E-2</v>
      </c>
      <c r="I72" s="42">
        <v>4.6251722527602939E-3</v>
      </c>
      <c r="J72" s="42">
        <v>5.5038401900736108E-3</v>
      </c>
      <c r="K72" s="42">
        <v>1.9846378705259734E-2</v>
      </c>
      <c r="L72" s="42">
        <v>1.8923040629383485E-2</v>
      </c>
      <c r="M72" s="42">
        <v>0.11481970530376806</v>
      </c>
      <c r="N72" s="4">
        <v>0.15530214264972986</v>
      </c>
      <c r="O72" s="4">
        <v>0.10951426230450867</v>
      </c>
      <c r="P72" s="4">
        <v>0.10892343374626035</v>
      </c>
      <c r="Q72" s="4">
        <v>9.1973020747544432E-2</v>
      </c>
      <c r="R72" s="3">
        <v>5007.1661283622561</v>
      </c>
      <c r="S72" s="3">
        <v>4709.4787235501444</v>
      </c>
      <c r="T72" s="3">
        <v>4894.5885696312653</v>
      </c>
      <c r="U72" s="3">
        <v>5227.4330213150815</v>
      </c>
      <c r="V72" s="3">
        <v>6235.5611688587487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109.74455733060171</v>
      </c>
      <c r="D73" s="8">
        <v>120.01577270323646</v>
      </c>
      <c r="E73" s="8">
        <v>105.98273871301814</v>
      </c>
      <c r="F73" s="8">
        <v>110.40072632557275</v>
      </c>
      <c r="G73" s="8">
        <v>107.33046952959178</v>
      </c>
      <c r="H73" s="33">
        <v>1.5036248334262545E-2</v>
      </c>
      <c r="I73" s="33">
        <v>1.4355851418145278E-2</v>
      </c>
      <c r="J73" s="33">
        <v>6.4047054396563531E-3</v>
      </c>
      <c r="K73" s="33">
        <v>2.5136469525279457E-2</v>
      </c>
      <c r="L73" s="33">
        <v>1.7225129956979664E-2</v>
      </c>
      <c r="M73" s="33">
        <v>0.13639879563539425</v>
      </c>
      <c r="N73" s="11">
        <v>0.16003140687881934</v>
      </c>
      <c r="O73" s="11">
        <v>0.13477090909818967</v>
      </c>
      <c r="P73" s="11">
        <v>0.13395015547805555</v>
      </c>
      <c r="Q73" s="11">
        <v>0.11770115571808737</v>
      </c>
      <c r="R73" s="10">
        <v>5082.4551217192193</v>
      </c>
      <c r="S73" s="10">
        <v>4777.0873003623465</v>
      </c>
      <c r="T73" s="10">
        <v>4925.9369676680626</v>
      </c>
      <c r="U73" s="10">
        <v>5358.8322321508076</v>
      </c>
      <c r="V73" s="10">
        <v>6342.9695203470374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111.84736339413507</v>
      </c>
      <c r="D74" s="2">
        <v>121.9048262547533</v>
      </c>
      <c r="E74" s="2">
        <v>107.66817951294961</v>
      </c>
      <c r="F74" s="2">
        <v>112.85082586496944</v>
      </c>
      <c r="G74" s="2">
        <v>111.42682160314921</v>
      </c>
      <c r="H74" s="42">
        <v>1.9160914351303428E-2</v>
      </c>
      <c r="I74" s="42">
        <v>1.5740044070606533E-2</v>
      </c>
      <c r="J74" s="42">
        <v>1.590297458244911E-2</v>
      </c>
      <c r="K74" s="42">
        <v>2.2192784603348621E-2</v>
      </c>
      <c r="L74" s="42">
        <v>3.8165789188391114E-2</v>
      </c>
      <c r="M74" s="42">
        <v>0.15210813593947425</v>
      </c>
      <c r="N74" s="4">
        <v>0.13741328970758904</v>
      </c>
      <c r="O74" s="4">
        <v>0.15512983683690162</v>
      </c>
      <c r="P74" s="4">
        <v>0.15549685375667277</v>
      </c>
      <c r="Q74" s="4">
        <v>0.18517460485116377</v>
      </c>
      <c r="R74" s="3">
        <v>5179.8396090008246</v>
      </c>
      <c r="S74" s="3">
        <v>4852.2788649991844</v>
      </c>
      <c r="T74" s="3">
        <v>5004.2740180596347</v>
      </c>
      <c r="U74" s="3">
        <v>5477.7596416044134</v>
      </c>
      <c r="V74" s="3">
        <v>6585.053957888993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114.46598548273052</v>
      </c>
      <c r="D75" s="8">
        <v>125.57530799797257</v>
      </c>
      <c r="E75" s="8">
        <v>110.31078601461456</v>
      </c>
      <c r="F75" s="8">
        <v>114.99955885424424</v>
      </c>
      <c r="G75" s="8">
        <v>113.70303270446455</v>
      </c>
      <c r="H75" s="33">
        <v>2.3412461493327975E-2</v>
      </c>
      <c r="I75" s="33">
        <v>3.010940465596338E-2</v>
      </c>
      <c r="J75" s="33">
        <v>2.4543987960222915E-2</v>
      </c>
      <c r="K75" s="33">
        <v>1.9040471993052505E-2</v>
      </c>
      <c r="L75" s="33">
        <v>2.0427856314722482E-2</v>
      </c>
      <c r="M75" s="33">
        <v>0.15970698984764242</v>
      </c>
      <c r="N75" s="11">
        <v>0.11915266402826075</v>
      </c>
      <c r="O75" s="11">
        <v>0.16928341295064175</v>
      </c>
      <c r="P75" s="11">
        <v>0.1681435526895303</v>
      </c>
      <c r="Q75" s="11">
        <v>0.18858880413877066</v>
      </c>
      <c r="R75" s="10">
        <v>5301.1124043881719</v>
      </c>
      <c r="S75" s="10">
        <v>4998.3780928490232</v>
      </c>
      <c r="T75" s="10">
        <v>5127.0988593085476</v>
      </c>
      <c r="U75" s="10">
        <v>5582.058770645056</v>
      </c>
      <c r="V75" s="10">
        <v>6719.5724939654438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116.62386959988432</v>
      </c>
      <c r="D76" s="2">
        <v>128.81397665880331</v>
      </c>
      <c r="E76" s="2">
        <v>112.58721791940614</v>
      </c>
      <c r="F76" s="2">
        <v>116.44929876811632</v>
      </c>
      <c r="G76" s="2">
        <v>116.32910234056096</v>
      </c>
      <c r="H76" s="42">
        <v>1.8851749784475201E-2</v>
      </c>
      <c r="I76" s="42">
        <v>2.5790648754634521E-2</v>
      </c>
      <c r="J76" s="42">
        <v>2.0636530542806352E-2</v>
      </c>
      <c r="K76" s="42">
        <v>1.2606482392767546E-2</v>
      </c>
      <c r="L76" s="42">
        <v>2.3095862736766809E-2</v>
      </c>
      <c r="M76" s="42">
        <v>0.17918819436926414</v>
      </c>
      <c r="N76" s="4">
        <v>0.1307205891968799</v>
      </c>
      <c r="O76" s="4">
        <v>0.19763774650252852</v>
      </c>
      <c r="P76" s="4">
        <v>0.18115973785878725</v>
      </c>
      <c r="Q76" s="4">
        <v>0.21060569507931493</v>
      </c>
      <c r="R76" s="3">
        <v>5401.0476490150759</v>
      </c>
      <c r="S76" s="3">
        <v>5127.2895065845514</v>
      </c>
      <c r="T76" s="3">
        <v>5232.9043915146567</v>
      </c>
      <c r="U76" s="3">
        <v>5652.428896252587</v>
      </c>
      <c r="V76" s="3">
        <v>6874.7668179358234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118.46638528916405</v>
      </c>
      <c r="D77" s="8">
        <v>130.69812274799875</v>
      </c>
      <c r="E77" s="8">
        <v>114.73906892761231</v>
      </c>
      <c r="F77" s="8">
        <v>118.08281480257304</v>
      </c>
      <c r="G77" s="8">
        <v>117.0494264471135</v>
      </c>
      <c r="H77" s="33">
        <v>1.5798787123091348E-2</v>
      </c>
      <c r="I77" s="33">
        <v>1.4626876198272167E-2</v>
      </c>
      <c r="J77" s="33">
        <v>1.9112746970500097E-2</v>
      </c>
      <c r="K77" s="33">
        <v>1.4027701770102792E-2</v>
      </c>
      <c r="L77" s="33">
        <v>6.1921229688830411E-3</v>
      </c>
      <c r="M77" s="33">
        <v>0.18506526629582876</v>
      </c>
      <c r="N77" s="11">
        <v>0.1182206067089755</v>
      </c>
      <c r="O77" s="11">
        <v>0.21321299199079058</v>
      </c>
      <c r="P77" s="11">
        <v>0.18975227172550002</v>
      </c>
      <c r="Q77" s="11">
        <v>0.19648560139519611</v>
      </c>
      <c r="R77" s="10">
        <v>5486.377651063538</v>
      </c>
      <c r="S77" s="10">
        <v>5202.2857354300641</v>
      </c>
      <c r="T77" s="10">
        <v>5332.9195690704955</v>
      </c>
      <c r="U77" s="10">
        <v>5731.7194830859289</v>
      </c>
      <c r="V77" s="10">
        <v>6917.336219454879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119.00235874674119</v>
      </c>
      <c r="D78" s="2">
        <v>132.27380881296813</v>
      </c>
      <c r="E78" s="2">
        <v>115.00054119786621</v>
      </c>
      <c r="F78" s="2">
        <v>118.25095098741942</v>
      </c>
      <c r="G78" s="2">
        <v>118.39141435186468</v>
      </c>
      <c r="H78" s="42">
        <v>4.5242661559132657E-3</v>
      </c>
      <c r="I78" s="42">
        <v>1.2055919640157887E-2</v>
      </c>
      <c r="J78" s="42">
        <v>2.2788425311248786E-3</v>
      </c>
      <c r="K78" s="42">
        <v>1.4238836119166867E-3</v>
      </c>
      <c r="L78" s="42">
        <v>1.1465138663943244E-2</v>
      </c>
      <c r="M78" s="42">
        <v>0.16733468265947371</v>
      </c>
      <c r="N78" s="4">
        <v>0.12197772744493629</v>
      </c>
      <c r="O78" s="4">
        <v>0.18154789188857245</v>
      </c>
      <c r="P78" s="4">
        <v>0.17123085386490788</v>
      </c>
      <c r="Q78" s="4">
        <v>0.20251370708964478</v>
      </c>
      <c r="R78" s="3">
        <v>5511.1994837888042</v>
      </c>
      <c r="S78" s="3">
        <v>5265.004074201549</v>
      </c>
      <c r="T78" s="3">
        <v>5345.0724529995605</v>
      </c>
      <c r="U78" s="3">
        <v>5739.8807845259989</v>
      </c>
      <c r="V78" s="3">
        <v>6996.6444383960461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119.51939696495243</v>
      </c>
      <c r="D79" s="8">
        <v>134.06636707342921</v>
      </c>
      <c r="E79" s="8">
        <v>115.36280936592709</v>
      </c>
      <c r="F79" s="8">
        <v>118.08953243910454</v>
      </c>
      <c r="G79" s="8">
        <v>119.95488305767844</v>
      </c>
      <c r="H79" s="33">
        <v>4.3447728570791527E-3</v>
      </c>
      <c r="I79" s="33">
        <v>1.3551876040673438E-2</v>
      </c>
      <c r="J79" s="33">
        <v>3.1501431583490225E-3</v>
      </c>
      <c r="K79" s="33">
        <v>-1.3650507413851148E-3</v>
      </c>
      <c r="L79" s="33">
        <v>1.3205929791218362E-2</v>
      </c>
      <c r="M79" s="33">
        <v>0.14816222652277489</v>
      </c>
      <c r="N79" s="11">
        <v>0.11933879023712657</v>
      </c>
      <c r="O79" s="11">
        <v>0.14820382410630306</v>
      </c>
      <c r="P79" s="11">
        <v>0.15486192643626717</v>
      </c>
      <c r="Q79" s="11">
        <v>0.20724986935672152</v>
      </c>
      <c r="R79" s="10">
        <v>5535.1443937159183</v>
      </c>
      <c r="S79" s="10">
        <v>5336.3547567687692</v>
      </c>
      <c r="T79" s="10">
        <v>5361.9101964182564</v>
      </c>
      <c r="U79" s="10">
        <v>5732.0455560056198</v>
      </c>
      <c r="V79" s="10">
        <v>7089.0416336236221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119.36475509043326</v>
      </c>
      <c r="D80" s="2">
        <v>134.7378120559751</v>
      </c>
      <c r="E80" s="2">
        <v>115.49823606529804</v>
      </c>
      <c r="F80" s="2">
        <v>117.14016859643203</v>
      </c>
      <c r="G80" s="2">
        <v>119.61104664677062</v>
      </c>
      <c r="H80" s="42">
        <v>-1.2938642466923634E-3</v>
      </c>
      <c r="I80" s="42">
        <v>5.0083029562376187E-3</v>
      </c>
      <c r="J80" s="42">
        <v>1.173919915051465E-3</v>
      </c>
      <c r="K80" s="42">
        <v>-8.0393564362875938E-3</v>
      </c>
      <c r="L80" s="42">
        <v>-2.8663811104921843E-3</v>
      </c>
      <c r="M80" s="42">
        <v>0.13037438137135915</v>
      </c>
      <c r="N80" s="4">
        <v>0.12172538897553187</v>
      </c>
      <c r="O80" s="4">
        <v>0.12501670580433544</v>
      </c>
      <c r="P80" s="4">
        <v>0.13022534598884383</v>
      </c>
      <c r="Q80" s="4">
        <v>0.1981731479961808</v>
      </c>
      <c r="R80" s="3">
        <v>5527.9826682846106</v>
      </c>
      <c r="S80" s="3">
        <v>5363.0808380726266</v>
      </c>
      <c r="T80" s="3">
        <v>5368.2046495805489</v>
      </c>
      <c r="U80" s="3">
        <v>5685.9635986718522</v>
      </c>
      <c r="V80" s="3">
        <v>7068.721738593511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119.449550289355</v>
      </c>
      <c r="D81" s="8">
        <v>136.31953295817482</v>
      </c>
      <c r="E81" s="8">
        <v>115.15761535414825</v>
      </c>
      <c r="F81" s="8">
        <v>116.99160393235778</v>
      </c>
      <c r="G81" s="8">
        <v>118.86428788233039</v>
      </c>
      <c r="H81" s="33">
        <v>7.1038723999808091E-4</v>
      </c>
      <c r="I81" s="33">
        <v>1.1739250311876956E-2</v>
      </c>
      <c r="J81" s="33">
        <v>-2.9491421060076906E-3</v>
      </c>
      <c r="K81" s="33">
        <v>-1.2682640451550434E-3</v>
      </c>
      <c r="L81" s="33">
        <v>-6.2432257335355091E-3</v>
      </c>
      <c r="M81" s="33">
        <v>0.13346638821309798</v>
      </c>
      <c r="N81" s="11">
        <v>0.15141038900978887</v>
      </c>
      <c r="O81" s="11">
        <v>0.12019035123572164</v>
      </c>
      <c r="P81" s="11">
        <v>0.12988606197597141</v>
      </c>
      <c r="Q81" s="11">
        <v>0.17604663028174738</v>
      </c>
      <c r="R81" s="10">
        <v>5531.9096766350904</v>
      </c>
      <c r="S81" s="10">
        <v>5426.0393864735915</v>
      </c>
      <c r="T81" s="10">
        <v>5352.373051214804</v>
      </c>
      <c r="U81" s="10">
        <v>5678.7522954775959</v>
      </c>
      <c r="V81" s="10">
        <v>7024.5901131319224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119.77631166788609</v>
      </c>
      <c r="D82" s="2">
        <v>136.94223609128758</v>
      </c>
      <c r="E82" s="2">
        <v>115.38785561375907</v>
      </c>
      <c r="F82" s="2">
        <v>117.47676205216541</v>
      </c>
      <c r="G82" s="2">
        <v>117.67308084524387</v>
      </c>
      <c r="H82" s="42">
        <v>2.7355597215690929E-3</v>
      </c>
      <c r="I82" s="42">
        <v>4.5679670374446238E-3</v>
      </c>
      <c r="J82" s="42">
        <v>1.9993489696948784E-3</v>
      </c>
      <c r="K82" s="42">
        <v>4.1469481868813387E-3</v>
      </c>
      <c r="L82" s="42">
        <v>-1.0021572150129337E-2</v>
      </c>
      <c r="M82" s="42">
        <v>0.1298505847447331</v>
      </c>
      <c r="N82" s="4">
        <v>0.16962332666268187</v>
      </c>
      <c r="O82" s="4">
        <v>0.11035054739133798</v>
      </c>
      <c r="P82" s="4">
        <v>0.1244428759627918</v>
      </c>
      <c r="Q82" s="4">
        <v>0.15309367305052746</v>
      </c>
      <c r="R82" s="3">
        <v>5547.0425459298503</v>
      </c>
      <c r="S82" s="3">
        <v>5450.8253555348783</v>
      </c>
      <c r="T82" s="3">
        <v>5363.0743127601727</v>
      </c>
      <c r="U82" s="3">
        <v>5702.3017870130752</v>
      </c>
      <c r="V82" s="3">
        <v>6954.1926764880855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120.57733981366005</v>
      </c>
      <c r="D83" s="8">
        <v>139.45968491720197</v>
      </c>
      <c r="E83" s="8">
        <v>115.27336804944281</v>
      </c>
      <c r="F83" s="8">
        <v>118.54234213230046</v>
      </c>
      <c r="G83" s="8">
        <v>117.44421962386444</v>
      </c>
      <c r="H83" s="33">
        <v>6.6877008869253123E-3</v>
      </c>
      <c r="I83" s="33">
        <v>1.8383289902147045E-2</v>
      </c>
      <c r="J83" s="33">
        <v>-9.9219769452595433E-4</v>
      </c>
      <c r="K83" s="33">
        <v>9.0705605221045975E-3</v>
      </c>
      <c r="L83" s="33">
        <v>-1.9448901969382074E-3</v>
      </c>
      <c r="M83" s="33">
        <v>0.12749187185890842</v>
      </c>
      <c r="N83" s="11">
        <v>0.18414462683299382</v>
      </c>
      <c r="O83" s="11">
        <v>0.10065253144308439</v>
      </c>
      <c r="P83" s="11">
        <v>0.12258184715524245</v>
      </c>
      <c r="Q83" s="11">
        <v>0.13414107849803703</v>
      </c>
      <c r="R83" s="10">
        <v>5584.1395072840769</v>
      </c>
      <c r="S83" s="10">
        <v>5551.029458251649</v>
      </c>
      <c r="T83" s="10">
        <v>5357.7530827914816</v>
      </c>
      <c r="U83" s="10">
        <v>5754.0248604874823</v>
      </c>
      <c r="V83" s="10">
        <v>6940.6675353239643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121.73470415086449</v>
      </c>
      <c r="D84" s="2">
        <v>141.12817015342497</v>
      </c>
      <c r="E84" s="2">
        <v>116.5108243879605</v>
      </c>
      <c r="F84" s="2">
        <v>119.43162560500542</v>
      </c>
      <c r="G84" s="2">
        <v>117.8662488371054</v>
      </c>
      <c r="H84" s="42">
        <v>9.5985227323230858E-3</v>
      </c>
      <c r="I84" s="42">
        <v>1.1963925181772686E-2</v>
      </c>
      <c r="J84" s="42">
        <v>1.0734971654397511E-2</v>
      </c>
      <c r="K84" s="42">
        <v>7.5018213467763399E-3</v>
      </c>
      <c r="L84" s="42">
        <v>3.5934438884484194E-3</v>
      </c>
      <c r="M84" s="42">
        <v>0.12593408182548083</v>
      </c>
      <c r="N84" s="4">
        <v>0.1927947633103213</v>
      </c>
      <c r="O84" s="4">
        <v>0.10637867375938947</v>
      </c>
      <c r="P84" s="4">
        <v>0.1089937457596255</v>
      </c>
      <c r="Q84" s="4">
        <v>0.11707803773102765</v>
      </c>
      <c r="R84" s="3">
        <v>5637.7389972852061</v>
      </c>
      <c r="S84" s="3">
        <v>5617.4415593719887</v>
      </c>
      <c r="T84" s="3">
        <v>5415.268410266508</v>
      </c>
      <c r="U84" s="3">
        <v>5797.1905270157686</v>
      </c>
      <c r="V84" s="3">
        <v>6965.6084346605257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122.61104175722603</v>
      </c>
      <c r="D85" s="8">
        <v>142.7721671359615</v>
      </c>
      <c r="E85" s="8">
        <v>117.35693412615423</v>
      </c>
      <c r="F85" s="8">
        <v>120.00268878076244</v>
      </c>
      <c r="G85" s="8">
        <v>118.13535635740784</v>
      </c>
      <c r="H85" s="33">
        <v>7.1987492184274566E-3</v>
      </c>
      <c r="I85" s="33">
        <v>1.1648964064008451E-2</v>
      </c>
      <c r="J85" s="33">
        <v>7.2620697916986419E-3</v>
      </c>
      <c r="K85" s="33">
        <v>4.7815071834129081E-3</v>
      </c>
      <c r="L85" s="33">
        <v>2.2831601324171634E-3</v>
      </c>
      <c r="M85" s="33">
        <v>0.1172402963717325</v>
      </c>
      <c r="N85" s="11">
        <v>0.1896116978640372</v>
      </c>
      <c r="O85" s="11">
        <v>0.10732120674797185</v>
      </c>
      <c r="P85" s="11">
        <v>8.6973725398086676E-2</v>
      </c>
      <c r="Q85" s="11">
        <v>0.10066933346301132</v>
      </c>
      <c r="R85" s="10">
        <v>5678.3236664856113</v>
      </c>
      <c r="S85" s="10">
        <v>5682.878934228781</v>
      </c>
      <c r="T85" s="10">
        <v>5454.594467402645</v>
      </c>
      <c r="U85" s="10">
        <v>5824.9098351643079</v>
      </c>
      <c r="V85" s="10">
        <v>6981.5120341365719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121.93495616191312</v>
      </c>
      <c r="D86" s="2">
        <v>142.22075632928031</v>
      </c>
      <c r="E86" s="2">
        <v>116.6496793374484</v>
      </c>
      <c r="F86" s="2">
        <v>119.2636557721097</v>
      </c>
      <c r="G86" s="2">
        <v>117.58857655508056</v>
      </c>
      <c r="H86" s="42">
        <v>-5.5140677839732701E-3</v>
      </c>
      <c r="I86" s="42">
        <v>-3.8621729833105056E-3</v>
      </c>
      <c r="J86" s="42">
        <v>-6.0265274819258155E-3</v>
      </c>
      <c r="K86" s="42">
        <v>-6.1584704156329795E-3</v>
      </c>
      <c r="L86" s="42">
        <v>-4.6284179367355998E-3</v>
      </c>
      <c r="M86" s="42">
        <v>9.0190706885335592E-2</v>
      </c>
      <c r="N86" s="4">
        <v>0.16665402592077316</v>
      </c>
      <c r="O86" s="4">
        <v>8.3418330885947301E-2</v>
      </c>
      <c r="P86" s="4">
        <v>5.6825724207047124E-2</v>
      </c>
      <c r="Q86" s="4">
        <v>5.5298669236718334E-2</v>
      </c>
      <c r="R86" s="3">
        <v>5647.0130048892706</v>
      </c>
      <c r="S86" s="3">
        <v>5660.9306727415787</v>
      </c>
      <c r="T86" s="3">
        <v>5421.7222039420831</v>
      </c>
      <c r="U86" s="3">
        <v>5789.0373002707192</v>
      </c>
      <c r="V86" s="3">
        <v>6949.1986786122379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121.4178326280135</v>
      </c>
      <c r="D87" s="8">
        <v>142.02254802086119</v>
      </c>
      <c r="E87" s="8">
        <v>116.217214929843</v>
      </c>
      <c r="F87" s="8">
        <v>118.55547256821546</v>
      </c>
      <c r="G87" s="8">
        <v>116.33277197816551</v>
      </c>
      <c r="H87" s="33">
        <v>-4.2409785526387311E-3</v>
      </c>
      <c r="I87" s="33">
        <v>-1.3936665331761525E-3</v>
      </c>
      <c r="J87" s="33">
        <v>-3.7073775947069503E-3</v>
      </c>
      <c r="K87" s="33">
        <v>-5.9379632404312765E-3</v>
      </c>
      <c r="L87" s="33">
        <v>-1.0679647749004014E-2</v>
      </c>
      <c r="M87" s="33">
        <v>6.0732864142700294E-2</v>
      </c>
      <c r="N87" s="11">
        <v>0.13097511194759859</v>
      </c>
      <c r="O87" s="11">
        <v>5.3543530316662924E-2</v>
      </c>
      <c r="P87" s="11">
        <v>3.0921107432056782E-2</v>
      </c>
      <c r="Q87" s="11">
        <v>2.3128136612997396E-2</v>
      </c>
      <c r="R87" s="10">
        <v>5623.0641438490629</v>
      </c>
      <c r="S87" s="10">
        <v>5653.0412231163482</v>
      </c>
      <c r="T87" s="10">
        <v>5401.6218325184627</v>
      </c>
      <c r="U87" s="10">
        <v>5754.6622095842267</v>
      </c>
      <c r="V87" s="10">
        <v>6874.9836845868149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121.07326919609693</v>
      </c>
      <c r="D88" s="2">
        <v>141.60771933858018</v>
      </c>
      <c r="E88" s="2">
        <v>116.19696869935407</v>
      </c>
      <c r="F88" s="2">
        <v>117.89782461704397</v>
      </c>
      <c r="G88" s="2">
        <v>115.70070536357296</v>
      </c>
      <c r="H88" s="42">
        <v>-2.8378321738965714E-3</v>
      </c>
      <c r="I88" s="42">
        <v>-2.9208649475862369E-3</v>
      </c>
      <c r="J88" s="42">
        <v>-1.7421025362847846E-4</v>
      </c>
      <c r="K88" s="42">
        <v>-5.54717497999168E-3</v>
      </c>
      <c r="L88" s="42">
        <v>-5.4332635924053069E-3</v>
      </c>
      <c r="M88" s="42">
        <v>3.8151706091366311E-2</v>
      </c>
      <c r="N88" s="4">
        <v>9.9319522707262964E-2</v>
      </c>
      <c r="O88" s="4">
        <v>3.2061817021999062E-2</v>
      </c>
      <c r="P88" s="4">
        <v>1.2439111821635596E-2</v>
      </c>
      <c r="Q88" s="4">
        <v>-5.4018896763109447E-3</v>
      </c>
      <c r="R88" s="3">
        <v>5607.1068315057637</v>
      </c>
      <c r="S88" s="3">
        <v>5636.5294531604877</v>
      </c>
      <c r="T88" s="3">
        <v>5400.6808146090152</v>
      </c>
      <c r="U88" s="3">
        <v>5722.7400913569172</v>
      </c>
      <c r="V88" s="3">
        <v>6837.6300860349693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122.00308603716621</v>
      </c>
      <c r="D89" s="8">
        <v>143.44978136437945</v>
      </c>
      <c r="E89" s="8">
        <v>117.45030460193423</v>
      </c>
      <c r="F89" s="8">
        <v>118.10399948367566</v>
      </c>
      <c r="G89" s="8">
        <v>115.49472668681899</v>
      </c>
      <c r="H89" s="33">
        <v>7.6797863578234758E-3</v>
      </c>
      <c r="I89" s="33">
        <v>1.3008203468025186E-2</v>
      </c>
      <c r="J89" s="33">
        <v>1.0786304639521245E-2</v>
      </c>
      <c r="K89" s="33">
        <v>1.7487588706694137E-3</v>
      </c>
      <c r="L89" s="33">
        <v>-1.7802715731654879E-3</v>
      </c>
      <c r="M89" s="33">
        <v>2.9854044582937611E-2</v>
      </c>
      <c r="N89" s="11">
        <v>9.7565736586495477E-2</v>
      </c>
      <c r="O89" s="11">
        <v>2.3629577088797982E-2</v>
      </c>
      <c r="P89" s="11">
        <v>1.7940528550286494E-4</v>
      </c>
      <c r="Q89" s="11">
        <v>-1.3282421003549039E-2</v>
      </c>
      <c r="R89" s="10">
        <v>5650.1682140572211</v>
      </c>
      <c r="S89" s="10">
        <v>5709.8505751407165</v>
      </c>
      <c r="T89" s="10">
        <v>5458.9342031362066</v>
      </c>
      <c r="U89" s="10">
        <v>5732.7477838562136</v>
      </c>
      <c r="V89" s="10">
        <v>6825.4572475649793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120.44906355289545</v>
      </c>
      <c r="D90" s="2">
        <v>142.40599985347083</v>
      </c>
      <c r="E90" s="2">
        <v>115.2354829344298</v>
      </c>
      <c r="F90" s="2">
        <v>116.74988628282571</v>
      </c>
      <c r="G90" s="2">
        <v>115.7897122020903</v>
      </c>
      <c r="H90" s="42">
        <v>-1.2737567013652078E-2</v>
      </c>
      <c r="I90" s="42">
        <v>-7.2762851290603808E-3</v>
      </c>
      <c r="J90" s="42">
        <v>-1.8857521698312858E-2</v>
      </c>
      <c r="K90" s="42">
        <v>-1.146543052538301E-2</v>
      </c>
      <c r="L90" s="42">
        <v>2.5541037563664333E-3</v>
      </c>
      <c r="M90" s="42">
        <v>1.2156942277363747E-2</v>
      </c>
      <c r="N90" s="4">
        <v>7.6600130679153278E-2</v>
      </c>
      <c r="O90" s="4">
        <v>2.0429620079731592E-3</v>
      </c>
      <c r="P90" s="4">
        <v>-1.2693891187001149E-2</v>
      </c>
      <c r="Q90" s="4">
        <v>-2.1975429248965672E-2</v>
      </c>
      <c r="R90" s="3">
        <v>5578.1988177922603</v>
      </c>
      <c r="S90" s="3">
        <v>5668.3040743116626</v>
      </c>
      <c r="T90" s="3">
        <v>5355.9922329509027</v>
      </c>
      <c r="U90" s="3">
        <v>5667.0193624208669</v>
      </c>
      <c r="V90" s="3">
        <v>6842.8901735599029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122.93109265236679</v>
      </c>
      <c r="D91" s="8">
        <v>144.81424386284323</v>
      </c>
      <c r="E91" s="8">
        <v>118.38795585640177</v>
      </c>
      <c r="F91" s="8">
        <v>118.66065063749095</v>
      </c>
      <c r="G91" s="8">
        <v>117.33455807400296</v>
      </c>
      <c r="H91" s="33">
        <v>2.060646240210354E-2</v>
      </c>
      <c r="I91" s="33">
        <v>1.6911113379003494E-2</v>
      </c>
      <c r="J91" s="33">
        <v>2.7356790128313005E-2</v>
      </c>
      <c r="K91" s="33">
        <v>1.6366305916876132E-2</v>
      </c>
      <c r="L91" s="33">
        <v>1.3341823228789183E-2</v>
      </c>
      <c r="M91" s="33">
        <v>2.8545121328003242E-2</v>
      </c>
      <c r="N91" s="11">
        <v>8.0168330238465479E-2</v>
      </c>
      <c r="O91" s="11">
        <v>2.6222891997012887E-2</v>
      </c>
      <c r="P91" s="11">
        <v>4.8363151804409199E-3</v>
      </c>
      <c r="Q91" s="11">
        <v>-2.1844254413682762E-2</v>
      </c>
      <c r="R91" s="10">
        <v>5693.1457620025558</v>
      </c>
      <c r="S91" s="10">
        <v>5764.1614071790145</v>
      </c>
      <c r="T91" s="10">
        <v>5502.5149883966151</v>
      </c>
      <c r="U91" s="10">
        <v>5759.7675349431074</v>
      </c>
      <c r="V91" s="10">
        <v>6934.1868046295567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124.20657724225251</v>
      </c>
      <c r="D92" s="2">
        <v>146.69975341294034</v>
      </c>
      <c r="E92" s="2">
        <v>119.98108763792688</v>
      </c>
      <c r="F92" s="2">
        <v>119.19364282756786</v>
      </c>
      <c r="G92" s="2">
        <v>118.82113964765901</v>
      </c>
      <c r="H92" s="42">
        <v>1.0375606059995084E-2</v>
      </c>
      <c r="I92" s="42">
        <v>1.3020194007178791E-2</v>
      </c>
      <c r="J92" s="42">
        <v>1.3456873801060212E-2</v>
      </c>
      <c r="K92" s="42">
        <v>4.4917349366742979E-3</v>
      </c>
      <c r="L92" s="42">
        <v>1.2669597074022076E-2</v>
      </c>
      <c r="M92" s="42">
        <v>4.0563247904718436E-2</v>
      </c>
      <c r="N92" s="4">
        <v>8.8779394398921907E-2</v>
      </c>
      <c r="O92" s="4">
        <v>3.8813160489259868E-2</v>
      </c>
      <c r="P92" s="4">
        <v>1.753006040319427E-2</v>
      </c>
      <c r="Q92" s="4">
        <v>-6.603963607511254E-3</v>
      </c>
      <c r="R92" s="3">
        <v>5752.2155996712245</v>
      </c>
      <c r="S92" s="3">
        <v>5839.2119069891778</v>
      </c>
      <c r="T92" s="3">
        <v>5576.5616381839109</v>
      </c>
      <c r="U92" s="3">
        <v>5785.6388840069339</v>
      </c>
      <c r="V92" s="3">
        <v>7022.0401574802136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126.3922108670322</v>
      </c>
      <c r="D93" s="8">
        <v>149.83939993707756</v>
      </c>
      <c r="E93" s="8">
        <v>122.63578499810238</v>
      </c>
      <c r="F93" s="8">
        <v>120.46118756768647</v>
      </c>
      <c r="G93" s="8">
        <v>119.84930939644909</v>
      </c>
      <c r="H93" s="33">
        <v>1.7596762372067056E-2</v>
      </c>
      <c r="I93" s="33">
        <v>2.1401852771350975E-2</v>
      </c>
      <c r="J93" s="33">
        <v>2.2125965120325622E-2</v>
      </c>
      <c r="K93" s="33">
        <v>1.0634331748315715E-2</v>
      </c>
      <c r="L93" s="33">
        <v>8.6530877572704671E-3</v>
      </c>
      <c r="M93" s="33">
        <v>5.8122115661878082E-2</v>
      </c>
      <c r="N93" s="11">
        <v>9.9177767745513457E-2</v>
      </c>
      <c r="O93" s="11">
        <v>6.4938559390590456E-2</v>
      </c>
      <c r="P93" s="11">
        <v>2.9656689187155028E-2</v>
      </c>
      <c r="Q93" s="11">
        <v>8.2869424590656937E-3</v>
      </c>
      <c r="R93" s="10">
        <v>5853.4359706915357</v>
      </c>
      <c r="S93" s="10">
        <v>5964.1818605232793</v>
      </c>
      <c r="T93" s="10">
        <v>5699.9484464817142</v>
      </c>
      <c r="U93" s="10">
        <v>5847.1652872754194</v>
      </c>
      <c r="V93" s="10">
        <v>7082.8024871979669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129.13292636241124</v>
      </c>
      <c r="D94" s="2">
        <v>151.47536294843977</v>
      </c>
      <c r="E94" s="2">
        <v>126.33120694206642</v>
      </c>
      <c r="F94" s="2">
        <v>122.70881498696409</v>
      </c>
      <c r="G94" s="2">
        <v>122.45909463970797</v>
      </c>
      <c r="H94" s="42">
        <v>2.1684211998335291E-2</v>
      </c>
      <c r="I94" s="42">
        <v>1.0918109736485781E-2</v>
      </c>
      <c r="J94" s="42">
        <v>3.0133308512040019E-2</v>
      </c>
      <c r="K94" s="42">
        <v>1.8658519517041082E-2</v>
      </c>
      <c r="L94" s="42">
        <v>2.177555512335903E-2</v>
      </c>
      <c r="M94" s="42">
        <v>7.8117405388713479E-2</v>
      </c>
      <c r="N94" s="4">
        <v>0.1061259642895287</v>
      </c>
      <c r="O94" s="4">
        <v>9.4839714891126192E-2</v>
      </c>
      <c r="P94" s="4">
        <v>4.4536918139396642E-2</v>
      </c>
      <c r="Q94" s="4">
        <v>4.0672121100987946E-2</v>
      </c>
      <c r="R94" s="3">
        <v>5980.3631171986926</v>
      </c>
      <c r="S94" s="3">
        <v>6029.299452564831</v>
      </c>
      <c r="T94" s="3">
        <v>5871.7067515222716</v>
      </c>
      <c r="U94" s="3">
        <v>5956.2647349074132</v>
      </c>
      <c r="V94" s="3">
        <v>7237.0344431858102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132.25966237786639</v>
      </c>
      <c r="D95" s="8">
        <v>154.26629481615799</v>
      </c>
      <c r="E95" s="8">
        <v>130.03479712071984</v>
      </c>
      <c r="F95" s="8">
        <v>125.39368483480069</v>
      </c>
      <c r="G95" s="8">
        <v>125.34749396919183</v>
      </c>
      <c r="H95" s="33">
        <v>2.421331339367273E-2</v>
      </c>
      <c r="I95" s="33">
        <v>1.8424988812657483E-2</v>
      </c>
      <c r="J95" s="33">
        <v>2.9316510688858072E-2</v>
      </c>
      <c r="K95" s="33">
        <v>2.1880007953151745E-2</v>
      </c>
      <c r="L95" s="33">
        <v>2.3586646120338752E-2</v>
      </c>
      <c r="M95" s="33">
        <v>9.6886550841643881E-2</v>
      </c>
      <c r="N95" s="11">
        <v>0.10617125592781029</v>
      </c>
      <c r="O95" s="11">
        <v>0.12805584950849691</v>
      </c>
      <c r="P95" s="11">
        <v>5.779658625990125E-2</v>
      </c>
      <c r="Q95" s="11">
        <v>6.7293855505524247E-2</v>
      </c>
      <c r="R95" s="10">
        <v>6125.1675235633875</v>
      </c>
      <c r="S95" s="10">
        <v>6140.3892275264998</v>
      </c>
      <c r="T95" s="10">
        <v>6043.8447052651136</v>
      </c>
      <c r="U95" s="10">
        <v>6086.5878546782651</v>
      </c>
      <c r="V95" s="10">
        <v>7407.7318135579371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132.84424535009262</v>
      </c>
      <c r="D96" s="2">
        <v>152.15969596582656</v>
      </c>
      <c r="E96" s="2">
        <v>130.73730394683287</v>
      </c>
      <c r="F96" s="2">
        <v>127.02021433481306</v>
      </c>
      <c r="G96" s="2">
        <v>128.27565938071857</v>
      </c>
      <c r="H96" s="42">
        <v>4.4199641955539647E-3</v>
      </c>
      <c r="I96" s="42">
        <v>-1.3655600225842704E-2</v>
      </c>
      <c r="J96" s="42">
        <v>5.4024525870628439E-3</v>
      </c>
      <c r="K96" s="42">
        <v>1.297138290620637E-2</v>
      </c>
      <c r="L96" s="42">
        <v>2.3360382555764697E-2</v>
      </c>
      <c r="M96" s="42">
        <v>9.1260263675181807E-2</v>
      </c>
      <c r="N96" s="4">
        <v>7.8166717533493468E-2</v>
      </c>
      <c r="O96" s="4">
        <v>0.12210435926108199</v>
      </c>
      <c r="P96" s="4">
        <v>6.3539189819832753E-2</v>
      </c>
      <c r="Q96" s="4">
        <v>8.8315447775039191E-2</v>
      </c>
      <c r="R96" s="3">
        <v>6152.2405447093079</v>
      </c>
      <c r="S96" s="3">
        <v>6056.5385270043271</v>
      </c>
      <c r="T96" s="3">
        <v>6076.4962897288788</v>
      </c>
      <c r="U96" s="3">
        <v>6165.5393163335621</v>
      </c>
      <c r="V96" s="3">
        <v>7580.7792625931597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132.43197459709322</v>
      </c>
      <c r="D97" s="8">
        <v>144.69684993434009</v>
      </c>
      <c r="E97" s="8">
        <v>132.87851395528799</v>
      </c>
      <c r="F97" s="8">
        <v>127.54616430250825</v>
      </c>
      <c r="G97" s="8">
        <v>128.08123703037177</v>
      </c>
      <c r="H97" s="33">
        <v>-3.1034144679200392E-3</v>
      </c>
      <c r="I97" s="33">
        <v>-4.9046141845357896E-2</v>
      </c>
      <c r="J97" s="33">
        <v>1.637795750573141E-2</v>
      </c>
      <c r="K97" s="33">
        <v>4.1406792647100147E-3</v>
      </c>
      <c r="L97" s="33">
        <v>-1.5156605024320828E-3</v>
      </c>
      <c r="M97" s="33">
        <v>8.0098274177565099E-2</v>
      </c>
      <c r="N97" s="11">
        <v>1.3480798372596858E-2</v>
      </c>
      <c r="O97" s="11">
        <v>0.1322595886191833</v>
      </c>
      <c r="P97" s="11">
        <v>6.2860887521672737E-2</v>
      </c>
      <c r="Q97" s="11">
        <v>8.4190550396052055E-2</v>
      </c>
      <c r="R97" s="10">
        <v>6133.1475923927319</v>
      </c>
      <c r="S97" s="10">
        <v>5759.4886793169981</v>
      </c>
      <c r="T97" s="10">
        <v>6176.0168877457927</v>
      </c>
      <c r="U97" s="10">
        <v>6191.0688371364586</v>
      </c>
      <c r="V97" s="10">
        <v>7569.2893748871902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131.79616904378926</v>
      </c>
      <c r="D98" s="2">
        <v>144.37843593823268</v>
      </c>
      <c r="E98" s="2">
        <v>131.34498541870624</v>
      </c>
      <c r="F98" s="2">
        <v>127.66370678665355</v>
      </c>
      <c r="G98" s="2">
        <v>128.42169911469756</v>
      </c>
      <c r="H98" s="42">
        <v>-4.800997306264757E-3</v>
      </c>
      <c r="I98" s="42">
        <v>-2.2005592813657232E-3</v>
      </c>
      <c r="J98" s="42">
        <v>-1.1540831477824578E-2</v>
      </c>
      <c r="K98" s="42">
        <v>9.2156816152097465E-4</v>
      </c>
      <c r="L98" s="42">
        <v>2.6581729862982014E-3</v>
      </c>
      <c r="M98" s="42">
        <v>8.0872730776085033E-2</v>
      </c>
      <c r="N98" s="4">
        <v>1.5171341122365734E-2</v>
      </c>
      <c r="O98" s="4">
        <v>0.12597810953896182</v>
      </c>
      <c r="P98" s="4">
        <v>7.0432613860124782E-2</v>
      </c>
      <c r="Q98" s="4">
        <v>9.2127338190394426E-2</v>
      </c>
      <c r="R98" s="3">
        <v>6103.7023673227313</v>
      </c>
      <c r="S98" s="3">
        <v>5746.8145830478061</v>
      </c>
      <c r="T98" s="3">
        <v>6104.7405176401198</v>
      </c>
      <c r="U98" s="3">
        <v>6196.7743290625485</v>
      </c>
      <c r="V98" s="3">
        <v>7589.4098554289894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131.0571681807568</v>
      </c>
      <c r="D99" s="8">
        <v>144.27742668060577</v>
      </c>
      <c r="E99" s="8">
        <v>129.618384708805</v>
      </c>
      <c r="F99" s="8">
        <v>127.79877513851801</v>
      </c>
      <c r="G99" s="8">
        <v>127.23258759091146</v>
      </c>
      <c r="H99" s="33">
        <v>-5.6071498010456366E-3</v>
      </c>
      <c r="I99" s="33">
        <v>-6.9961457173646057E-4</v>
      </c>
      <c r="J99" s="33">
        <v>-1.3145539621456544E-2</v>
      </c>
      <c r="K99" s="33">
        <v>1.0580011756214517E-3</v>
      </c>
      <c r="L99" s="33">
        <v>-9.2594283675071134E-3</v>
      </c>
      <c r="M99" s="33">
        <v>7.9389784384269468E-2</v>
      </c>
      <c r="N99" s="11">
        <v>1.5876906105172672E-2</v>
      </c>
      <c r="O99" s="11">
        <v>0.11531140018328534</v>
      </c>
      <c r="P99" s="11">
        <v>7.7966055636816467E-2</v>
      </c>
      <c r="Q99" s="11">
        <v>9.3695142197692594E-2</v>
      </c>
      <c r="R99" s="10">
        <v>6069.4779938081565</v>
      </c>
      <c r="S99" s="10">
        <v>5742.7940278244378</v>
      </c>
      <c r="T99" s="10">
        <v>6024.49040928677</v>
      </c>
      <c r="U99" s="10">
        <v>6203.3305235877569</v>
      </c>
      <c r="V99" s="10">
        <v>7519.1362585209918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131.22273283247958</v>
      </c>
      <c r="D100" s="2">
        <v>146.85463367444947</v>
      </c>
      <c r="E100" s="2">
        <v>128.45572575976865</v>
      </c>
      <c r="F100" s="2">
        <v>128.17994781312248</v>
      </c>
      <c r="G100" s="2">
        <v>127.40833438841494</v>
      </c>
      <c r="H100" s="42">
        <v>1.2633010007846968E-3</v>
      </c>
      <c r="I100" s="42">
        <v>1.7862856672298488E-2</v>
      </c>
      <c r="J100" s="42">
        <v>-8.9698614255094011E-3</v>
      </c>
      <c r="K100" s="42">
        <v>2.9826003746227245E-3</v>
      </c>
      <c r="L100" s="42">
        <v>1.3813033345557338E-3</v>
      </c>
      <c r="M100" s="42">
        <v>8.3829103680549188E-2</v>
      </c>
      <c r="N100" s="4">
        <v>3.7052459854423958E-2</v>
      </c>
      <c r="O100" s="4">
        <v>0.10549980087804767</v>
      </c>
      <c r="P100" s="4">
        <v>8.7212153654886659E-2</v>
      </c>
      <c r="Q100" s="4">
        <v>0.10118891659348517</v>
      </c>
      <c r="R100" s="3">
        <v>6077.1455714319754</v>
      </c>
      <c r="S100" s="3">
        <v>5845.3767344419966</v>
      </c>
      <c r="T100" s="3">
        <v>5970.4515651561569</v>
      </c>
      <c r="U100" s="3">
        <v>6221.8325795313185</v>
      </c>
      <c r="V100" s="3">
        <v>7529.5224665078658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132.45510120524355</v>
      </c>
      <c r="D101" s="8">
        <v>148.28630886898097</v>
      </c>
      <c r="E101" s="8">
        <v>129.54293018841639</v>
      </c>
      <c r="F101" s="8">
        <v>129.56885769033187</v>
      </c>
      <c r="G101" s="8">
        <v>128.09249246897463</v>
      </c>
      <c r="H101" s="33">
        <v>9.3914243832829165E-3</v>
      </c>
      <c r="I101" s="33">
        <v>9.748927621209864E-3</v>
      </c>
      <c r="J101" s="33">
        <v>8.4636509755973907E-3</v>
      </c>
      <c r="K101" s="33">
        <v>1.083562523550358E-2</v>
      </c>
      <c r="L101" s="33">
        <v>5.3698063305180274E-3</v>
      </c>
      <c r="M101" s="33">
        <v>8.5670088418036361E-2</v>
      </c>
      <c r="N101" s="11">
        <v>3.3715823465189976E-2</v>
      </c>
      <c r="O101" s="11">
        <v>0.10295950808698895</v>
      </c>
      <c r="P101" s="11">
        <v>9.7074258761583154E-2</v>
      </c>
      <c r="Q101" s="11">
        <v>0.10907654525488719</v>
      </c>
      <c r="R101" s="10">
        <v>6134.2186245322819</v>
      </c>
      <c r="S101" s="10">
        <v>5902.3628891447752</v>
      </c>
      <c r="T101" s="10">
        <v>6020.9833833703478</v>
      </c>
      <c r="U101" s="10">
        <v>6289.2500256411658</v>
      </c>
      <c r="V101" s="10">
        <v>7569.9545439142985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133.72433927670119</v>
      </c>
      <c r="D102" s="2">
        <v>149.83753954311416</v>
      </c>
      <c r="E102" s="2">
        <v>130.66069429069492</v>
      </c>
      <c r="F102" s="2">
        <v>131.01390779333178</v>
      </c>
      <c r="G102" s="2">
        <v>128.38997861253009</v>
      </c>
      <c r="H102" s="42">
        <v>9.5824023379129288E-3</v>
      </c>
      <c r="I102" s="42">
        <v>1.0461051232341281E-2</v>
      </c>
      <c r="J102" s="42">
        <v>8.628522611405974E-3</v>
      </c>
      <c r="K102" s="42">
        <v>1.1152757913893035E-2</v>
      </c>
      <c r="L102" s="42">
        <v>2.3224323129438992E-3</v>
      </c>
      <c r="M102" s="42">
        <v>0.11021485208953807</v>
      </c>
      <c r="N102" s="4">
        <v>5.2185579942488625E-2</v>
      </c>
      <c r="O102" s="4">
        <v>0.13385817426601343</v>
      </c>
      <c r="P102" s="4">
        <v>0.12217589211137714</v>
      </c>
      <c r="Q102" s="4">
        <v>0.10882025847381205</v>
      </c>
      <c r="R102" s="3">
        <v>6192.9991754212706</v>
      </c>
      <c r="S102" s="3">
        <v>5964.1078097199888</v>
      </c>
      <c r="T102" s="3">
        <v>6072.9355746366573</v>
      </c>
      <c r="U102" s="3">
        <v>6359.3925086370873</v>
      </c>
      <c r="V102" s="3">
        <v>7587.535250954601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134.60609093632485</v>
      </c>
      <c r="D103" s="8">
        <v>149.21852511717654</v>
      </c>
      <c r="E103" s="8">
        <v>131.2893334157153</v>
      </c>
      <c r="F103" s="8">
        <v>132.89602007384798</v>
      </c>
      <c r="G103" s="8">
        <v>130.7334820639326</v>
      </c>
      <c r="H103" s="33">
        <v>6.5938008323163785E-3</v>
      </c>
      <c r="I103" s="33">
        <v>-4.1312372575333239E-3</v>
      </c>
      <c r="J103" s="33">
        <v>4.811233618748325E-3</v>
      </c>
      <c r="K103" s="33">
        <v>1.4365744158132559E-2</v>
      </c>
      <c r="L103" s="33">
        <v>1.8253009126787248E-2</v>
      </c>
      <c r="M103" s="33">
        <v>9.4971890610078935E-2</v>
      </c>
      <c r="N103" s="11">
        <v>3.0413315271008212E-2</v>
      </c>
      <c r="O103" s="11">
        <v>0.10897542293037144</v>
      </c>
      <c r="P103" s="11">
        <v>0.11996706035133897</v>
      </c>
      <c r="Q103" s="11">
        <v>0.11419418294036565</v>
      </c>
      <c r="R103" s="10">
        <v>6233.8345785386973</v>
      </c>
      <c r="S103" s="10">
        <v>5939.4686653285289</v>
      </c>
      <c r="T103" s="10">
        <v>6102.1538864378417</v>
      </c>
      <c r="U103" s="10">
        <v>6450.7499144173134</v>
      </c>
      <c r="V103" s="10">
        <v>7726.0306011400935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134.81482013111065</v>
      </c>
      <c r="D104" s="2">
        <v>148.70078348975684</v>
      </c>
      <c r="E104" s="2">
        <v>130.98244208522183</v>
      </c>
      <c r="F104" s="2">
        <v>134.05891106617011</v>
      </c>
      <c r="G104" s="2">
        <v>131.68206847269875</v>
      </c>
      <c r="H104" s="42">
        <v>1.5506667888047433E-3</v>
      </c>
      <c r="I104" s="42">
        <v>-3.4696873395119302E-3</v>
      </c>
      <c r="J104" s="42">
        <v>-2.3375191457613029E-3</v>
      </c>
      <c r="K104" s="42">
        <v>8.7503823792157778E-3</v>
      </c>
      <c r="L104" s="42">
        <v>7.2558796246415943E-3</v>
      </c>
      <c r="M104" s="42">
        <v>8.5408060703321853E-2</v>
      </c>
      <c r="N104" s="4">
        <v>1.3640309750104773E-2</v>
      </c>
      <c r="O104" s="4">
        <v>9.169240472710416E-2</v>
      </c>
      <c r="P104" s="4">
        <v>0.12471527747588995</v>
      </c>
      <c r="Q104" s="4">
        <v>0.10823771648021818</v>
      </c>
      <c r="R104" s="3">
        <v>6243.5011787865405</v>
      </c>
      <c r="S104" s="3">
        <v>5918.8605660970115</v>
      </c>
      <c r="T104" s="3">
        <v>6087.8899848979108</v>
      </c>
      <c r="U104" s="3">
        <v>6507.1964428011597</v>
      </c>
      <c r="V104" s="3">
        <v>7782.0897491582637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134.77084426447357</v>
      </c>
      <c r="D105" s="8">
        <v>148.79230789308221</v>
      </c>
      <c r="E105" s="8">
        <v>130.23199396900998</v>
      </c>
      <c r="F105" s="8">
        <v>134.76544942241171</v>
      </c>
      <c r="G105" s="8">
        <v>131.81213047794276</v>
      </c>
      <c r="H105" s="33">
        <v>-3.2619460230196349E-4</v>
      </c>
      <c r="I105" s="33">
        <v>6.1549375314264216E-4</v>
      </c>
      <c r="J105" s="33">
        <v>-5.7293794822024973E-3</v>
      </c>
      <c r="K105" s="33">
        <v>5.2703572677300671E-3</v>
      </c>
      <c r="L105" s="33">
        <v>9.8769716144750603E-4</v>
      </c>
      <c r="M105" s="33">
        <v>6.6290741652236029E-2</v>
      </c>
      <c r="N105" s="11">
        <v>-6.9880955505364772E-3</v>
      </c>
      <c r="O105" s="11">
        <v>6.1941210479674824E-2</v>
      </c>
      <c r="P105" s="11">
        <v>0.11874581467734369</v>
      </c>
      <c r="Q105" s="11">
        <v>9.981551951978207E-2</v>
      </c>
      <c r="R105" s="10">
        <v>6241.4645824025538</v>
      </c>
      <c r="S105" s="10">
        <v>5922.5035878011668</v>
      </c>
      <c r="T105" s="10">
        <v>6053.0101529285303</v>
      </c>
      <c r="U105" s="10">
        <v>6541.491692866025</v>
      </c>
      <c r="V105" s="10">
        <v>7789.7760971136368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134.65082174972011</v>
      </c>
      <c r="D106" s="2">
        <v>149.59459170107178</v>
      </c>
      <c r="E106" s="2">
        <v>129.84357468086051</v>
      </c>
      <c r="F106" s="2">
        <v>134.66821281475245</v>
      </c>
      <c r="G106" s="2">
        <v>129.95899133447946</v>
      </c>
      <c r="H106" s="42">
        <v>-8.9056735830723055E-4</v>
      </c>
      <c r="I106" s="42">
        <v>5.3919709919819708E-3</v>
      </c>
      <c r="J106" s="42">
        <v>-2.9825181686299104E-3</v>
      </c>
      <c r="K106" s="42">
        <v>-7.2152475338445429E-4</v>
      </c>
      <c r="L106" s="42">
        <v>-1.4058942350327751E-2</v>
      </c>
      <c r="M106" s="42">
        <v>4.273035191522645E-2</v>
      </c>
      <c r="N106" s="4">
        <v>-1.2416350822728739E-2</v>
      </c>
      <c r="O106" s="4">
        <v>2.7802851122959771E-2</v>
      </c>
      <c r="P106" s="4">
        <v>9.7461603137956043E-2</v>
      </c>
      <c r="Q106" s="4">
        <v>6.1244097197004965E-2</v>
      </c>
      <c r="R106" s="3">
        <v>6235.9061377774351</v>
      </c>
      <c r="S106" s="3">
        <v>5954.4375553465006</v>
      </c>
      <c r="T106" s="3">
        <v>6034.9569401725203</v>
      </c>
      <c r="U106" s="3">
        <v>6536.7718446855633</v>
      </c>
      <c r="V106" s="3">
        <v>7680.2600840423538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135.32711430075022</v>
      </c>
      <c r="D107" s="8">
        <v>151.51472926550989</v>
      </c>
      <c r="E107" s="8">
        <v>130.36145360890569</v>
      </c>
      <c r="F107" s="8">
        <v>134.96462985240365</v>
      </c>
      <c r="G107" s="8">
        <v>129.55563500593252</v>
      </c>
      <c r="H107" s="33">
        <v>5.0225653452540568E-3</v>
      </c>
      <c r="I107" s="33">
        <v>1.2835608176765139E-2</v>
      </c>
      <c r="J107" s="33">
        <v>3.9884832908988043E-3</v>
      </c>
      <c r="K107" s="33">
        <v>2.201091344837024E-3</v>
      </c>
      <c r="L107" s="33">
        <v>-3.103720061267743E-3</v>
      </c>
      <c r="M107" s="33">
        <v>2.3192648973502594E-2</v>
      </c>
      <c r="N107" s="11">
        <v>-1.783646618288981E-2</v>
      </c>
      <c r="O107" s="11">
        <v>2.5120698106875228E-3</v>
      </c>
      <c r="P107" s="11">
        <v>7.6327169348377799E-2</v>
      </c>
      <c r="Q107" s="11">
        <v>3.3571800308787703E-2</v>
      </c>
      <c r="R107" s="10">
        <v>6267.2263838412928</v>
      </c>
      <c r="S107" s="10">
        <v>6030.8663827199434</v>
      </c>
      <c r="T107" s="10">
        <v>6059.0272650896914</v>
      </c>
      <c r="U107" s="10">
        <v>6551.1598766160732</v>
      </c>
      <c r="V107" s="10">
        <v>7656.4227067437578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136.5842645237656</v>
      </c>
      <c r="D108" s="2">
        <v>152.83577493183034</v>
      </c>
      <c r="E108" s="2">
        <v>131.55907987643218</v>
      </c>
      <c r="F108" s="2">
        <v>136.11061146386109</v>
      </c>
      <c r="G108" s="2">
        <v>131.99292493571875</v>
      </c>
      <c r="H108" s="42">
        <v>9.2897142565346435E-3</v>
      </c>
      <c r="I108" s="42">
        <v>8.7189256960324528E-3</v>
      </c>
      <c r="J108" s="42">
        <v>9.1869661956936535E-3</v>
      </c>
      <c r="K108" s="42">
        <v>8.490977322804398E-3</v>
      </c>
      <c r="L108" s="42">
        <v>1.8812689464836E-2</v>
      </c>
      <c r="M108" s="42">
        <v>2.8153415029884554E-2</v>
      </c>
      <c r="N108" s="4">
        <v>4.4432197482546787E-3</v>
      </c>
      <c r="O108" s="4">
        <v>6.2857035045904563E-3</v>
      </c>
      <c r="P108" s="4">
        <v>7.156653904776622E-2</v>
      </c>
      <c r="Q108" s="4">
        <v>2.8978728879244686E-2</v>
      </c>
      <c r="R108" s="3">
        <v>6325.4471261281933</v>
      </c>
      <c r="S108" s="3">
        <v>6083.4490585935782</v>
      </c>
      <c r="T108" s="3">
        <v>6114.6913437528556</v>
      </c>
      <c r="U108" s="3">
        <v>6606.7856265664859</v>
      </c>
      <c r="V108" s="3">
        <v>7800.4606095372465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136.97676176357916</v>
      </c>
      <c r="D109" s="8">
        <v>152.91457903913727</v>
      </c>
      <c r="E109" s="8">
        <v>131.7014753292537</v>
      </c>
      <c r="F109" s="8">
        <v>136.80768132428108</v>
      </c>
      <c r="G109" s="8">
        <v>133.73290700823472</v>
      </c>
      <c r="H109" s="33">
        <v>2.8736636770137179E-3</v>
      </c>
      <c r="I109" s="33">
        <v>5.1561296654571676E-4</v>
      </c>
      <c r="J109" s="33">
        <v>1.0823688715006895E-3</v>
      </c>
      <c r="K109" s="33">
        <v>5.1213483866029662E-3</v>
      </c>
      <c r="L109" s="33">
        <v>1.318238893003827E-2</v>
      </c>
      <c r="M109" s="33">
        <v>3.4317899286126829E-2</v>
      </c>
      <c r="N109" s="11">
        <v>5.6792729824638011E-2</v>
      </c>
      <c r="O109" s="11">
        <v>-8.8580056398760432E-3</v>
      </c>
      <c r="P109" s="11">
        <v>7.2613057965481342E-2</v>
      </c>
      <c r="Q109" s="11">
        <v>4.4125666716685163E-2</v>
      </c>
      <c r="R109" s="10">
        <v>6343.6243337754186</v>
      </c>
      <c r="S109" s="10">
        <v>6086.5857638095094</v>
      </c>
      <c r="T109" s="10">
        <v>6121.3096953221675</v>
      </c>
      <c r="U109" s="10">
        <v>6640.6212774757341</v>
      </c>
      <c r="V109" s="10">
        <v>7903.2893151256085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137.28528916119828</v>
      </c>
      <c r="D110" s="2">
        <v>152.48820123600433</v>
      </c>
      <c r="E110" s="2">
        <v>131.89869420463594</v>
      </c>
      <c r="F110" s="2">
        <v>137.44668011082084</v>
      </c>
      <c r="G110" s="2">
        <v>135.76927658427525</v>
      </c>
      <c r="H110" s="42">
        <v>2.2524068582643313E-3</v>
      </c>
      <c r="I110" s="42">
        <v>-2.7883397764434078E-3</v>
      </c>
      <c r="J110" s="42">
        <v>1.4974689910586684E-3</v>
      </c>
      <c r="K110" s="42">
        <v>4.6707814967283075E-3</v>
      </c>
      <c r="L110" s="42">
        <v>1.522713909086819E-2</v>
      </c>
      <c r="M110" s="42">
        <v>4.1648555927185305E-2</v>
      </c>
      <c r="N110" s="4">
        <v>5.6170197751976847E-2</v>
      </c>
      <c r="O110" s="4">
        <v>4.215682724121983E-3</v>
      </c>
      <c r="P110" s="4">
        <v>7.6630810513094394E-2</v>
      </c>
      <c r="Q110" s="4">
        <v>5.7214454568268236E-2</v>
      </c>
      <c r="R110" s="3">
        <v>6357.9127567310661</v>
      </c>
      <c r="S110" s="3">
        <v>6069.614294621545</v>
      </c>
      <c r="T110" s="3">
        <v>6130.4761667755793</v>
      </c>
      <c r="U110" s="3">
        <v>6671.6381684653479</v>
      </c>
      <c r="V110" s="3">
        <v>8023.6338008023995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137.32324326044034</v>
      </c>
      <c r="D111" s="8">
        <v>152.39108292220331</v>
      </c>
      <c r="E111" s="8">
        <v>131.58145561002334</v>
      </c>
      <c r="F111" s="8">
        <v>137.93466497814563</v>
      </c>
      <c r="G111" s="8">
        <v>136.23823812939531</v>
      </c>
      <c r="H111" s="33">
        <v>2.7646151655396256E-4</v>
      </c>
      <c r="I111" s="33">
        <v>-6.3689067753328749E-4</v>
      </c>
      <c r="J111" s="33">
        <v>-2.4051685767292291E-3</v>
      </c>
      <c r="K111" s="33">
        <v>3.5503576145408254E-3</v>
      </c>
      <c r="L111" s="33">
        <v>3.4541065321871981E-3</v>
      </c>
      <c r="M111" s="33">
        <v>4.7811769219988198E-2</v>
      </c>
      <c r="N111" s="11">
        <v>5.6236491239611164E-2</v>
      </c>
      <c r="O111" s="11">
        <v>1.5145003585937955E-2</v>
      </c>
      <c r="P111" s="11">
        <v>7.9311322261434558E-2</v>
      </c>
      <c r="Q111" s="11">
        <v>7.0781005943536535E-2</v>
      </c>
      <c r="R111" s="10">
        <v>6359.6704749339096</v>
      </c>
      <c r="S111" s="10">
        <v>6065.7486138610784</v>
      </c>
      <c r="T111" s="10">
        <v>6115.7313381388631</v>
      </c>
      <c r="U111" s="10">
        <v>6695.3248698382195</v>
      </c>
      <c r="V111" s="10">
        <v>8051.3482867256289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137.35039782983665</v>
      </c>
      <c r="D112" s="2">
        <v>152.45149107632565</v>
      </c>
      <c r="E112" s="2">
        <v>131.49466926315344</v>
      </c>
      <c r="F112" s="2">
        <v>137.9668286180804</v>
      </c>
      <c r="G112" s="2">
        <v>137.06683149165741</v>
      </c>
      <c r="H112" s="42">
        <v>1.9774197544139018E-4</v>
      </c>
      <c r="I112" s="42">
        <v>3.9640215794774377E-4</v>
      </c>
      <c r="J112" s="42">
        <v>-6.5956366318910872E-4</v>
      </c>
      <c r="K112" s="42">
        <v>2.3318025196841416E-4</v>
      </c>
      <c r="L112" s="42">
        <v>6.08194420038772E-3</v>
      </c>
      <c r="M112" s="42">
        <v>4.6696672635066383E-2</v>
      </c>
      <c r="N112" s="4">
        <v>3.811154787450155E-2</v>
      </c>
      <c r="O112" s="4">
        <v>2.3657516902501285E-2</v>
      </c>
      <c r="P112" s="4">
        <v>7.6352666481238618E-2</v>
      </c>
      <c r="Q112" s="4">
        <v>7.5807419896077866E-2</v>
      </c>
      <c r="R112" s="3">
        <v>6360.9280487367778</v>
      </c>
      <c r="S112" s="3">
        <v>6068.1530897011808</v>
      </c>
      <c r="T112" s="3">
        <v>6111.6976239743999</v>
      </c>
      <c r="U112" s="3">
        <v>6696.8860873783779</v>
      </c>
      <c r="V112" s="3">
        <v>8100.3161377433798</v>
      </c>
      <c r="W112" s="2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21.44132024850008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137.31682953463542</v>
      </c>
      <c r="D113" s="8">
        <v>152.98952996386478</v>
      </c>
      <c r="E113" s="8">
        <v>131.21566192798721</v>
      </c>
      <c r="F113" s="8">
        <v>137.88923696909382</v>
      </c>
      <c r="G113" s="8">
        <v>137.06479568355175</v>
      </c>
      <c r="H113" s="33">
        <v>-2.4439896594128432E-4</v>
      </c>
      <c r="I113" s="33">
        <v>3.5292464753247446E-3</v>
      </c>
      <c r="J113" s="33">
        <v>-2.1218147984986514E-3</v>
      </c>
      <c r="K113" s="33">
        <v>-5.6239350982952387E-4</v>
      </c>
      <c r="L113" s="33">
        <v>-1.4852667735104717E-5</v>
      </c>
      <c r="M113" s="33">
        <v>3.670472699921512E-2</v>
      </c>
      <c r="N113" s="11">
        <v>3.1717163443857554E-2</v>
      </c>
      <c r="O113" s="11">
        <v>1.291256680034869E-2</v>
      </c>
      <c r="P113" s="11">
        <v>6.4215888193192017E-2</v>
      </c>
      <c r="Q113" s="11">
        <v>7.0045504163722239E-2</v>
      </c>
      <c r="R113" s="10">
        <v>6359.3734444992397</v>
      </c>
      <c r="S113" s="10">
        <v>6089.5690976047399</v>
      </c>
      <c r="T113" s="10">
        <v>6098.7297335119029</v>
      </c>
      <c r="U113" s="10">
        <v>6693.1198021067685</v>
      </c>
      <c r="V113" s="10">
        <v>8100.1958264392351</v>
      </c>
      <c r="W113" s="8">
        <v>101.00940544673516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1.009405446735159E-2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21.657750102940366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3.3055990305510406E-3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137.48793144389867</v>
      </c>
      <c r="D114" s="2">
        <v>153.00423192189183</v>
      </c>
      <c r="E114" s="2">
        <v>131.44675999338301</v>
      </c>
      <c r="F114" s="2">
        <v>138.10574186315455</v>
      </c>
      <c r="G114" s="2">
        <v>137.07381651924791</v>
      </c>
      <c r="H114" s="42">
        <v>1.2460374292292539E-3</v>
      </c>
      <c r="I114" s="42">
        <v>9.609780506245752E-5</v>
      </c>
      <c r="J114" s="42">
        <v>1.7612079381394414E-3</v>
      </c>
      <c r="K114" s="42">
        <v>1.5701362834379981E-3</v>
      </c>
      <c r="L114" s="42">
        <v>6.5814388378704824E-5</v>
      </c>
      <c r="M114" s="42">
        <v>2.8144406527295551E-2</v>
      </c>
      <c r="N114" s="4">
        <v>2.1134172307110566E-2</v>
      </c>
      <c r="O114" s="4">
        <v>6.0160839260448018E-3</v>
      </c>
      <c r="P114" s="4">
        <v>5.4130391110917664E-2</v>
      </c>
      <c r="Q114" s="4">
        <v>6.7636415244875847E-2</v>
      </c>
      <c r="R114" s="3">
        <v>6367.2974618375329</v>
      </c>
      <c r="S114" s="3">
        <v>6090.1542918287951</v>
      </c>
      <c r="T114" s="3">
        <v>6109.4708647311318</v>
      </c>
      <c r="U114" s="3">
        <v>6703.6289123574525</v>
      </c>
      <c r="V114" s="3">
        <v>8100.7289358732996</v>
      </c>
      <c r="W114" s="2">
        <v>101.29753684785155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2.8525205137291906E-3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21.719529279390219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3.3138327663794092E-3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137.51586367535759</v>
      </c>
      <c r="D115" s="8">
        <v>152.31111451386272</v>
      </c>
      <c r="E115" s="8">
        <v>131.82043457476789</v>
      </c>
      <c r="F115" s="8">
        <v>138.10768582762634</v>
      </c>
      <c r="G115" s="8">
        <v>137.32357859399082</v>
      </c>
      <c r="H115" s="33">
        <v>2.031613332571197E-4</v>
      </c>
      <c r="I115" s="33">
        <v>-4.5300538378765798E-3</v>
      </c>
      <c r="J115" s="33">
        <v>2.8427827464418587E-3</v>
      </c>
      <c r="K115" s="33">
        <v>1.4075913467167796E-5</v>
      </c>
      <c r="L115" s="33">
        <v>1.8220990783299651E-3</v>
      </c>
      <c r="M115" s="33">
        <v>2.1616947040005829E-2</v>
      </c>
      <c r="N115" s="11">
        <v>2.0725237662399199E-2</v>
      </c>
      <c r="O115" s="11">
        <v>4.045272721211024E-3</v>
      </c>
      <c r="P115" s="11">
        <v>3.9216116110041055E-2</v>
      </c>
      <c r="Q115" s="11">
        <v>5.0408636150572894E-2</v>
      </c>
      <c r="R115" s="10">
        <v>6368.5910504791254</v>
      </c>
      <c r="S115" s="10">
        <v>6062.5655650058361</v>
      </c>
      <c r="T115" s="10">
        <v>6126.8387630952793</v>
      </c>
      <c r="U115" s="10">
        <v>6703.7232720579395</v>
      </c>
      <c r="V115" s="10">
        <v>8115.4892666011556</v>
      </c>
      <c r="W115" s="8">
        <v>101.24171730324962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-5.5104542853564318E-4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21.707560832070865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3.3082843948942192E-3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138.00513574850214</v>
      </c>
      <c r="D116" s="2">
        <v>151.95790252015996</v>
      </c>
      <c r="E116" s="2">
        <v>132.70691864475683</v>
      </c>
      <c r="F116" s="2">
        <v>138.71659582526254</v>
      </c>
      <c r="G116" s="2">
        <v>137.13112454005253</v>
      </c>
      <c r="H116" s="42">
        <v>3.5579318637711486E-3</v>
      </c>
      <c r="I116" s="42">
        <v>-2.3190165394701059E-3</v>
      </c>
      <c r="J116" s="42">
        <v>6.7249366370895269E-3</v>
      </c>
      <c r="K116" s="42">
        <v>4.408950841419311E-3</v>
      </c>
      <c r="L116" s="42">
        <v>-1.4014640159306071E-3</v>
      </c>
      <c r="M116" s="42">
        <v>2.3664428096917156E-2</v>
      </c>
      <c r="N116" s="4">
        <v>2.1903845789941423E-2</v>
      </c>
      <c r="O116" s="4">
        <v>1.3165707800844029E-2</v>
      </c>
      <c r="P116" s="4">
        <v>3.4743567003863385E-2</v>
      </c>
      <c r="Q116" s="4">
        <v>4.1380395452122798E-2</v>
      </c>
      <c r="R116" s="3">
        <v>6391.2500635049519</v>
      </c>
      <c r="S116" s="3">
        <v>6048.5063751889666</v>
      </c>
      <c r="T116" s="3">
        <v>6168.0413655627599</v>
      </c>
      <c r="U116" s="3">
        <v>6733.2796584189218</v>
      </c>
      <c r="V116" s="3">
        <v>8104.1157004223442</v>
      </c>
      <c r="W116" s="2">
        <v>101.49178866510694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2.4700426713256778E-3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21.76117943361648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3.3038639694555894E-3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138.1964939050078</v>
      </c>
      <c r="D117" s="8">
        <v>151.43965176604166</v>
      </c>
      <c r="E117" s="8">
        <v>133.33614572493693</v>
      </c>
      <c r="F117" s="8">
        <v>138.82078058083798</v>
      </c>
      <c r="G117" s="8">
        <v>137.15732197261869</v>
      </c>
      <c r="H117" s="33">
        <v>1.3866017048407868E-3</v>
      </c>
      <c r="I117" s="33">
        <v>-3.4104889941444796E-3</v>
      </c>
      <c r="J117" s="33">
        <v>4.7414790924688787E-3</v>
      </c>
      <c r="K117" s="33">
        <v>7.5106194003388095E-4</v>
      </c>
      <c r="L117" s="33">
        <v>1.9103928924983356E-4</v>
      </c>
      <c r="M117" s="33">
        <v>2.5418328862077511E-2</v>
      </c>
      <c r="N117" s="11">
        <v>1.7792209224026356E-2</v>
      </c>
      <c r="O117" s="11">
        <v>2.38355542391957E-2</v>
      </c>
      <c r="P117" s="11">
        <v>3.0091771858491434E-2</v>
      </c>
      <c r="Q117" s="11">
        <v>4.0551590170757379E-2</v>
      </c>
      <c r="R117" s="10">
        <v>6400.1121817390722</v>
      </c>
      <c r="S117" s="10">
        <v>6027.8780107653711</v>
      </c>
      <c r="T117" s="10">
        <v>6197.2870047390597</v>
      </c>
      <c r="U117" s="10">
        <v>6738.3367685019657</v>
      </c>
      <c r="V117" s="10">
        <v>8105.6639049257519</v>
      </c>
      <c r="W117" s="8">
        <v>102.04984670724531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5.498553621710282E-3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21.880834445603877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3.3153301359901246E-3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138.90459228992546</v>
      </c>
      <c r="D118" s="2">
        <v>152.82227366166543</v>
      </c>
      <c r="E118" s="2">
        <v>133.61259727329809</v>
      </c>
      <c r="F118" s="2">
        <v>139.81802870463648</v>
      </c>
      <c r="G118" s="2">
        <v>136.81279672324121</v>
      </c>
      <c r="H118" s="42">
        <v>5.1238520233689083E-3</v>
      </c>
      <c r="I118" s="42">
        <v>9.1298539021984638E-3</v>
      </c>
      <c r="J118" s="42">
        <v>2.0733428798179504E-3</v>
      </c>
      <c r="K118" s="42">
        <v>7.1837092373773391E-3</v>
      </c>
      <c r="L118" s="42">
        <v>-2.5118983399681372E-3</v>
      </c>
      <c r="M118" s="42">
        <v>3.1591122021609186E-2</v>
      </c>
      <c r="N118" s="4">
        <v>2.1576194191855524E-2</v>
      </c>
      <c r="O118" s="4">
        <v>2.9027409340056876E-2</v>
      </c>
      <c r="P118" s="4">
        <v>3.8240768049458307E-2</v>
      </c>
      <c r="Q118" s="4">
        <v>5.2738216251016379E-2</v>
      </c>
      <c r="R118" s="3">
        <v>6432.9054094912635</v>
      </c>
      <c r="S118" s="3">
        <v>6082.9116563439338</v>
      </c>
      <c r="T118" s="3">
        <v>6210.1361056245232</v>
      </c>
      <c r="U118" s="3">
        <v>6786.7430205904129</v>
      </c>
      <c r="V118" s="3">
        <v>8085.3033012186297</v>
      </c>
      <c r="W118" s="2">
        <v>103.3404322387694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1.2646619011848654E-2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22.157553022498764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3.3400197457099431E-3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139.80396446025006</v>
      </c>
      <c r="D119" s="8">
        <v>154.92711070866767</v>
      </c>
      <c r="E119" s="8">
        <v>133.85331966881898</v>
      </c>
      <c r="F119" s="8">
        <v>140.8861626317933</v>
      </c>
      <c r="G119" s="8">
        <v>137.26617598057081</v>
      </c>
      <c r="H119" s="33">
        <v>6.4747475623225057E-3</v>
      </c>
      <c r="I119" s="33">
        <v>1.3773103858290701E-2</v>
      </c>
      <c r="J119" s="33">
        <v>1.8016444589315981E-3</v>
      </c>
      <c r="K119" s="33">
        <v>7.6394577798922026E-3</v>
      </c>
      <c r="L119" s="33">
        <v>3.3138658677283779E-3</v>
      </c>
      <c r="M119" s="33">
        <v>3.30816938100853E-2</v>
      </c>
      <c r="N119" s="11">
        <v>2.2521780289611604E-2</v>
      </c>
      <c r="O119" s="11">
        <v>2.6786031938468291E-2</v>
      </c>
      <c r="P119" s="11">
        <v>4.3874700992885263E-2</v>
      </c>
      <c r="Q119" s="11">
        <v>5.9515288349172968E-2</v>
      </c>
      <c r="R119" s="10">
        <v>6474.5568481100181</v>
      </c>
      <c r="S119" s="10">
        <v>6166.6922303475658</v>
      </c>
      <c r="T119" s="10">
        <v>6221.3245629284329</v>
      </c>
      <c r="U119" s="10">
        <v>6838.5900573591916</v>
      </c>
      <c r="V119" s="10">
        <v>8112.0969118587691</v>
      </c>
      <c r="W119" s="8">
        <v>104.11177952040919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7.4641383331704612E-3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22.322940063383253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3.3380355968457049E-3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140.72501667358333</v>
      </c>
      <c r="D120" s="2">
        <v>158.30990904155092</v>
      </c>
      <c r="E120" s="2">
        <v>133.83317760999208</v>
      </c>
      <c r="F120" s="2">
        <v>141.70114993442851</v>
      </c>
      <c r="G120" s="2">
        <v>136.87285258366882</v>
      </c>
      <c r="H120" s="42">
        <v>6.588169490681142E-3</v>
      </c>
      <c r="I120" s="42">
        <v>2.183477325181905E-2</v>
      </c>
      <c r="J120" s="42">
        <v>-1.5047859012182196E-4</v>
      </c>
      <c r="K120" s="42">
        <v>5.7847221289232574E-3</v>
      </c>
      <c r="L120" s="42">
        <v>-2.8654065292652263E-3</v>
      </c>
      <c r="M120" s="42">
        <v>3.0316465547883364E-2</v>
      </c>
      <c r="N120" s="4">
        <v>3.5817099184809464E-2</v>
      </c>
      <c r="O120" s="4">
        <v>1.7285752801675658E-2</v>
      </c>
      <c r="P120" s="4">
        <v>4.1073494641171049E-2</v>
      </c>
      <c r="Q120" s="4">
        <v>3.6971130462686741E-2</v>
      </c>
      <c r="R120" s="3">
        <v>6517.2123260024164</v>
      </c>
      <c r="S120" s="3">
        <v>6301.34055691096</v>
      </c>
      <c r="T120" s="3">
        <v>6220.3883867795121</v>
      </c>
      <c r="U120" s="3">
        <v>6878.1494005946324</v>
      </c>
      <c r="V120" s="3">
        <v>8088.852456401497</v>
      </c>
      <c r="W120" s="2">
        <v>104.37861226538311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2.5629448099252963E-3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22.380152526760977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3.3264189994142157E-3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141.58292042446391</v>
      </c>
      <c r="D121" s="8">
        <v>160.97439880052326</v>
      </c>
      <c r="E121" s="8">
        <v>134.04261676167411</v>
      </c>
      <c r="F121" s="8">
        <v>142.42448216630766</v>
      </c>
      <c r="G121" s="8">
        <v>136.82508462548444</v>
      </c>
      <c r="H121" s="33">
        <v>6.0963130164021244E-3</v>
      </c>
      <c r="I121" s="33">
        <v>1.6830846376602881E-2</v>
      </c>
      <c r="J121" s="33">
        <v>1.5649269891234927E-3</v>
      </c>
      <c r="K121" s="33">
        <v>5.1046320528370494E-3</v>
      </c>
      <c r="L121" s="33">
        <v>-3.489951241805692E-4</v>
      </c>
      <c r="M121" s="33">
        <v>3.362730000023606E-2</v>
      </c>
      <c r="N121" s="11">
        <v>5.27079877669685E-2</v>
      </c>
      <c r="O121" s="11">
        <v>1.7776121539774481E-2</v>
      </c>
      <c r="P121" s="11">
        <v>4.1056180381515484E-2</v>
      </c>
      <c r="Q121" s="11">
        <v>2.3122039940844941E-2</v>
      </c>
      <c r="R121" s="10">
        <v>6556.9432923360819</v>
      </c>
      <c r="S121" s="10">
        <v>6407.3974517909865</v>
      </c>
      <c r="T121" s="10">
        <v>6230.1228404488138</v>
      </c>
      <c r="U121" s="10">
        <v>6913.259822489109</v>
      </c>
      <c r="V121" s="10">
        <v>8086.0294863339977</v>
      </c>
      <c r="W121" s="8">
        <v>103.09604051835383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-1.228768728758653E-2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22.105152211063647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3.2655482560956183E-3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142.33359733733019</v>
      </c>
      <c r="D122" s="2">
        <v>163.37486003224018</v>
      </c>
      <c r="E122" s="2">
        <v>134.78596484434348</v>
      </c>
      <c r="F122" s="2">
        <v>142.35862507591756</v>
      </c>
      <c r="G122" s="2">
        <v>136.60910839026349</v>
      </c>
      <c r="H122" s="42">
        <v>5.3020301503583145E-3</v>
      </c>
      <c r="I122" s="42">
        <v>1.4912068313990253E-2</v>
      </c>
      <c r="J122" s="42">
        <v>5.5456100502054356E-3</v>
      </c>
      <c r="K122" s="42">
        <v>-4.6240006906393883E-4</v>
      </c>
      <c r="L122" s="42">
        <v>-1.5784842071327986E-3</v>
      </c>
      <c r="M122" s="42">
        <v>3.6772389867673727E-2</v>
      </c>
      <c r="N122" s="4">
        <v>7.1393450168558914E-2</v>
      </c>
      <c r="O122" s="4">
        <v>2.1890062347607708E-2</v>
      </c>
      <c r="P122" s="4">
        <v>3.5737094276386383E-2</v>
      </c>
      <c r="Q122" s="4">
        <v>6.185727928416318E-3</v>
      </c>
      <c r="R122" s="3">
        <v>6591.7084033662368</v>
      </c>
      <c r="S122" s="3">
        <v>6502.9450003069815</v>
      </c>
      <c r="T122" s="3">
        <v>6264.6726722868207</v>
      </c>
      <c r="U122" s="3">
        <v>6910.0631306697323</v>
      </c>
      <c r="V122" s="3">
        <v>8073.2658164914092</v>
      </c>
      <c r="W122" s="2">
        <v>102.63178802880564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-4.5031068818354022E-3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22.005610348017985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3.2355058161789496E-3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143.01410994585007</v>
      </c>
      <c r="D123" s="8">
        <v>164.88478604389229</v>
      </c>
      <c r="E123" s="8">
        <v>135.95199239404963</v>
      </c>
      <c r="F123" s="8">
        <v>142.09932986112244</v>
      </c>
      <c r="G123" s="8">
        <v>136.36931204191833</v>
      </c>
      <c r="H123" s="33">
        <v>4.7811101612717493E-3</v>
      </c>
      <c r="I123" s="33">
        <v>9.242095211920414E-3</v>
      </c>
      <c r="J123" s="33">
        <v>8.6509567301959606E-3</v>
      </c>
      <c r="K123" s="33">
        <v>-1.8214225843838968E-3</v>
      </c>
      <c r="L123" s="33">
        <v>-1.7553467054342187E-3</v>
      </c>
      <c r="M123" s="33">
        <v>4.1441394408495924E-2</v>
      </c>
      <c r="N123" s="11">
        <v>8.198447627061678E-2</v>
      </c>
      <c r="O123" s="11">
        <v>3.3215446384629921E-2</v>
      </c>
      <c r="P123" s="11">
        <v>3.019302568818838E-2</v>
      </c>
      <c r="Q123" s="11">
        <v>9.6209342048680924E-4</v>
      </c>
      <c r="R123" s="10">
        <v>6623.2240873937117</v>
      </c>
      <c r="S123" s="10">
        <v>6563.0458371576997</v>
      </c>
      <c r="T123" s="10">
        <v>6318.868084503616</v>
      </c>
      <c r="U123" s="10">
        <v>6897.4769856240118</v>
      </c>
      <c r="V123" s="10">
        <v>8059.0944359383366</v>
      </c>
      <c r="W123" s="8">
        <v>102.36534169748977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-2.5961384521635687E-3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21.948480736830167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3.2121918274479375E-3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143.31033349458875</v>
      </c>
      <c r="D124" s="2">
        <v>165.50730117060539</v>
      </c>
      <c r="E124" s="2">
        <v>136.85339881535771</v>
      </c>
      <c r="F124" s="2">
        <v>141.51936256537195</v>
      </c>
      <c r="G124" s="2">
        <v>136.3180557882088</v>
      </c>
      <c r="H124" s="42">
        <v>2.0712889717723658E-3</v>
      </c>
      <c r="I124" s="42">
        <v>3.7754552233060967E-3</v>
      </c>
      <c r="J124" s="42">
        <v>6.6303288788545842E-3</v>
      </c>
      <c r="K124" s="42">
        <v>-4.0814217513714486E-3</v>
      </c>
      <c r="L124" s="42">
        <v>-3.7586354981227144E-4</v>
      </c>
      <c r="M124" s="42">
        <v>4.3392198049079234E-2</v>
      </c>
      <c r="N124" s="4">
        <v>8.5639110526923412E-2</v>
      </c>
      <c r="O124" s="4">
        <v>4.0752447093350463E-2</v>
      </c>
      <c r="P124" s="4">
        <v>2.5749189010683571E-2</v>
      </c>
      <c r="Q124" s="4">
        <v>-5.4628511894520004E-3</v>
      </c>
      <c r="R124" s="3">
        <v>6636.9426984035072</v>
      </c>
      <c r="S124" s="3">
        <v>6587.8243228443926</v>
      </c>
      <c r="T124" s="3">
        <v>6360.7642580459724</v>
      </c>
      <c r="U124" s="3">
        <v>6869.325473025302</v>
      </c>
      <c r="V124" s="3">
        <v>8056.0653160953716</v>
      </c>
      <c r="W124" s="2">
        <v>103.15373071178941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7.7017181911968151E-3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3.1537307117894153E-2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22.117521750190146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3.2359467762011792E-3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143.88461516305446</v>
      </c>
      <c r="D125" s="8">
        <v>165.34633421635286</v>
      </c>
      <c r="E125" s="8">
        <v>137.99943191304797</v>
      </c>
      <c r="F125" s="8">
        <v>141.88901616328786</v>
      </c>
      <c r="G125" s="8">
        <v>136.52130181976523</v>
      </c>
      <c r="H125" s="33">
        <v>4.0072593124445416E-3</v>
      </c>
      <c r="I125" s="33">
        <v>-9.7256708987476326E-4</v>
      </c>
      <c r="J125" s="33">
        <v>8.3741661340577134E-3</v>
      </c>
      <c r="K125" s="33">
        <v>2.6120354926355213E-3</v>
      </c>
      <c r="L125" s="33">
        <v>1.4909692658190599E-3</v>
      </c>
      <c r="M125" s="33">
        <v>4.7829429580315663E-2</v>
      </c>
      <c r="N125" s="11">
        <v>8.0768953636282781E-2</v>
      </c>
      <c r="O125" s="11">
        <v>5.1699392323942162E-2</v>
      </c>
      <c r="P125" s="11">
        <v>2.9007189263731581E-2</v>
      </c>
      <c r="Q125" s="11">
        <v>-3.9652330934145663E-3</v>
      </c>
      <c r="R125" s="10">
        <v>6663.5386488378454</v>
      </c>
      <c r="S125" s="10">
        <v>6581.4172217141177</v>
      </c>
      <c r="T125" s="10">
        <v>6414.0303546824252</v>
      </c>
      <c r="U125" s="10">
        <v>6887.26839497131</v>
      </c>
      <c r="V125" s="10">
        <v>8068.0766618851021</v>
      </c>
      <c r="W125" s="8">
        <v>104.5354771337943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1.33950213188652E-2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3.4908350083483475E-2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22.413786425554406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3.2715816231462117E-3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>
        <v>100</v>
      </c>
      <c r="AW125" s="33" t="s">
        <v>100</v>
      </c>
      <c r="AX125" s="33" t="s">
        <v>100</v>
      </c>
      <c r="AY125" s="10">
        <v>8704.2794240552576</v>
      </c>
      <c r="AZ125" s="28">
        <v>100</v>
      </c>
      <c r="BA125" s="33" t="s">
        <v>100</v>
      </c>
      <c r="BB125" s="33" t="s">
        <v>100</v>
      </c>
      <c r="BC125" s="25">
        <v>34.141968221910759</v>
      </c>
      <c r="BD125" s="34">
        <v>3.8431380937696893E-3</v>
      </c>
    </row>
    <row r="126" spans="1:56" x14ac:dyDescent="0.25">
      <c r="A126" s="35"/>
      <c r="B126" s="6">
        <v>43132</v>
      </c>
      <c r="C126" s="2">
        <v>144.37801891852783</v>
      </c>
      <c r="D126" s="2">
        <v>164.76057028688308</v>
      </c>
      <c r="E126" s="2">
        <v>138.40268435941005</v>
      </c>
      <c r="F126" s="2">
        <v>143.08808631031735</v>
      </c>
      <c r="G126" s="2">
        <v>137.31243296416881</v>
      </c>
      <c r="H126" s="42">
        <v>3.4291627003640687E-3</v>
      </c>
      <c r="I126" s="42">
        <v>-3.5426484188232888E-3</v>
      </c>
      <c r="J126" s="42">
        <v>2.9221312057006329E-3</v>
      </c>
      <c r="K126" s="42">
        <v>8.4507608795426209E-3</v>
      </c>
      <c r="L126" s="42">
        <v>5.7949282189530688E-3</v>
      </c>
      <c r="M126" s="42">
        <v>5.0114125671027576E-2</v>
      </c>
      <c r="N126" s="4">
        <v>7.6836687569483919E-2</v>
      </c>
      <c r="O126" s="4">
        <v>5.2918188066234606E-2</v>
      </c>
      <c r="P126" s="4">
        <v>3.6076301969397262E-2</v>
      </c>
      <c r="Q126" s="4">
        <v>1.7407879271194027E-3</v>
      </c>
      <c r="R126" s="3">
        <v>6686.3890070248735</v>
      </c>
      <c r="S126" s="3">
        <v>6558.101574399996</v>
      </c>
      <c r="T126" s="3">
        <v>6432.772992936154</v>
      </c>
      <c r="U126" s="3">
        <v>6945.4710532904437</v>
      </c>
      <c r="V126" s="3">
        <v>8114.8305870057375</v>
      </c>
      <c r="W126" s="2">
        <v>105.96892278239778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1.3712527917855296E-2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4.6115493820571674E-2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22.72113609765967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3.3060301384445641E-3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>
        <v>100.17859492829191</v>
      </c>
      <c r="AW126" s="42">
        <v>1.7859492829190859E-3</v>
      </c>
      <c r="AX126" s="42" t="s">
        <v>100</v>
      </c>
      <c r="AY126" s="3">
        <v>8719.824825650976</v>
      </c>
      <c r="AZ126" s="27">
        <v>99.819539751820656</v>
      </c>
      <c r="BA126" s="42">
        <v>-1.8046024817934825E-3</v>
      </c>
      <c r="BB126" s="42" t="s">
        <v>100</v>
      </c>
      <c r="BC126" s="26">
        <v>34.080355541324188</v>
      </c>
      <c r="BD126" s="5">
        <v>3.8262782918875252E-3</v>
      </c>
    </row>
    <row r="127" spans="1:56" x14ac:dyDescent="0.25">
      <c r="A127" s="35"/>
      <c r="B127" s="7">
        <v>43160</v>
      </c>
      <c r="C127" s="8">
        <v>144.80495153643369</v>
      </c>
      <c r="D127" s="8">
        <v>164.03872300578229</v>
      </c>
      <c r="E127" s="8">
        <v>138.84092826384648</v>
      </c>
      <c r="F127" s="8">
        <v>144.20919286448026</v>
      </c>
      <c r="G127" s="8">
        <v>137.52565704008825</v>
      </c>
      <c r="H127" s="33">
        <v>2.9570472091515294E-3</v>
      </c>
      <c r="I127" s="33">
        <v>-4.3811895033132285E-3</v>
      </c>
      <c r="J127" s="33">
        <v>3.1664407844749819E-3</v>
      </c>
      <c r="K127" s="33">
        <v>7.8350796566777139E-3</v>
      </c>
      <c r="L127" s="33">
        <v>1.552838816679494E-3</v>
      </c>
      <c r="M127" s="33">
        <v>5.3005432727993629E-2</v>
      </c>
      <c r="N127" s="11">
        <v>7.6997719630317318E-2</v>
      </c>
      <c r="O127" s="11">
        <v>5.3258007468459656E-2</v>
      </c>
      <c r="P127" s="11">
        <v>4.417934454762551E-2</v>
      </c>
      <c r="Q127" s="11">
        <v>1.4715495195103401E-3</v>
      </c>
      <c r="R127" s="10">
        <v>6706.1609749773979</v>
      </c>
      <c r="S127" s="10">
        <v>6529.3692886205727</v>
      </c>
      <c r="T127" s="10">
        <v>6453.1419876982545</v>
      </c>
      <c r="U127" s="10">
        <v>6999.8893722461235</v>
      </c>
      <c r="V127" s="10">
        <v>8127.4316109320171</v>
      </c>
      <c r="W127" s="8">
        <v>106.6829133171677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6.7377351399150907E-3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5.3744604090624648E-2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22.87422509476367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3.3110393205328156E-3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>
        <v>99.395528730806575</v>
      </c>
      <c r="AW127" s="33">
        <v>-7.816701741982568E-3</v>
      </c>
      <c r="AX127" s="33" t="s">
        <v>100</v>
      </c>
      <c r="AY127" s="10">
        <v>8651.6645557465272</v>
      </c>
      <c r="AZ127" s="28">
        <v>99.589676314004578</v>
      </c>
      <c r="BA127" s="33">
        <v>-2.3027899987074774E-3</v>
      </c>
      <c r="BB127" s="33" t="s">
        <v>100</v>
      </c>
      <c r="BC127" s="25">
        <v>34.001875639431233</v>
      </c>
      <c r="BD127" s="34">
        <v>3.8459045497827968E-3</v>
      </c>
    </row>
    <row r="128" spans="1:56" x14ac:dyDescent="0.25">
      <c r="A128" s="35"/>
      <c r="B128" s="6">
        <v>43191</v>
      </c>
      <c r="C128" s="2">
        <v>144.82795917966382</v>
      </c>
      <c r="D128" s="2">
        <v>164.65500955647335</v>
      </c>
      <c r="E128" s="2">
        <v>138.5850276143772</v>
      </c>
      <c r="F128" s="2">
        <v>144.36293822695663</v>
      </c>
      <c r="G128" s="2">
        <v>136.57841500579795</v>
      </c>
      <c r="H128" s="42">
        <v>1.5888713048832969E-4</v>
      </c>
      <c r="I128" s="42">
        <v>3.7569577438697323E-3</v>
      </c>
      <c r="J128" s="42">
        <v>-1.8431211363194007E-3</v>
      </c>
      <c r="K128" s="42">
        <v>1.0661273350364557E-3</v>
      </c>
      <c r="L128" s="42">
        <v>-6.8877477459655476E-3</v>
      </c>
      <c r="M128" s="42">
        <v>4.9438909604027081E-2</v>
      </c>
      <c r="N128" s="4">
        <v>8.3556740556016029E-2</v>
      </c>
      <c r="O128" s="4">
        <v>4.4293914964264047E-2</v>
      </c>
      <c r="P128" s="4">
        <v>4.0704159211105706E-2</v>
      </c>
      <c r="Q128" s="4">
        <v>-4.030518499052671E-3</v>
      </c>
      <c r="R128" s="3">
        <v>6707.2264976513052</v>
      </c>
      <c r="S128" s="3">
        <v>6553.8998531320394</v>
      </c>
      <c r="T128" s="3">
        <v>6441.2480653050588</v>
      </c>
      <c r="U128" s="3">
        <v>7007.3521456481067</v>
      </c>
      <c r="V128" s="3">
        <v>8071.4519121733319</v>
      </c>
      <c r="W128" s="2">
        <v>106.10833491581303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-5.3858521809060098E-3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4.5486894175639447E-2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22.751027899650506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3.2886020766295411E-3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>
        <v>97.799669848881777</v>
      </c>
      <c r="AW128" s="42">
        <v>-1.6055640553478745E-2</v>
      </c>
      <c r="AX128" s="42" t="s">
        <v>100</v>
      </c>
      <c r="AY128" s="3">
        <v>8512.7565394501889</v>
      </c>
      <c r="AZ128" s="27">
        <v>98.91627139880157</v>
      </c>
      <c r="BA128" s="42">
        <v>-6.7617943960353033E-3</v>
      </c>
      <c r="BB128" s="42" t="s">
        <v>100</v>
      </c>
      <c r="BC128" s="26">
        <v>33.771961947277838</v>
      </c>
      <c r="BD128" s="5">
        <v>3.8845617515248583E-3</v>
      </c>
    </row>
    <row r="129" spans="1:56" x14ac:dyDescent="0.25">
      <c r="A129" s="35"/>
      <c r="B129" s="7">
        <v>43221</v>
      </c>
      <c r="C129" s="8">
        <v>144.80247878734991</v>
      </c>
      <c r="D129" s="8">
        <v>166.61789133990101</v>
      </c>
      <c r="E129" s="8">
        <v>138.0849971872542</v>
      </c>
      <c r="F129" s="8">
        <v>143.9278029568373</v>
      </c>
      <c r="G129" s="8">
        <v>135.3221085974414</v>
      </c>
      <c r="H129" s="33">
        <v>-1.7593558908273583E-4</v>
      </c>
      <c r="I129" s="33">
        <v>1.1921178643243276E-2</v>
      </c>
      <c r="J129" s="33">
        <v>-3.608112908952691E-3</v>
      </c>
      <c r="K129" s="33">
        <v>-3.0141757674345534E-3</v>
      </c>
      <c r="L129" s="33">
        <v>-9.1984257417485563E-3</v>
      </c>
      <c r="M129" s="33">
        <v>4.7801392753732852E-2</v>
      </c>
      <c r="N129" s="11">
        <v>0.10022632379865826</v>
      </c>
      <c r="O129" s="11">
        <v>3.5615634729039058E-2</v>
      </c>
      <c r="P129" s="11">
        <v>3.6788601494899487E-2</v>
      </c>
      <c r="Q129" s="11">
        <v>-1.3380352931822825E-2</v>
      </c>
      <c r="R129" s="10">
        <v>6706.0464578063302</v>
      </c>
      <c r="S129" s="10">
        <v>6632.0300640911528</v>
      </c>
      <c r="T129" s="10">
        <v>6418.0073150108656</v>
      </c>
      <c r="U129" s="10">
        <v>6986.230754616814</v>
      </c>
      <c r="V129" s="10">
        <v>7997.2072611311114</v>
      </c>
      <c r="W129" s="8">
        <v>105.16284577635498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-8.9106019824758617E-3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3.0504691281311391E-2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22.548302545344516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3.2609075688444771E-3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>
        <v>96.265151272411785</v>
      </c>
      <c r="AW129" s="33">
        <v>-1.5690426959938608E-2</v>
      </c>
      <c r="AX129" s="33" t="s">
        <v>100</v>
      </c>
      <c r="AY129" s="10">
        <v>8379.1877547402055</v>
      </c>
      <c r="AZ129" s="28">
        <v>98.166654328447038</v>
      </c>
      <c r="BA129" s="33">
        <v>-7.5782988961673459E-3</v>
      </c>
      <c r="BB129" s="33" t="s">
        <v>100</v>
      </c>
      <c r="BC129" s="25">
        <v>33.516027925331379</v>
      </c>
      <c r="BD129" s="34">
        <v>3.9196862947726433E-3</v>
      </c>
    </row>
    <row r="130" spans="1:56" x14ac:dyDescent="0.25">
      <c r="A130" s="35"/>
      <c r="B130" s="6">
        <v>43252</v>
      </c>
      <c r="C130" s="2">
        <v>144.76736452271999</v>
      </c>
      <c r="D130" s="2">
        <v>168.90121382020016</v>
      </c>
      <c r="E130" s="2">
        <v>137.55527630189016</v>
      </c>
      <c r="F130" s="2">
        <v>143.23632922037598</v>
      </c>
      <c r="G130" s="2">
        <v>134.60869678975652</v>
      </c>
      <c r="H130" s="42">
        <v>-2.4249767631050808E-4</v>
      </c>
      <c r="I130" s="42">
        <v>1.3703945368274835E-2</v>
      </c>
      <c r="J130" s="42">
        <v>-3.8361943451806287E-3</v>
      </c>
      <c r="K130" s="42">
        <v>-4.8043096764888472E-3</v>
      </c>
      <c r="L130" s="42">
        <v>-5.2719530834917381E-3</v>
      </c>
      <c r="M130" s="42">
        <v>4.2207187942048696E-2</v>
      </c>
      <c r="N130" s="4">
        <v>0.1052133290081263</v>
      </c>
      <c r="O130" s="4">
        <v>2.9508288208240696E-2</v>
      </c>
      <c r="P130" s="4">
        <v>2.4448209915479691E-2</v>
      </c>
      <c r="Q130" s="4">
        <v>-1.6110334605200394E-2</v>
      </c>
      <c r="R130" s="3">
        <v>6704.4202571230826</v>
      </c>
      <c r="S130" s="3">
        <v>6722.915041770214</v>
      </c>
      <c r="T130" s="3">
        <v>6393.3865916416926</v>
      </c>
      <c r="U130" s="3">
        <v>6952.6667386002246</v>
      </c>
      <c r="V130" s="3">
        <v>7955.0463596514692</v>
      </c>
      <c r="W130" s="2">
        <v>104.59354352648496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-5.4135302793224061E-3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1.2126050380941278E-2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22.42623662676797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3.2466615880152381E-3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>
        <v>96.031473686091516</v>
      </c>
      <c r="AW130" s="42">
        <v>-2.4274369616790192E-3</v>
      </c>
      <c r="AX130" s="42" t="s">
        <v>100</v>
      </c>
      <c r="AY130" s="3">
        <v>8358.8478046755008</v>
      </c>
      <c r="AZ130" s="27">
        <v>97.068325833858182</v>
      </c>
      <c r="BA130" s="42">
        <v>-1.1188407123604915E-2</v>
      </c>
      <c r="BB130" s="42" t="s">
        <v>100</v>
      </c>
      <c r="BC130" s="26">
        <v>33.14103695973666</v>
      </c>
      <c r="BD130" s="5">
        <v>3.8865609040757126E-3</v>
      </c>
    </row>
    <row r="131" spans="1:56" x14ac:dyDescent="0.25">
      <c r="A131" s="35"/>
      <c r="B131" s="7">
        <v>43282</v>
      </c>
      <c r="C131" s="8">
        <v>144.14696248012828</v>
      </c>
      <c r="D131" s="8">
        <v>169.81047988914398</v>
      </c>
      <c r="E131" s="8">
        <v>135.91791296254539</v>
      </c>
      <c r="F131" s="8">
        <v>142.8143305217682</v>
      </c>
      <c r="G131" s="8">
        <v>134.94841515234435</v>
      </c>
      <c r="H131" s="33">
        <v>-4.285510374780247E-3</v>
      </c>
      <c r="I131" s="33">
        <v>5.383419386859903E-3</v>
      </c>
      <c r="J131" s="33">
        <v>-1.1903311769381298E-2</v>
      </c>
      <c r="K131" s="33">
        <v>-2.9461708555690983E-3</v>
      </c>
      <c r="L131" s="33">
        <v>2.5237475043565125E-3</v>
      </c>
      <c r="M131" s="33">
        <v>3.10649131921652E-2</v>
      </c>
      <c r="N131" s="11">
        <v>9.6066912449324082E-2</v>
      </c>
      <c r="O131" s="11">
        <v>1.5424296527233317E-2</v>
      </c>
      <c r="P131" s="11">
        <v>1.368599906446577E-2</v>
      </c>
      <c r="Q131" s="11">
        <v>-1.6885156242383514E-2</v>
      </c>
      <c r="R131" s="10">
        <v>6675.688394554295</v>
      </c>
      <c r="S131" s="10">
        <v>6759.1073129422912</v>
      </c>
      <c r="T131" s="10">
        <v>6317.2841177791997</v>
      </c>
      <c r="U131" s="10">
        <v>6932.1829944864758</v>
      </c>
      <c r="V131" s="10">
        <v>7975.1228880486806</v>
      </c>
      <c r="W131" s="8">
        <v>104.57201119602001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-2.0586672694091775E-4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4.4205533488226312E-3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22.421619810836013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3.2623374926628828E-3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>
        <v>96.137734660655951</v>
      </c>
      <c r="AW131" s="33">
        <v>1.1065223773591981E-3</v>
      </c>
      <c r="AX131" s="33" t="s">
        <v>100</v>
      </c>
      <c r="AY131" s="10">
        <v>8368.0970568203138</v>
      </c>
      <c r="AZ131" s="28">
        <v>97.560070056017068</v>
      </c>
      <c r="BA131" s="33">
        <v>5.0659596519728733E-3</v>
      </c>
      <c r="BB131" s="33" t="s">
        <v>100</v>
      </c>
      <c r="BC131" s="25">
        <v>33.308928115799226</v>
      </c>
      <c r="BD131" s="34">
        <v>3.9017730637190182E-3</v>
      </c>
    </row>
    <row r="132" spans="1:56" x14ac:dyDescent="0.25">
      <c r="A132" s="35"/>
      <c r="B132" s="6">
        <v>43313</v>
      </c>
      <c r="C132" s="2">
        <v>143.44463425562412</v>
      </c>
      <c r="D132" s="2">
        <v>167.06501528223313</v>
      </c>
      <c r="E132" s="2">
        <v>135.77087297757637</v>
      </c>
      <c r="F132" s="2">
        <v>142.51111172256179</v>
      </c>
      <c r="G132" s="2">
        <v>135.00003519170897</v>
      </c>
      <c r="H132" s="42">
        <v>-4.872306793152115E-3</v>
      </c>
      <c r="I132" s="42">
        <v>-1.61678160776835E-2</v>
      </c>
      <c r="J132" s="42">
        <v>-1.0818293318668537E-3</v>
      </c>
      <c r="K132" s="42">
        <v>-2.1231678788717423E-3</v>
      </c>
      <c r="L132" s="42">
        <v>3.8251682545760468E-4</v>
      </c>
      <c r="M132" s="42">
        <v>1.9325757753143824E-2</v>
      </c>
      <c r="N132" s="4">
        <v>5.5303589609064119E-2</v>
      </c>
      <c r="O132" s="4">
        <v>1.4478438024022822E-2</v>
      </c>
      <c r="P132" s="4">
        <v>5.7159859924078571E-3</v>
      </c>
      <c r="Q132" s="4">
        <v>-1.3682898811617994E-2</v>
      </c>
      <c r="R132" s="3">
        <v>6643.1623926405418</v>
      </c>
      <c r="S132" s="3">
        <v>6649.8273090573157</v>
      </c>
      <c r="T132" s="3">
        <v>6310.4498945228488</v>
      </c>
      <c r="U132" s="3">
        <v>6917.4648062221204</v>
      </c>
      <c r="V132" s="3">
        <v>7978.1735067384525</v>
      </c>
      <c r="W132" s="2">
        <v>104.9960311477991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4.0548130128650788E-3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5.915185774325149E-3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22.512535286614501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3.2861057829650475E-3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>
        <v>96.787185673431424</v>
      </c>
      <c r="AW132" s="42">
        <v>6.7554224682730979E-3</v>
      </c>
      <c r="AX132" s="42" t="s">
        <v>100</v>
      </c>
      <c r="AY132" s="3">
        <v>8424.6270876946473</v>
      </c>
      <c r="AZ132" s="27">
        <v>97.636641986430789</v>
      </c>
      <c r="BA132" s="42">
        <v>7.8486957184176198E-4</v>
      </c>
      <c r="BB132" s="42" t="s">
        <v>100</v>
      </c>
      <c r="BC132" s="26">
        <v>33.335071279947982</v>
      </c>
      <c r="BD132" s="5">
        <v>3.8781225949090963E-3</v>
      </c>
    </row>
    <row r="133" spans="1:56" x14ac:dyDescent="0.25">
      <c r="A133" s="35"/>
      <c r="B133" s="7">
        <v>43344</v>
      </c>
      <c r="C133" s="8">
        <v>144.23568516521448</v>
      </c>
      <c r="D133" s="8">
        <v>167.24328310819266</v>
      </c>
      <c r="E133" s="8">
        <v>136.79827890308363</v>
      </c>
      <c r="F133" s="8">
        <v>143.41211014910658</v>
      </c>
      <c r="G133" s="8">
        <v>135.60071147944018</v>
      </c>
      <c r="H133" s="33">
        <v>5.5146775875956336E-3</v>
      </c>
      <c r="I133" s="33">
        <v>1.0670565926586728E-3</v>
      </c>
      <c r="J133" s="33">
        <v>7.5672042388423609E-3</v>
      </c>
      <c r="K133" s="33">
        <v>6.3223029815304768E-3</v>
      </c>
      <c r="L133" s="33">
        <v>4.4494528233137119E-3</v>
      </c>
      <c r="M133" s="33">
        <v>1.8736474235717226E-2</v>
      </c>
      <c r="N133" s="11">
        <v>3.8943362139452375E-2</v>
      </c>
      <c r="O133" s="11">
        <v>2.0558104638534802E-2</v>
      </c>
      <c r="P133" s="11">
        <v>6.9343975682893966E-3</v>
      </c>
      <c r="Q133" s="11">
        <v>-8.9484552441213561E-3</v>
      </c>
      <c r="R133" s="10">
        <v>6679.7972913979947</v>
      </c>
      <c r="S133" s="10">
        <v>6656.9230511274873</v>
      </c>
      <c r="T133" s="10">
        <v>6358.2023577136852</v>
      </c>
      <c r="U133" s="10">
        <v>6961.1991145911315</v>
      </c>
      <c r="V133" s="10">
        <v>8013.6720133728968</v>
      </c>
      <c r="W133" s="8">
        <v>105.82308851105061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7.8770345336892592E-3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2.64515298452348E-2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22.689867304508059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3.2912678891107322E-3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>
        <v>97.034415203091001</v>
      </c>
      <c r="AW133" s="33">
        <v>2.5543622116852571E-3</v>
      </c>
      <c r="AX133" s="33" t="s">
        <v>100</v>
      </c>
      <c r="AY133" s="10">
        <v>8446.1466367749945</v>
      </c>
      <c r="AZ133" s="28">
        <v>98.093900150915047</v>
      </c>
      <c r="BA133" s="33">
        <v>4.683263938427995E-3</v>
      </c>
      <c r="BB133" s="33" t="s">
        <v>100</v>
      </c>
      <c r="BC133" s="25">
        <v>33.491188217158289</v>
      </c>
      <c r="BD133" s="34">
        <v>3.8849975987630373E-3</v>
      </c>
    </row>
    <row r="134" spans="1:56" x14ac:dyDescent="0.25">
      <c r="A134" s="35"/>
      <c r="B134" s="6">
        <v>43374</v>
      </c>
      <c r="C134" s="2">
        <v>144.49630090719432</v>
      </c>
      <c r="D134" s="2">
        <v>167.30997554414344</v>
      </c>
      <c r="E134" s="2">
        <v>137.29491019402462</v>
      </c>
      <c r="F134" s="2">
        <v>143.60136940470156</v>
      </c>
      <c r="G134" s="2">
        <v>135.16631626062971</v>
      </c>
      <c r="H134" s="42">
        <v>1.8068742258985351E-3</v>
      </c>
      <c r="I134" s="42">
        <v>3.9877497446426228E-4</v>
      </c>
      <c r="J134" s="42">
        <v>3.6303913683945954E-3</v>
      </c>
      <c r="K134" s="42">
        <v>1.3196881030352052E-3</v>
      </c>
      <c r="L134" s="42">
        <v>-3.2034877551239205E-3</v>
      </c>
      <c r="M134" s="42">
        <v>1.5194610480746329E-2</v>
      </c>
      <c r="N134" s="4">
        <v>2.408642009625428E-2</v>
      </c>
      <c r="O134" s="4">
        <v>1.8614292315810355E-2</v>
      </c>
      <c r="P134" s="4">
        <v>8.7296735840294293E-3</v>
      </c>
      <c r="Q134" s="4">
        <v>-1.0561463628852796E-2</v>
      </c>
      <c r="R134" s="3">
        <v>6691.8668449580491</v>
      </c>
      <c r="S134" s="3">
        <v>6659.5776654472102</v>
      </c>
      <c r="T134" s="3">
        <v>6381.285120671635</v>
      </c>
      <c r="U134" s="3">
        <v>6970.3857262455185</v>
      </c>
      <c r="V134" s="3">
        <v>7988.0003132044776</v>
      </c>
      <c r="W134" s="2">
        <v>106.46736942126977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6.088282994612039E-3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3.7372255381418418E-2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22.828009637768098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3.3032306578728429E-3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>
        <v>96.749756354482074</v>
      </c>
      <c r="AW134" s="42">
        <v>-2.9335864807671364E-3</v>
      </c>
      <c r="AX134" s="42" t="s">
        <v>100</v>
      </c>
      <c r="AY134" s="3">
        <v>8421.3691351867747</v>
      </c>
      <c r="AZ134" s="27">
        <v>98.486416703538183</v>
      </c>
      <c r="BA134" s="42">
        <v>4.0014369091172508E-3</v>
      </c>
      <c r="BB134" s="42" t="s">
        <v>100</v>
      </c>
      <c r="BC134" s="26">
        <v>33.625201093820614</v>
      </c>
      <c r="BD134" s="5">
        <v>3.9153669646643649E-3</v>
      </c>
    </row>
    <row r="135" spans="1:56" x14ac:dyDescent="0.25">
      <c r="A135" s="35"/>
      <c r="B135" s="7">
        <v>43405</v>
      </c>
      <c r="C135" s="8">
        <v>145.4308976350261</v>
      </c>
      <c r="D135" s="8">
        <v>168.93891308128542</v>
      </c>
      <c r="E135" s="8">
        <v>138.38116765438306</v>
      </c>
      <c r="F135" s="8">
        <v>144.08950962111788</v>
      </c>
      <c r="G135" s="8">
        <v>135.19417095103387</v>
      </c>
      <c r="H135" s="33">
        <v>6.4679629994958973E-3</v>
      </c>
      <c r="I135" s="33">
        <v>9.7360455157808768E-3</v>
      </c>
      <c r="J135" s="33">
        <v>7.9118552816221568E-3</v>
      </c>
      <c r="K135" s="33">
        <v>3.3992727119518669E-3</v>
      </c>
      <c r="L135" s="33">
        <v>2.0607715867940136E-4</v>
      </c>
      <c r="M135" s="33">
        <v>1.6898945775987384E-2</v>
      </c>
      <c r="N135" s="11">
        <v>2.4587635613111836E-2</v>
      </c>
      <c r="O135" s="11">
        <v>1.7867890110007334E-2</v>
      </c>
      <c r="P135" s="11">
        <v>1.4005553452929753E-2</v>
      </c>
      <c r="Q135" s="11">
        <v>-8.617342665212302E-3</v>
      </c>
      <c r="R135" s="10">
        <v>6735.1495921087917</v>
      </c>
      <c r="S135" s="10">
        <v>6724.4156167138826</v>
      </c>
      <c r="T135" s="10">
        <v>6431.7729250571583</v>
      </c>
      <c r="U135" s="10">
        <v>6994.0799682365241</v>
      </c>
      <c r="V135" s="10">
        <v>7989.6464576125527</v>
      </c>
      <c r="W135" s="8">
        <v>106.79422642682032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3.0700204891626224E-3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4.3265471065575989E-2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22.898092095082848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3.2930170026780436E-3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>
        <v>96.014439540729569</v>
      </c>
      <c r="AW135" s="33">
        <v>-7.6001929251208189E-3</v>
      </c>
      <c r="AX135" s="33" t="s">
        <v>100</v>
      </c>
      <c r="AY135" s="10">
        <v>8357.3651050656972</v>
      </c>
      <c r="AZ135" s="28">
        <v>98.391283478945013</v>
      </c>
      <c r="BA135" s="33">
        <v>-9.6595274533683995E-4</v>
      </c>
      <c r="BB135" s="33" t="s">
        <v>100</v>
      </c>
      <c r="BC135" s="25">
        <v>33.592720738511531</v>
      </c>
      <c r="BD135" s="34">
        <v>3.9412402872151782E-3</v>
      </c>
    </row>
    <row r="136" spans="1:56" x14ac:dyDescent="0.25">
      <c r="A136" s="35"/>
      <c r="B136" s="6">
        <v>43435</v>
      </c>
      <c r="C136" s="2">
        <v>144.88099327983855</v>
      </c>
      <c r="D136" s="2">
        <v>168.82856779732961</v>
      </c>
      <c r="E136" s="2">
        <v>137.74258799283976</v>
      </c>
      <c r="F136" s="2">
        <v>143.48116110402083</v>
      </c>
      <c r="G136" s="2">
        <v>133.94352697576608</v>
      </c>
      <c r="H136" s="42">
        <v>-3.7812071858868835E-3</v>
      </c>
      <c r="I136" s="42">
        <v>-6.5316676864558094E-4</v>
      </c>
      <c r="J136" s="42">
        <v>-4.6146428185820515E-3</v>
      </c>
      <c r="K136" s="42">
        <v>-4.2220180962284169E-3</v>
      </c>
      <c r="L136" s="42">
        <v>-9.2507240990499593E-3</v>
      </c>
      <c r="M136" s="42">
        <v>1.0959850186302855E-2</v>
      </c>
      <c r="N136" s="4">
        <v>2.0067191013529051E-2</v>
      </c>
      <c r="O136" s="4">
        <v>6.4973846844809113E-3</v>
      </c>
      <c r="P136" s="4">
        <v>1.3862403724032246E-2</v>
      </c>
      <c r="Q136" s="4">
        <v>-1.7419033734840772E-2</v>
      </c>
      <c r="R136" s="3">
        <v>6709.6825960730866</v>
      </c>
      <c r="S136" s="3">
        <v>6720.0234518944826</v>
      </c>
      <c r="T136" s="3">
        <v>6402.0925903177931</v>
      </c>
      <c r="U136" s="3">
        <v>6964.55083604416</v>
      </c>
      <c r="V136" s="3">
        <v>7915.736442584227</v>
      </c>
      <c r="W136" s="2">
        <v>107.1620953106256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3.4446514209020059E-3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3.8858164132090645E-2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22.976968040554123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3.3205417688151198E-3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>
        <v>94.779065520980978</v>
      </c>
      <c r="AW136" s="42">
        <v>-1.2866544091261867E-2</v>
      </c>
      <c r="AX136" s="42" t="s">
        <v>100</v>
      </c>
      <c r="AY136" s="3">
        <v>8249.8346984545951</v>
      </c>
      <c r="AZ136" s="27">
        <v>98.482459182250039</v>
      </c>
      <c r="BA136" s="42">
        <v>9.2666443694211509E-4</v>
      </c>
      <c r="BB136" s="42" t="s">
        <v>100</v>
      </c>
      <c r="BC136" s="26">
        <v>33.62384991816004</v>
      </c>
      <c r="BD136" s="5">
        <v>3.9981666383395063E-3</v>
      </c>
    </row>
    <row r="137" spans="1:56" x14ac:dyDescent="0.25">
      <c r="A137" s="35"/>
      <c r="B137" s="7">
        <v>43466</v>
      </c>
      <c r="C137" s="8">
        <v>145.97367339054315</v>
      </c>
      <c r="D137" s="8">
        <v>170.52818428909089</v>
      </c>
      <c r="E137" s="8">
        <v>139.06717875746253</v>
      </c>
      <c r="F137" s="8">
        <v>144.27720999737338</v>
      </c>
      <c r="G137" s="8">
        <v>132.44748397120168</v>
      </c>
      <c r="H137" s="33">
        <v>7.541914822423168E-3</v>
      </c>
      <c r="I137" s="33">
        <v>1.0067114315638781E-2</v>
      </c>
      <c r="J137" s="33">
        <v>9.616421354676552E-3</v>
      </c>
      <c r="K137" s="33">
        <v>5.5481074116443541E-3</v>
      </c>
      <c r="L137" s="33">
        <v>-1.1169207190094954E-2</v>
      </c>
      <c r="M137" s="33">
        <v>1.451898262452378E-2</v>
      </c>
      <c r="N137" s="11">
        <v>3.1339370765593566E-2</v>
      </c>
      <c r="O137" s="11">
        <v>7.7373278252865774E-3</v>
      </c>
      <c r="P137" s="11">
        <v>1.6831421477594422E-2</v>
      </c>
      <c r="Q137" s="11">
        <v>-2.9840162628552935E-2</v>
      </c>
      <c r="R137" s="10">
        <v>6760.286450698165</v>
      </c>
      <c r="S137" s="10">
        <v>6787.6746961884774</v>
      </c>
      <c r="T137" s="10">
        <v>6463.6578102179419</v>
      </c>
      <c r="U137" s="10">
        <v>7003.1909121563895</v>
      </c>
      <c r="V137" s="10">
        <v>7827.3239421948183</v>
      </c>
      <c r="W137" s="8">
        <v>107.45389959407918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2.7230177107655518E-3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2.7918009658573606E-2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23.039534731468244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3.3702209271277675E-3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>
        <v>93.919174396202678</v>
      </c>
      <c r="AW137" s="33">
        <v>-9.0725849643237266E-3</v>
      </c>
      <c r="AX137" s="33">
        <v>-6.0808256037973241E-2</v>
      </c>
      <c r="AY137" s="10">
        <v>8174.9873722112397</v>
      </c>
      <c r="AZ137" s="28">
        <v>97.953871548391533</v>
      </c>
      <c r="BA137" s="33">
        <v>-5.3673277276750087E-3</v>
      </c>
      <c r="BB137" s="33">
        <v>-2.0461284516084643E-2</v>
      </c>
      <c r="BC137" s="25">
        <v>33.443379696183122</v>
      </c>
      <c r="BD137" s="34">
        <v>4.0112641302666547E-3</v>
      </c>
    </row>
    <row r="138" spans="1:56" x14ac:dyDescent="0.25">
      <c r="A138" s="35"/>
      <c r="B138" s="6">
        <v>43497</v>
      </c>
      <c r="C138" s="2">
        <v>147.43931299651513</v>
      </c>
      <c r="D138" s="2">
        <v>175.46627094964083</v>
      </c>
      <c r="E138" s="2">
        <v>139.8878418980982</v>
      </c>
      <c r="F138" s="2">
        <v>144.71689912590355</v>
      </c>
      <c r="G138" s="2">
        <v>131.82662344046074</v>
      </c>
      <c r="H138" s="42">
        <v>1.0040437922328227E-2</v>
      </c>
      <c r="I138" s="42">
        <v>2.8957598306321941E-2</v>
      </c>
      <c r="J138" s="42">
        <v>5.9011993194091339E-3</v>
      </c>
      <c r="K138" s="42">
        <v>3.0475300190389021E-3</v>
      </c>
      <c r="L138" s="42">
        <v>-4.6875977717774076E-3</v>
      </c>
      <c r="M138" s="42">
        <v>2.12033251385364E-2</v>
      </c>
      <c r="N138" s="4">
        <v>6.4977322208322308E-2</v>
      </c>
      <c r="O138" s="4">
        <v>1.0730698942452932E-2</v>
      </c>
      <c r="P138" s="4">
        <v>1.1383287439135747E-2</v>
      </c>
      <c r="Q138" s="4">
        <v>-3.9951295052353841E-2</v>
      </c>
      <c r="R138" s="3">
        <v>6828.1626871435565</v>
      </c>
      <c r="S138" s="3">
        <v>6984.2294534746889</v>
      </c>
      <c r="T138" s="3">
        <v>6501.8011432884932</v>
      </c>
      <c r="U138" s="3">
        <v>7024.5333466902466</v>
      </c>
      <c r="V138" s="3">
        <v>7790.632595924405</v>
      </c>
      <c r="W138" s="2">
        <v>108.30982980329517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7.965557438579518E-3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2.2090505021970852E-2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23.223057468729905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3.371938298172453E-3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>
        <v>93.893821846649445</v>
      </c>
      <c r="AW138" s="42">
        <v>-2.6994008109870737E-4</v>
      </c>
      <c r="AX138" s="42">
        <v>-6.2735688059321726E-2</v>
      </c>
      <c r="AY138" s="3">
        <v>8172.7806154570044</v>
      </c>
      <c r="AZ138" s="27">
        <v>98.15744857740458</v>
      </c>
      <c r="BA138" s="42">
        <v>2.0782948728317319E-3</v>
      </c>
      <c r="BB138" s="42">
        <v>-1.665096010809608E-2</v>
      </c>
      <c r="BC138" s="26">
        <v>33.51288490073587</v>
      </c>
      <c r="BD138" s="5">
        <v>4.0203967914525986E-3</v>
      </c>
    </row>
    <row r="139" spans="1:56" x14ac:dyDescent="0.25">
      <c r="A139" s="35"/>
      <c r="B139" s="7">
        <v>43525</v>
      </c>
      <c r="C139" s="8">
        <v>148.38453513906688</v>
      </c>
      <c r="D139" s="8">
        <v>177.70678469207081</v>
      </c>
      <c r="E139" s="8">
        <v>140.57528034554088</v>
      </c>
      <c r="F139" s="8">
        <v>145.32605267083531</v>
      </c>
      <c r="G139" s="8">
        <v>131.87834531443912</v>
      </c>
      <c r="H139" s="33">
        <v>6.410923405307134E-3</v>
      </c>
      <c r="I139" s="33">
        <v>1.2768914106991103E-2</v>
      </c>
      <c r="J139" s="33">
        <v>4.9142115434408495E-3</v>
      </c>
      <c r="K139" s="33">
        <v>4.2092772068160755E-3</v>
      </c>
      <c r="L139" s="33">
        <v>3.9234771117180323E-4</v>
      </c>
      <c r="M139" s="33">
        <v>2.47200359148807E-2</v>
      </c>
      <c r="N139" s="11">
        <v>8.3322165863280562E-2</v>
      </c>
      <c r="O139" s="11">
        <v>1.2491648560563728E-2</v>
      </c>
      <c r="P139" s="11">
        <v>7.7447199042617321E-3</v>
      </c>
      <c r="Q139" s="11">
        <v>-4.106369565646184E-2</v>
      </c>
      <c r="R139" s="10">
        <v>6871.93751512981</v>
      </c>
      <c r="S139" s="10">
        <v>7073.4104794696241</v>
      </c>
      <c r="T139" s="10">
        <v>6533.7523695199989</v>
      </c>
      <c r="U139" s="10">
        <v>7054.1015547949883</v>
      </c>
      <c r="V139" s="10">
        <v>7793.6892327919968</v>
      </c>
      <c r="W139" s="8">
        <v>110.35953831219459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1.892449201168489E-2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3.4463110171132127E-2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23.662542034283785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3.414838367399876E-3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>
        <v>94.471196358484193</v>
      </c>
      <c r="AW139" s="33">
        <v>6.1492279308614783E-3</v>
      </c>
      <c r="AX139" s="33">
        <v>-4.954279568911979E-2</v>
      </c>
      <c r="AY139" s="10">
        <v>8223.0369062903756</v>
      </c>
      <c r="AZ139" s="28">
        <v>99.164033340611681</v>
      </c>
      <c r="BA139" s="33">
        <v>1.0254797550216743E-2</v>
      </c>
      <c r="BB139" s="33">
        <v>-4.2739668321729596E-3</v>
      </c>
      <c r="BC139" s="25">
        <v>33.856552750716631</v>
      </c>
      <c r="BD139" s="34">
        <v>4.0364351152043379E-3</v>
      </c>
    </row>
    <row r="140" spans="1:56" x14ac:dyDescent="0.25">
      <c r="A140" s="35"/>
      <c r="B140" s="6">
        <v>43556</v>
      </c>
      <c r="C140" s="2">
        <v>148.73670820147876</v>
      </c>
      <c r="D140" s="2">
        <v>177.15495424431828</v>
      </c>
      <c r="E140" s="2">
        <v>141.45996526177251</v>
      </c>
      <c r="F140" s="2">
        <v>145.51604998513824</v>
      </c>
      <c r="G140" s="2">
        <v>132.60549035729164</v>
      </c>
      <c r="H140" s="42">
        <v>2.3733811753483547E-3</v>
      </c>
      <c r="I140" s="42">
        <v>-3.1052863215590421E-3</v>
      </c>
      <c r="J140" s="42">
        <v>6.2933178156006075E-3</v>
      </c>
      <c r="K140" s="42">
        <v>1.3073864652008993E-3</v>
      </c>
      <c r="L140" s="42">
        <v>5.5137561903646493E-3</v>
      </c>
      <c r="M140" s="42">
        <v>2.6988911836878238E-2</v>
      </c>
      <c r="N140" s="4">
        <v>7.5915969526318516E-2</v>
      </c>
      <c r="O140" s="4">
        <v>2.0744936858511309E-2</v>
      </c>
      <c r="P140" s="4">
        <v>7.9875885898690324E-3</v>
      </c>
      <c r="Q140" s="4">
        <v>-2.9088964375063586E-2</v>
      </c>
      <c r="R140" s="3">
        <v>6888.2472422663895</v>
      </c>
      <c r="S140" s="3">
        <v>7051.4455146609534</v>
      </c>
      <c r="T140" s="3">
        <v>6574.8713497098215</v>
      </c>
      <c r="U140" s="3">
        <v>7063.3239916918801</v>
      </c>
      <c r="V140" s="3">
        <v>7836.6617350450815</v>
      </c>
      <c r="W140" s="2">
        <v>112.95365538552463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2.3506052245267473E-2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6.4512561384953537E-2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24.218754983597499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3.4830309210879735E-3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>
        <v>94.655767028095411</v>
      </c>
      <c r="AW140" s="42">
        <v>1.9537242749720907E-3</v>
      </c>
      <c r="AX140" s="42">
        <v>-3.2146354130277444E-2</v>
      </c>
      <c r="AY140" s="3">
        <v>8239.1024531081857</v>
      </c>
      <c r="AZ140" s="27">
        <v>100.33615503162612</v>
      </c>
      <c r="BA140" s="42">
        <v>1.1820028406755112E-2</v>
      </c>
      <c r="BB140" s="42">
        <v>1.4354399056349276E-2</v>
      </c>
      <c r="BC140" s="26">
        <v>34.256738165984906</v>
      </c>
      <c r="BD140" s="5">
        <v>4.0759744218421918E-3</v>
      </c>
    </row>
    <row r="141" spans="1:56" x14ac:dyDescent="0.25">
      <c r="A141" s="35"/>
      <c r="B141" s="7">
        <v>43586</v>
      </c>
      <c r="C141" s="8">
        <v>148.6329458529485</v>
      </c>
      <c r="D141" s="8">
        <v>174.63769530598626</v>
      </c>
      <c r="E141" s="8">
        <v>142.33123094840079</v>
      </c>
      <c r="F141" s="8">
        <v>145.63700114278797</v>
      </c>
      <c r="G141" s="8">
        <v>132.72512340446295</v>
      </c>
      <c r="H141" s="33">
        <v>-6.9762434428566333E-4</v>
      </c>
      <c r="I141" s="33">
        <v>-1.4209362357771926E-2</v>
      </c>
      <c r="J141" s="33">
        <v>6.1590972754446138E-3</v>
      </c>
      <c r="K141" s="33">
        <v>8.3118774638313297E-4</v>
      </c>
      <c r="L141" s="33">
        <v>9.0217265400527324E-4</v>
      </c>
      <c r="M141" s="33">
        <v>2.6453048992509443E-2</v>
      </c>
      <c r="N141" s="11">
        <v>4.813290998698827E-2</v>
      </c>
      <c r="O141" s="11">
        <v>3.0750869737053099E-2</v>
      </c>
      <c r="P141" s="11">
        <v>1.187538578952152E-2</v>
      </c>
      <c r="Q141" s="11">
        <v>-1.9191137500702227E-2</v>
      </c>
      <c r="R141" s="10">
        <v>6883.4418333007261</v>
      </c>
      <c r="S141" s="10">
        <v>6951.2489701970499</v>
      </c>
      <c r="T141" s="10">
        <v>6615.3666219262177</v>
      </c>
      <c r="U141" s="10">
        <v>7069.1949400425083</v>
      </c>
      <c r="V141" s="10">
        <v>7843.7317569611278</v>
      </c>
      <c r="W141" s="8">
        <v>115.55465708541291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2.3027158271334836E-2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9.8816375996116701E-2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24.776444087739478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3.5402949052793066E-3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>
        <v>94.19100721332893</v>
      </c>
      <c r="AW141" s="33">
        <v>-4.909999985827862E-3</v>
      </c>
      <c r="AX141" s="33">
        <v>-2.1546156959889151E-2</v>
      </c>
      <c r="AY141" s="10">
        <v>8198.6484601801894</v>
      </c>
      <c r="AZ141" s="28">
        <v>101.08077831013019</v>
      </c>
      <c r="BA141" s="33">
        <v>7.4212857595485904E-3</v>
      </c>
      <c r="BB141" s="33">
        <v>2.9685477228683421E-2</v>
      </c>
      <c r="BC141" s="25">
        <v>34.510967209104713</v>
      </c>
      <c r="BD141" s="34">
        <v>4.1271786353066836E-3</v>
      </c>
    </row>
    <row r="142" spans="1:56" x14ac:dyDescent="0.25">
      <c r="A142" s="35"/>
      <c r="B142" s="6">
        <v>43617</v>
      </c>
      <c r="C142" s="2">
        <v>148.81456594260348</v>
      </c>
      <c r="D142" s="2">
        <v>173.60420437990666</v>
      </c>
      <c r="E142" s="2">
        <v>143.18598269997901</v>
      </c>
      <c r="F142" s="2">
        <v>145.75876011363792</v>
      </c>
      <c r="G142" s="2">
        <v>132.61592083785055</v>
      </c>
      <c r="H142" s="42">
        <v>1.2219369576020878E-3</v>
      </c>
      <c r="I142" s="42">
        <v>-5.9179143670488044E-3</v>
      </c>
      <c r="J142" s="42">
        <v>6.0053703314635332E-3</v>
      </c>
      <c r="K142" s="42">
        <v>8.3604420507521482E-4</v>
      </c>
      <c r="L142" s="42">
        <v>-8.2277238710581901E-4</v>
      </c>
      <c r="M142" s="42">
        <v>2.7956586992010424E-2</v>
      </c>
      <c r="N142" s="4">
        <v>2.7844622624873194E-2</v>
      </c>
      <c r="O142" s="4">
        <v>4.093413607582197E-2</v>
      </c>
      <c r="P142" s="4">
        <v>1.7610273224616391E-2</v>
      </c>
      <c r="Q142" s="4">
        <v>-1.4804213987885673E-2</v>
      </c>
      <c r="R142" s="3">
        <v>6891.852965272341</v>
      </c>
      <c r="S142" s="3">
        <v>6910.112074047388</v>
      </c>
      <c r="T142" s="3">
        <v>6655.0943483692881</v>
      </c>
      <c r="U142" s="3">
        <v>7075.105099506678</v>
      </c>
      <c r="V142" s="3">
        <v>7837.278151059636</v>
      </c>
      <c r="W142" s="2">
        <v>117.01883105301427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1.2670834776646878E-2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0.11879593240268216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25.090382317128054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3.5491530357376218E-3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>
        <v>93.093899967994091</v>
      </c>
      <c r="AW142" s="42">
        <v>-1.1647685673963015E-2</v>
      </c>
      <c r="AX142" s="42">
        <v>-3.0589697370466129E-2</v>
      </c>
      <c r="AY142" s="3">
        <v>8103.1531799646909</v>
      </c>
      <c r="AZ142" s="27">
        <v>100.75220441600194</v>
      </c>
      <c r="BA142" s="42">
        <v>-3.2506070849606106E-3</v>
      </c>
      <c r="BB142" s="42">
        <v>3.7951397126690711E-2</v>
      </c>
      <c r="BC142" s="26">
        <v>34.398785614585954</v>
      </c>
      <c r="BD142" s="5">
        <v>4.1640670285203046E-3</v>
      </c>
    </row>
    <row r="143" spans="1:56" x14ac:dyDescent="0.25">
      <c r="A143" s="35"/>
      <c r="B143" s="7">
        <v>43647</v>
      </c>
      <c r="C143" s="8">
        <v>148.88089100615721</v>
      </c>
      <c r="D143" s="8">
        <v>172.95812618107965</v>
      </c>
      <c r="E143" s="8">
        <v>143.49262554074636</v>
      </c>
      <c r="F143" s="8">
        <v>145.93782919296069</v>
      </c>
      <c r="G143" s="8">
        <v>132.86647097535402</v>
      </c>
      <c r="H143" s="33">
        <v>4.4568932572985887E-4</v>
      </c>
      <c r="I143" s="33">
        <v>-3.7215584791550071E-3</v>
      </c>
      <c r="J143" s="33">
        <v>2.1415702500005018E-3</v>
      </c>
      <c r="K143" s="33">
        <v>1.2285304786014972E-3</v>
      </c>
      <c r="L143" s="33">
        <v>1.8892915414718825E-3</v>
      </c>
      <c r="M143" s="33">
        <v>3.2840987035585467E-2</v>
      </c>
      <c r="N143" s="11">
        <v>1.8536231061772712E-2</v>
      </c>
      <c r="O143" s="11">
        <v>5.5730053626473319E-2</v>
      </c>
      <c r="P143" s="11">
        <v>2.1871045151987678E-2</v>
      </c>
      <c r="Q143" s="11">
        <v>-1.5427703798077341E-2</v>
      </c>
      <c r="R143" s="10">
        <v>6894.9245905734615</v>
      </c>
      <c r="S143" s="10">
        <v>6884.3956878663057</v>
      </c>
      <c r="T143" s="10">
        <v>6669.3467004367021</v>
      </c>
      <c r="U143" s="10">
        <v>7083.7970817607311</v>
      </c>
      <c r="V143" s="10">
        <v>7852.0850543785955</v>
      </c>
      <c r="W143" s="8">
        <v>118.35330854922866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1.1403955108813424E-2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0.1317876284063777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25.376511910735545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3.57086138595825E-3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>
        <v>93.181440197514817</v>
      </c>
      <c r="AW143" s="33">
        <v>9.4034334742465475E-4</v>
      </c>
      <c r="AX143" s="33">
        <v>-3.0750614975235013E-2</v>
      </c>
      <c r="AY143" s="10">
        <v>8110.7729261506347</v>
      </c>
      <c r="AZ143" s="28">
        <v>100.43166410399267</v>
      </c>
      <c r="BA143" s="33">
        <v>-3.1814719476088715E-3</v>
      </c>
      <c r="BB143" s="33">
        <v>2.9434112196996098E-2</v>
      </c>
      <c r="BC143" s="25">
        <v>34.289346843121329</v>
      </c>
      <c r="BD143" s="34">
        <v>4.1465938728105396E-3</v>
      </c>
    </row>
    <row r="144" spans="1:56" x14ac:dyDescent="0.25">
      <c r="A144" s="35"/>
      <c r="B144" s="6">
        <v>43678</v>
      </c>
      <c r="C144" s="2">
        <v>148.50877414732318</v>
      </c>
      <c r="D144" s="2">
        <v>173.36892503571841</v>
      </c>
      <c r="E144" s="2">
        <v>142.20466298340313</v>
      </c>
      <c r="F144" s="2">
        <v>146.16130676961694</v>
      </c>
      <c r="G144" s="2">
        <v>133.07966604258883</v>
      </c>
      <c r="H144" s="42">
        <v>-2.4994265974579433E-3</v>
      </c>
      <c r="I144" s="42">
        <v>2.3751347433578207E-3</v>
      </c>
      <c r="J144" s="42">
        <v>-8.9758100981816025E-3</v>
      </c>
      <c r="K144" s="42">
        <v>1.5313204115210421E-3</v>
      </c>
      <c r="L144" s="42">
        <v>1.6045813941603093E-3</v>
      </c>
      <c r="M144" s="42">
        <v>3.5303794512623998E-2</v>
      </c>
      <c r="N144" s="4">
        <v>3.7733272539649754E-2</v>
      </c>
      <c r="O144" s="4">
        <v>4.7387115253279211E-2</v>
      </c>
      <c r="P144" s="4">
        <v>2.5613406582367215E-2</v>
      </c>
      <c r="Q144" s="4">
        <v>-1.4224952951998104E-2</v>
      </c>
      <c r="R144" s="3">
        <v>6877.6912326643151</v>
      </c>
      <c r="S144" s="3">
        <v>6900.7470552515797</v>
      </c>
      <c r="T144" s="3">
        <v>6609.4839109746481</v>
      </c>
      <c r="U144" s="3">
        <v>7094.6446448231045</v>
      </c>
      <c r="V144" s="3">
        <v>7864.6843639622166</v>
      </c>
      <c r="W144" s="2">
        <v>118.68937278618284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2.839500146414542E-3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0.13041770711416811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25.448568520021571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3.609634513093654E-3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>
        <v>92.469534399469694</v>
      </c>
      <c r="AW144" s="42">
        <v>-7.639995652955256E-3</v>
      </c>
      <c r="AX144" s="42">
        <v>-4.4609740885842797E-2</v>
      </c>
      <c r="AY144" s="3">
        <v>8048.8066562527374</v>
      </c>
      <c r="AZ144" s="27">
        <v>100.40401407803675</v>
      </c>
      <c r="BA144" s="42">
        <v>-2.7531183718410013E-4</v>
      </c>
      <c r="BB144" s="42">
        <v>2.8343581214013591E-2</v>
      </c>
      <c r="BC144" s="26">
        <v>34.279906580046109</v>
      </c>
      <c r="BD144" s="5">
        <v>4.1785748784429312E-3</v>
      </c>
    </row>
    <row r="145" spans="1:56" x14ac:dyDescent="0.25">
      <c r="A145" s="35"/>
      <c r="B145" s="7">
        <v>43709</v>
      </c>
      <c r="C145" s="8">
        <v>148.42627947170564</v>
      </c>
      <c r="D145" s="8">
        <v>174.57265958086413</v>
      </c>
      <c r="E145" s="8">
        <v>140.86741093306929</v>
      </c>
      <c r="F145" s="8">
        <v>146.71635424427052</v>
      </c>
      <c r="G145" s="8">
        <v>133.98810248350517</v>
      </c>
      <c r="H145" s="33">
        <v>-5.5548688009310343E-4</v>
      </c>
      <c r="I145" s="33">
        <v>6.9431966824373692E-3</v>
      </c>
      <c r="J145" s="33">
        <v>-9.4037144934544514E-3</v>
      </c>
      <c r="K145" s="33">
        <v>3.7974993992662132E-3</v>
      </c>
      <c r="L145" s="33">
        <v>6.8262602990423193E-3</v>
      </c>
      <c r="M145" s="33">
        <v>2.9053796927515307E-2</v>
      </c>
      <c r="N145" s="11">
        <v>4.3824638792399062E-2</v>
      </c>
      <c r="O145" s="11">
        <v>2.9745491409789437E-2</v>
      </c>
      <c r="P145" s="11">
        <v>2.3040202753648265E-2</v>
      </c>
      <c r="Q145" s="11">
        <v>-1.1892334327312959E-2</v>
      </c>
      <c r="R145" s="10">
        <v>6873.8707654192385</v>
      </c>
      <c r="S145" s="10">
        <v>6948.6602993119423</v>
      </c>
      <c r="T145" s="10">
        <v>6547.3302113267619</v>
      </c>
      <c r="U145" s="10">
        <v>7121.5865535998273</v>
      </c>
      <c r="V145" s="10">
        <v>7918.3707466004307</v>
      </c>
      <c r="W145" s="8">
        <v>119.42524313848813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6.1999683293545438E-3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0.12853673823758327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25.606348838873114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3.6413849496029606E-3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>
        <v>91.908251300544265</v>
      </c>
      <c r="AW145" s="33">
        <v>-6.0699245710558181E-3</v>
      </c>
      <c r="AX145" s="33">
        <v>-5.2828307274463193E-2</v>
      </c>
      <c r="AY145" s="10">
        <v>7999.9510069622711</v>
      </c>
      <c r="AZ145" s="28">
        <v>100.24370624338776</v>
      </c>
      <c r="BA145" s="33">
        <v>-1.5966277456237465E-3</v>
      </c>
      <c r="BB145" s="33">
        <v>2.1915797915724511E-2</v>
      </c>
      <c r="BC145" s="25">
        <v>34.225174330083021</v>
      </c>
      <c r="BD145" s="34">
        <v>4.2216857047218679E-3</v>
      </c>
    </row>
    <row r="146" spans="1:56" x14ac:dyDescent="0.25">
      <c r="A146" s="35"/>
      <c r="B146" s="6">
        <v>43739</v>
      </c>
      <c r="C146" s="2">
        <v>148.85753677011471</v>
      </c>
      <c r="D146" s="2">
        <v>176.41396703475965</v>
      </c>
      <c r="E146" s="2">
        <v>140.23658222347538</v>
      </c>
      <c r="F146" s="2">
        <v>147.64081103147629</v>
      </c>
      <c r="G146" s="2">
        <v>134.37120287311697</v>
      </c>
      <c r="H146" s="42">
        <v>2.9055319579796013E-3</v>
      </c>
      <c r="I146" s="42">
        <v>1.0547513329500546E-2</v>
      </c>
      <c r="J146" s="42">
        <v>-4.4781735208694329E-3</v>
      </c>
      <c r="K146" s="42">
        <v>6.3009798189683774E-3</v>
      </c>
      <c r="L146" s="42">
        <v>2.8592119935346716E-3</v>
      </c>
      <c r="M146" s="42">
        <v>3.018233571059703E-2</v>
      </c>
      <c r="N146" s="4">
        <v>5.4413919200019256E-2</v>
      </c>
      <c r="O146" s="4">
        <v>2.1425936513550292E-2</v>
      </c>
      <c r="P146" s="4">
        <v>2.8129548092195922E-2</v>
      </c>
      <c r="Q146" s="4">
        <v>-5.8824817418238196E-3</v>
      </c>
      <c r="R146" s="3">
        <v>6893.8430166031867</v>
      </c>
      <c r="S146" s="3">
        <v>7021.9513864411065</v>
      </c>
      <c r="T146" s="3">
        <v>6518.0101305420094</v>
      </c>
      <c r="U146" s="3">
        <v>7166.4595267530967</v>
      </c>
      <c r="V146" s="3">
        <v>7941.0110472083652</v>
      </c>
      <c r="W146" s="2">
        <v>120.37276773851193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7.9340395306963796E-3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0.13060713712406402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25.809510622797536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3.6943231500506071E-3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>
        <v>91.59931960036532</v>
      </c>
      <c r="AW146" s="42">
        <v>-3.361305386702762E-3</v>
      </c>
      <c r="AX146" s="42">
        <v>-5.3234622475389348E-2</v>
      </c>
      <c r="AY146" s="3">
        <v>7973.0607285492106</v>
      </c>
      <c r="AZ146" s="27">
        <v>99.776938706610778</v>
      </c>
      <c r="BA146" s="42">
        <v>-4.6563276066797776E-3</v>
      </c>
      <c r="BB146" s="42">
        <v>1.3103553223560827E-2</v>
      </c>
      <c r="BC146" s="26">
        <v>34.065810706006424</v>
      </c>
      <c r="BD146" s="5">
        <v>4.200325585120861E-3</v>
      </c>
    </row>
    <row r="147" spans="1:56" x14ac:dyDescent="0.25">
      <c r="A147" s="35"/>
      <c r="B147" s="7">
        <v>43770</v>
      </c>
      <c r="C147" s="8">
        <v>149.2556262046304</v>
      </c>
      <c r="D147" s="8">
        <v>176.87202174336252</v>
      </c>
      <c r="E147" s="8">
        <v>140.36007919402911</v>
      </c>
      <c r="F147" s="8">
        <v>148.28266167132708</v>
      </c>
      <c r="G147" s="8">
        <v>135.32309592341355</v>
      </c>
      <c r="H147" s="33">
        <v>2.6742981454173087E-3</v>
      </c>
      <c r="I147" s="33">
        <v>2.5964764372234939E-3</v>
      </c>
      <c r="J147" s="33">
        <v>8.8063306018781873E-4</v>
      </c>
      <c r="K147" s="33">
        <v>4.3473795312187757E-3</v>
      </c>
      <c r="L147" s="33">
        <v>7.0840554370523723E-3</v>
      </c>
      <c r="M147" s="33">
        <v>2.629928462109099E-2</v>
      </c>
      <c r="N147" s="11">
        <v>4.695844502243296E-2</v>
      </c>
      <c r="O147" s="11">
        <v>1.4300439671014464E-2</v>
      </c>
      <c r="P147" s="11">
        <v>2.9101022421653466E-2</v>
      </c>
      <c r="Q147" s="11">
        <v>9.536281887949638E-4</v>
      </c>
      <c r="R147" s="10">
        <v>6912.2792081972866</v>
      </c>
      <c r="S147" s="10">
        <v>7040.1837177593297</v>
      </c>
      <c r="T147" s="10">
        <v>6523.7501057496038</v>
      </c>
      <c r="U147" s="10">
        <v>7197.6148462110114</v>
      </c>
      <c r="V147" s="10">
        <v>7997.2656096930341</v>
      </c>
      <c r="W147" s="8">
        <v>121.54321094942024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9.7234884010550804E-3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0.13810657201310894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26.060469099975215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3.7236990774347834E-3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>
        <v>91.597642908420596</v>
      </c>
      <c r="AW147" s="33">
        <v>-1.8304633178867213E-5</v>
      </c>
      <c r="AX147" s="33">
        <v>-4.6001379099186002E-2</v>
      </c>
      <c r="AY147" s="10">
        <v>7972.9147845972611</v>
      </c>
      <c r="AZ147" s="28">
        <v>100.51855335591229</v>
      </c>
      <c r="BA147" s="33">
        <v>7.4327260278268525E-3</v>
      </c>
      <c r="BB147" s="33">
        <v>2.162051151027522E-2</v>
      </c>
      <c r="BC147" s="25">
        <v>34.31901254389998</v>
      </c>
      <c r="BD147" s="34">
        <v>4.2210480320214227E-3</v>
      </c>
    </row>
    <row r="148" spans="1:56" x14ac:dyDescent="0.25">
      <c r="A148" s="35"/>
      <c r="B148" s="6">
        <v>43800</v>
      </c>
      <c r="C148" s="2">
        <v>149.67410085034595</v>
      </c>
      <c r="D148" s="2">
        <v>177.54913611962789</v>
      </c>
      <c r="E148" s="2">
        <v>140.82692704274172</v>
      </c>
      <c r="F148" s="2">
        <v>148.44914263134126</v>
      </c>
      <c r="G148" s="2">
        <v>135.96064767350103</v>
      </c>
      <c r="H148" s="42">
        <v>2.8037445311563935E-3</v>
      </c>
      <c r="I148" s="42">
        <v>3.8282729489451661E-3</v>
      </c>
      <c r="J148" s="42">
        <v>3.3260728505806192E-3</v>
      </c>
      <c r="K148" s="42">
        <v>1.1227270817621982E-3</v>
      </c>
      <c r="L148" s="42">
        <v>4.71132991554013E-3</v>
      </c>
      <c r="M148" s="42">
        <v>3.3083066743264888E-2</v>
      </c>
      <c r="N148" s="4">
        <v>5.1653392764469119E-2</v>
      </c>
      <c r="O148" s="4">
        <v>2.2392050961481003E-2</v>
      </c>
      <c r="P148" s="4">
        <v>3.4624625902760497E-2</v>
      </c>
      <c r="Q148" s="4">
        <v>1.5059486212423812E-2</v>
      </c>
      <c r="R148" s="3">
        <v>6931.659473225096</v>
      </c>
      <c r="S148" s="3">
        <v>7067.1354626416323</v>
      </c>
      <c r="T148" s="3">
        <v>6545.4485738603098</v>
      </c>
      <c r="U148" s="3">
        <v>7205.6958033229457</v>
      </c>
      <c r="V148" s="3">
        <v>8034.9433664025009</v>
      </c>
      <c r="W148" s="2">
        <v>123.01303741140904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1.2093036299661852E-2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0.14791556711201914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26.375619298787431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3.7633515526152637E-3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>
        <v>92.074541263363997</v>
      </c>
      <c r="AW148" s="42">
        <v>5.2064478932083436E-3</v>
      </c>
      <c r="AX148" s="42">
        <v>-2.8535038225485421E-2</v>
      </c>
      <c r="AY148" s="3">
        <v>8014.4253499802571</v>
      </c>
      <c r="AZ148" s="27">
        <v>100.73817859536393</v>
      </c>
      <c r="BA148" s="42">
        <v>2.1849224060557226E-3</v>
      </c>
      <c r="BB148" s="42">
        <v>2.2904783571046972E-2</v>
      </c>
      <c r="BC148" s="26">
        <v>34.393996923360859</v>
      </c>
      <c r="BD148" s="5">
        <v>4.20515468866175E-3</v>
      </c>
    </row>
    <row r="149" spans="1:56" x14ac:dyDescent="0.25">
      <c r="A149" s="35"/>
      <c r="B149" s="7">
        <v>43831</v>
      </c>
      <c r="C149" s="8">
        <v>150.53385102688526</v>
      </c>
      <c r="D149" s="8">
        <v>179.10310936227381</v>
      </c>
      <c r="E149" s="8">
        <v>141.75752775898141</v>
      </c>
      <c r="F149" s="8">
        <v>148.86410386808387</v>
      </c>
      <c r="G149" s="8">
        <v>136.31074474693412</v>
      </c>
      <c r="H149" s="33">
        <v>5.7441479297672959E-3</v>
      </c>
      <c r="I149" s="33">
        <v>8.7523559765387837E-3</v>
      </c>
      <c r="J149" s="33">
        <v>6.6081163296083378E-3</v>
      </c>
      <c r="K149" s="33">
        <v>2.795309082876507E-3</v>
      </c>
      <c r="L149" s="33">
        <v>2.5749882736203489E-3</v>
      </c>
      <c r="M149" s="33">
        <v>3.1239726523437206E-2</v>
      </c>
      <c r="N149" s="11">
        <v>5.028450346158686E-2</v>
      </c>
      <c r="O149" s="11">
        <v>1.9345679013241135E-2</v>
      </c>
      <c r="P149" s="11">
        <v>3.1792227412728691E-2</v>
      </c>
      <c r="Q149" s="11">
        <v>2.9168245857901232E-2</v>
      </c>
      <c r="R149" s="10">
        <v>6971.4759506380742</v>
      </c>
      <c r="S149" s="10">
        <v>7128.9895479450934</v>
      </c>
      <c r="T149" s="10">
        <v>6588.7016594658471</v>
      </c>
      <c r="U149" s="10">
        <v>7225.8379502504204</v>
      </c>
      <c r="V149" s="10">
        <v>8055.6332513501902</v>
      </c>
      <c r="W149" s="8">
        <v>123.80257785495243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6.4183476821471075E-3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0.15214597443771205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26.544907193778997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3.7697642659364661E-3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>
        <v>91.676399367318979</v>
      </c>
      <c r="AW149" s="33">
        <v>-4.3241257635615593E-3</v>
      </c>
      <c r="AX149" s="33">
        <v>-2.3879841824657078E-2</v>
      </c>
      <c r="AY149" s="10">
        <v>7979.7699668442674</v>
      </c>
      <c r="AZ149" s="28">
        <v>100.29741533812771</v>
      </c>
      <c r="BA149" s="33">
        <v>-4.3753347874855297E-3</v>
      </c>
      <c r="BB149" s="33">
        <v>2.3924973589006138E-2</v>
      </c>
      <c r="BC149" s="25">
        <v>34.243511672141409</v>
      </c>
      <c r="BD149" s="34">
        <v>4.2247234510336944E-3</v>
      </c>
    </row>
    <row r="150" spans="1:56" x14ac:dyDescent="0.25">
      <c r="A150" s="35"/>
      <c r="B150" s="6">
        <v>43862</v>
      </c>
      <c r="C150" s="2">
        <v>151.64380145442291</v>
      </c>
      <c r="D150" s="2">
        <v>180.6157025041208</v>
      </c>
      <c r="E150" s="2">
        <v>143.24429968510083</v>
      </c>
      <c r="F150" s="2">
        <v>149.404563369372</v>
      </c>
      <c r="G150" s="2">
        <v>136.4223989116924</v>
      </c>
      <c r="H150" s="42">
        <v>7.3734274381873632E-3</v>
      </c>
      <c r="I150" s="42">
        <v>8.445376226202006E-3</v>
      </c>
      <c r="J150" s="42">
        <v>1.0488133855206971E-2</v>
      </c>
      <c r="K150" s="42">
        <v>3.6305562405229974E-3</v>
      </c>
      <c r="L150" s="42">
        <v>8.1911491985153795E-4</v>
      </c>
      <c r="M150" s="42">
        <v>2.8516739344866426E-2</v>
      </c>
      <c r="N150" s="4">
        <v>2.9347130514660869E-2</v>
      </c>
      <c r="O150" s="4">
        <v>2.3993920711477212E-2</v>
      </c>
      <c r="P150" s="4">
        <v>3.239196162840785E-2</v>
      </c>
      <c r="Q150" s="4">
        <v>3.4862270998751166E-2</v>
      </c>
      <c r="R150" s="3">
        <v>7022.8796226971726</v>
      </c>
      <c r="S150" s="3">
        <v>7189.1965467901509</v>
      </c>
      <c r="T150" s="3">
        <v>6657.8048444023498</v>
      </c>
      <c r="U150" s="3">
        <v>7252.0717613137085</v>
      </c>
      <c r="V150" s="3">
        <v>8062.231740735223</v>
      </c>
      <c r="W150" s="2">
        <v>124.08544307756148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2.2848088263593969E-3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0.14565264577478221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26.605557232030236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3.7500269093516427E-3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>
        <v>92.225774939282047</v>
      </c>
      <c r="AW150" s="42">
        <v>5.9925517990937482E-3</v>
      </c>
      <c r="AX150" s="42">
        <v>-1.7765246685684022E-2</v>
      </c>
      <c r="AY150" s="3">
        <v>8027.589151715435</v>
      </c>
      <c r="AZ150" s="27">
        <v>99.996251881603527</v>
      </c>
      <c r="BA150" s="42">
        <v>-3.0027040628004542E-3</v>
      </c>
      <c r="BB150" s="42">
        <v>1.8733201920472897E-2</v>
      </c>
      <c r="BC150" s="26">
        <v>34.140688540518916</v>
      </c>
      <c r="BD150" s="5">
        <v>4.1865575155674165E-3</v>
      </c>
    </row>
    <row r="151" spans="1:56" x14ac:dyDescent="0.25">
      <c r="A151" s="35"/>
      <c r="B151" s="7">
        <v>43891</v>
      </c>
      <c r="C151" s="8">
        <v>153.01115541098375</v>
      </c>
      <c r="D151" s="8">
        <v>182.04360740737846</v>
      </c>
      <c r="E151" s="8">
        <v>145.36554413466882</v>
      </c>
      <c r="F151" s="8">
        <v>150.05743041874427</v>
      </c>
      <c r="G151" s="8">
        <v>136.05843498556604</v>
      </c>
      <c r="H151" s="33">
        <v>9.0168799742982308E-3</v>
      </c>
      <c r="I151" s="33">
        <v>7.9057628072236596E-3</v>
      </c>
      <c r="J151" s="33">
        <v>1.4808578451158017E-2</v>
      </c>
      <c r="K151" s="33">
        <v>4.3697932288599972E-3</v>
      </c>
      <c r="L151" s="33">
        <v>-2.6679191176074424E-3</v>
      </c>
      <c r="M151" s="33">
        <v>3.1179935749913401E-2</v>
      </c>
      <c r="N151" s="11">
        <v>2.4404373321043726E-2</v>
      </c>
      <c r="O151" s="11">
        <v>3.4076146085949333E-2</v>
      </c>
      <c r="P151" s="11">
        <v>3.2556982460850037E-2</v>
      </c>
      <c r="Q151" s="11">
        <v>3.1696558378559336E-2</v>
      </c>
      <c r="R151" s="10">
        <v>7086.2040853289773</v>
      </c>
      <c r="S151" s="10">
        <v>7246.0326294635852</v>
      </c>
      <c r="T151" s="10">
        <v>6756.3974697531812</v>
      </c>
      <c r="U151" s="10">
        <v>7283.7618153915046</v>
      </c>
      <c r="V151" s="10">
        <v>8040.722358543534</v>
      </c>
      <c r="W151" s="8">
        <v>124.90028616971263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6.5667903659079041E-3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0.13175796202031864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26.780270348941144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3.7389829758441148E-3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>
        <v>93.578235814048853</v>
      </c>
      <c r="AW151" s="33">
        <v>1.4664673467446709E-2</v>
      </c>
      <c r="AX151" s="33">
        <v>-9.45219896492977E-3</v>
      </c>
      <c r="AY151" s="10">
        <v>8145.3111253561592</v>
      </c>
      <c r="AZ151" s="28">
        <v>99.973748985271627</v>
      </c>
      <c r="BA151" s="33">
        <v>-2.2503739798718225E-4</v>
      </c>
      <c r="BB151" s="33">
        <v>8.1654166070344036E-3</v>
      </c>
      <c r="BC151" s="25">
        <v>34.133005608804268</v>
      </c>
      <c r="BD151" s="34">
        <v>4.1224909468191399E-3</v>
      </c>
    </row>
    <row r="152" spans="1:56" x14ac:dyDescent="0.25">
      <c r="A152" s="35"/>
      <c r="B152" s="6">
        <v>43922</v>
      </c>
      <c r="C152" s="2">
        <v>154.44932191221417</v>
      </c>
      <c r="D152" s="2">
        <v>183.11302662130629</v>
      </c>
      <c r="E152" s="2">
        <v>147.55680948582247</v>
      </c>
      <c r="F152" s="2">
        <v>151.00257908272056</v>
      </c>
      <c r="G152" s="2">
        <v>136.17325646697429</v>
      </c>
      <c r="H152" s="42">
        <v>9.3990957546039589E-3</v>
      </c>
      <c r="I152" s="42">
        <v>5.8745222046423518E-3</v>
      </c>
      <c r="J152" s="42">
        <v>1.5074172935531482E-2</v>
      </c>
      <c r="K152" s="42">
        <v>6.2985795594312499E-3</v>
      </c>
      <c r="L152" s="42">
        <v>8.4391299532771136E-4</v>
      </c>
      <c r="M152" s="42">
        <v>3.8407557756334754E-2</v>
      </c>
      <c r="N152" s="4">
        <v>3.3631982816416883E-2</v>
      </c>
      <c r="O152" s="4">
        <v>4.3099432498570955E-2</v>
      </c>
      <c r="P152" s="4">
        <v>3.77039446723757E-2</v>
      </c>
      <c r="Q152" s="4">
        <v>2.6905116070757629E-2</v>
      </c>
      <c r="R152" s="3">
        <v>7152.8079960636505</v>
      </c>
      <c r="S152" s="3">
        <v>7288.5996090409317</v>
      </c>
      <c r="T152" s="3">
        <v>6858.2445736334284</v>
      </c>
      <c r="U152" s="3">
        <v>7329.6391686776951</v>
      </c>
      <c r="V152" s="3">
        <v>8047.5080286337306</v>
      </c>
      <c r="W152" s="2">
        <v>126.93196363520811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1.6266395600846417E-2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0.12375259748764922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27.215888820734641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3.7621340284066805E-3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>
        <v>94.643105242349037</v>
      </c>
      <c r="AW152" s="42">
        <v>1.1379456120718112E-2</v>
      </c>
      <c r="AX152" s="42">
        <v>-1.3376665937969712E-4</v>
      </c>
      <c r="AY152" s="3">
        <v>8238.0003358967479</v>
      </c>
      <c r="AZ152" s="27">
        <v>99.803969780046472</v>
      </c>
      <c r="BA152" s="42">
        <v>-1.6982378569214696E-3</v>
      </c>
      <c r="BB152" s="42">
        <v>-5.3040227763551107E-3</v>
      </c>
      <c r="BC152" s="26">
        <v>34.075039646508884</v>
      </c>
      <c r="BD152" s="5">
        <v>4.0652212730891008E-3</v>
      </c>
    </row>
    <row r="153" spans="1:56" x14ac:dyDescent="0.25">
      <c r="A153" s="35"/>
      <c r="B153" s="7">
        <v>43952</v>
      </c>
      <c r="C153" s="8">
        <v>155.17400336752419</v>
      </c>
      <c r="D153" s="8">
        <v>182.88962465335061</v>
      </c>
      <c r="E153" s="8">
        <v>149.12265371365581</v>
      </c>
      <c r="F153" s="8">
        <v>151.39229812142659</v>
      </c>
      <c r="G153" s="8">
        <v>136.17628183632942</v>
      </c>
      <c r="H153" s="33">
        <v>4.6920339069012051E-3</v>
      </c>
      <c r="I153" s="33">
        <v>-1.220022256623543E-3</v>
      </c>
      <c r="J153" s="33">
        <v>1.0611805943010699E-2</v>
      </c>
      <c r="K153" s="33">
        <v>2.5808767047119652E-3</v>
      </c>
      <c r="L153" s="33">
        <v>2.2217059602036571E-5</v>
      </c>
      <c r="M153" s="33">
        <v>4.4008126711335915E-2</v>
      </c>
      <c r="N153" s="11">
        <v>4.7251707787977715E-2</v>
      </c>
      <c r="O153" s="11">
        <v>4.7715618842059326E-2</v>
      </c>
      <c r="P153" s="11">
        <v>3.9518095906107886E-2</v>
      </c>
      <c r="Q153" s="11">
        <v>2.6002299665222495E-2</v>
      </c>
      <c r="R153" s="10">
        <v>7186.3692137107355</v>
      </c>
      <c r="S153" s="10">
        <v>7279.7073552982847</v>
      </c>
      <c r="T153" s="10">
        <v>6931.0229341585327</v>
      </c>
      <c r="U153" s="10">
        <v>7348.5560636620803</v>
      </c>
      <c r="V153" s="10">
        <v>8047.6868205992505</v>
      </c>
      <c r="W153" s="8">
        <v>128.06242530737751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8.9060441499058118E-3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0.10824114351980985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27.458274728151029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3.7771257142157817E-3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>
        <v>94.610321651546428</v>
      </c>
      <c r="AW153" s="33">
        <v>-3.4639174949568918E-4</v>
      </c>
      <c r="AX153" s="33">
        <v>4.4517459853445907E-3</v>
      </c>
      <c r="AY153" s="10">
        <v>8235.1467605480502</v>
      </c>
      <c r="AZ153" s="28">
        <v>99.354245864042298</v>
      </c>
      <c r="BA153" s="33">
        <v>-4.5060724237252492E-3</v>
      </c>
      <c r="BB153" s="33">
        <v>-1.7080719746643047E-2</v>
      </c>
      <c r="BC153" s="25">
        <v>33.921495050020404</v>
      </c>
      <c r="BD153" s="34">
        <v>4.042857180501621E-3</v>
      </c>
    </row>
    <row r="154" spans="1:56" ht="17.25" customHeight="1" x14ac:dyDescent="0.25">
      <c r="A154" s="35"/>
      <c r="B154" s="6">
        <v>43983</v>
      </c>
      <c r="C154" s="2">
        <v>155.89748365343974</v>
      </c>
      <c r="D154" s="2">
        <v>182.30023095481815</v>
      </c>
      <c r="E154" s="2">
        <v>150.3030490716244</v>
      </c>
      <c r="F154" s="2">
        <v>152.43663595572067</v>
      </c>
      <c r="G154" s="2">
        <v>136.66975670574584</v>
      </c>
      <c r="H154" s="42">
        <v>4.6623807481591673E-3</v>
      </c>
      <c r="I154" s="42">
        <v>-3.222674329665276E-3</v>
      </c>
      <c r="J154" s="42">
        <v>7.915600538032086E-3</v>
      </c>
      <c r="K154" s="42">
        <v>6.898223009049298E-3</v>
      </c>
      <c r="L154" s="42">
        <v>3.6237945607116018E-3</v>
      </c>
      <c r="M154" s="42">
        <v>4.7595594328905033E-2</v>
      </c>
      <c r="N154" s="4">
        <v>5.00911058345197E-2</v>
      </c>
      <c r="O154" s="4">
        <v>4.9705049596635131E-2</v>
      </c>
      <c r="P154" s="4">
        <v>4.5814576337480428E-2</v>
      </c>
      <c r="Q154" s="4">
        <v>3.056824431247529E-2</v>
      </c>
      <c r="R154" s="3">
        <v>7219.874803181905</v>
      </c>
      <c r="S154" s="3">
        <v>7256.2472292768898</v>
      </c>
      <c r="T154" s="3">
        <v>6985.8861430252709</v>
      </c>
      <c r="U154" s="3">
        <v>7399.2480421837236</v>
      </c>
      <c r="V154" s="3">
        <v>8076.8499843260479</v>
      </c>
      <c r="W154" s="2">
        <v>127.89477433848363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-1.3091347324672986E-3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9.2941821308590189E-2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27.422328147010781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3.758423608101108E-3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>
        <v>94.070958487238428</v>
      </c>
      <c r="AW154" s="42">
        <v>-5.7008913498307612E-3</v>
      </c>
      <c r="AX154" s="42">
        <v>1.0495408609804135E-2</v>
      </c>
      <c r="AY154" s="3">
        <v>8188.1990836162558</v>
      </c>
      <c r="AZ154" s="27">
        <v>99.014478523380149</v>
      </c>
      <c r="BA154" s="42">
        <v>-3.4197566264766444E-3</v>
      </c>
      <c r="BB154" s="42">
        <v>-1.7247522301812812E-2</v>
      </c>
      <c r="BC154" s="26">
        <v>33.805491792543101</v>
      </c>
      <c r="BD154" s="5">
        <v>4.0488160959076249E-3</v>
      </c>
    </row>
    <row r="155" spans="1:56" x14ac:dyDescent="0.25">
      <c r="A155" s="35"/>
      <c r="B155" s="7">
        <v>44013</v>
      </c>
      <c r="C155" s="8">
        <v>156.64715651252862</v>
      </c>
      <c r="D155" s="8">
        <v>182.78522779473914</v>
      </c>
      <c r="E155" s="8">
        <v>151.06715111633648</v>
      </c>
      <c r="F155" s="8">
        <v>153.52863965015456</v>
      </c>
      <c r="G155" s="8">
        <v>136.26685982602595</v>
      </c>
      <c r="H155" s="33">
        <v>4.8087553533282534E-3</v>
      </c>
      <c r="I155" s="33">
        <v>2.6604291030283278E-3</v>
      </c>
      <c r="J155" s="33">
        <v>5.0837428078251978E-3</v>
      </c>
      <c r="K155" s="33">
        <v>7.1636564765906741E-3</v>
      </c>
      <c r="L155" s="33">
        <v>-2.9479592956862533E-3</v>
      </c>
      <c r="M155" s="33">
        <v>5.2164286859689879E-2</v>
      </c>
      <c r="N155" s="11">
        <v>5.6817808047775253E-2</v>
      </c>
      <c r="O155" s="11">
        <v>5.2786863067323608E-2</v>
      </c>
      <c r="P155" s="11">
        <v>5.2014001435893631E-2</v>
      </c>
      <c r="Q155" s="11">
        <v>2.5592527789066288E-2</v>
      </c>
      <c r="R155" s="10">
        <v>7254.5934147920661</v>
      </c>
      <c r="S155" s="10">
        <v>7275.5519605844265</v>
      </c>
      <c r="T155" s="10">
        <v>7021.4005914611616</v>
      </c>
      <c r="U155" s="10">
        <v>7452.2537133430142</v>
      </c>
      <c r="V155" s="10">
        <v>8053.0397593348907</v>
      </c>
      <c r="W155" s="8">
        <v>126.02104752790666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-1.4650534552866135E-2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6.4786857863704084E-2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27.020576380972965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3.6882492006149129E-3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>
        <v>94.241971488920214</v>
      </c>
      <c r="AW155" s="33">
        <v>1.8179149487989044E-3</v>
      </c>
      <c r="AX155" s="33">
        <v>1.1381357587491703E-2</v>
      </c>
      <c r="AY155" s="10">
        <v>8203.0845331341025</v>
      </c>
      <c r="AZ155" s="28">
        <v>99.084486837173017</v>
      </c>
      <c r="BA155" s="33">
        <v>7.0705128014525442E-4</v>
      </c>
      <c r="BB155" s="33">
        <v>-1.3413869807282208E-2</v>
      </c>
      <c r="BC155" s="25">
        <v>33.829394008790956</v>
      </c>
      <c r="BD155" s="34">
        <v>4.0426357010860487E-3</v>
      </c>
    </row>
    <row r="156" spans="1:56" ht="17.25" customHeight="1" x14ac:dyDescent="0.25">
      <c r="A156" s="35"/>
      <c r="B156" s="6">
        <v>44044</v>
      </c>
      <c r="C156" s="2">
        <v>157.15289610610884</v>
      </c>
      <c r="D156" s="2">
        <v>182.81186817070736</v>
      </c>
      <c r="E156" s="2">
        <v>151.3284173769672</v>
      </c>
      <c r="F156" s="2">
        <v>154.68979025373</v>
      </c>
      <c r="G156" s="2">
        <v>136.64377852858337</v>
      </c>
      <c r="H156" s="42">
        <v>3.2285271232470603E-3</v>
      </c>
      <c r="I156" s="42">
        <v>1.4574687620894089E-4</v>
      </c>
      <c r="J156" s="42">
        <v>1.7294710246407163E-3</v>
      </c>
      <c r="K156" s="42">
        <v>7.5630879438608467E-3</v>
      </c>
      <c r="L156" s="42">
        <v>2.7660335245021095E-3</v>
      </c>
      <c r="M156" s="42">
        <v>5.8206136360741567E-2</v>
      </c>
      <c r="N156" s="4">
        <v>5.4467333941440099E-2</v>
      </c>
      <c r="O156" s="4">
        <v>6.4159319407331328E-2</v>
      </c>
      <c r="P156" s="4">
        <v>5.8349803190770988E-2</v>
      </c>
      <c r="Q156" s="4">
        <v>2.6781796137465008E-2</v>
      </c>
      <c r="R156" s="3">
        <v>7278.0150663998511</v>
      </c>
      <c r="S156" s="3">
        <v>7276.6123495553766</v>
      </c>
      <c r="T156" s="3">
        <v>7033.5439003364882</v>
      </c>
      <c r="U156" s="3">
        <v>7508.6157635569907</v>
      </c>
      <c r="V156" s="3">
        <v>8075.3147372833591</v>
      </c>
      <c r="W156" s="2">
        <v>124.54277102293258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-1.1730393723689003E-2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4.9316953147056752E-2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26.70361438138314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3.6350087563276762E-3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>
        <v>94.616138865518124</v>
      </c>
      <c r="AW156" s="42">
        <v>3.9702838415460739E-3</v>
      </c>
      <c r="AX156" s="42">
        <v>2.3214180540534146E-2</v>
      </c>
      <c r="AY156" s="3">
        <v>8235.6531071068421</v>
      </c>
      <c r="AZ156" s="27">
        <v>98.876902374268823</v>
      </c>
      <c r="BA156" s="42">
        <v>-2.0950248573756713E-3</v>
      </c>
      <c r="BB156" s="42">
        <v>-1.5209667838389618E-2</v>
      </c>
      <c r="BC156" s="26">
        <v>33.758520587432585</v>
      </c>
      <c r="BD156" s="5">
        <v>4.0165896177308197E-3</v>
      </c>
    </row>
    <row r="157" spans="1:56" x14ac:dyDescent="0.25">
      <c r="A157" s="35"/>
      <c r="B157" s="7">
        <v>44075</v>
      </c>
      <c r="C157" s="8">
        <v>157.31144110552819</v>
      </c>
      <c r="D157" s="8">
        <v>182.6265626395639</v>
      </c>
      <c r="E157" s="8">
        <v>151.74382054760869</v>
      </c>
      <c r="F157" s="8">
        <v>154.86422635059623</v>
      </c>
      <c r="G157" s="8">
        <v>136.01295172158044</v>
      </c>
      <c r="H157" s="33">
        <v>1.0088582733613904E-3</v>
      </c>
      <c r="I157" s="33">
        <v>-1.0136405967385853E-3</v>
      </c>
      <c r="J157" s="33">
        <v>2.7450440428957723E-3</v>
      </c>
      <c r="K157" s="33">
        <v>1.1276510012723229E-3</v>
      </c>
      <c r="L157" s="33">
        <v>-4.6165790626975234E-3</v>
      </c>
      <c r="M157" s="33">
        <v>5.9862456065378433E-2</v>
      </c>
      <c r="N157" s="11">
        <v>4.613496224458391E-2</v>
      </c>
      <c r="O157" s="11">
        <v>7.7210261354964116E-2</v>
      </c>
      <c r="P157" s="11">
        <v>5.5534859411515702E-2</v>
      </c>
      <c r="Q157" s="11">
        <v>1.5112156979195435E-2</v>
      </c>
      <c r="R157" s="10">
        <v>7285.3575521132379</v>
      </c>
      <c r="S157" s="10">
        <v>7269.2364798711378</v>
      </c>
      <c r="T157" s="10">
        <v>7052.8512881205534</v>
      </c>
      <c r="U157" s="10">
        <v>7517.0828616409353</v>
      </c>
      <c r="V157" s="10">
        <v>8038.0344083425243</v>
      </c>
      <c r="W157" s="8">
        <v>123.34043774059887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-9.6539788898090118E-3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3.2783643551561381E-2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26.445818251863667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3.5942881395855373E-3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>
        <v>94.665708429758837</v>
      </c>
      <c r="AW157" s="33">
        <v>5.2390178710592927E-4</v>
      </c>
      <c r="AX157" s="33">
        <v>3.0002280428528261E-2</v>
      </c>
      <c r="AY157" s="10">
        <v>8239.9677804876392</v>
      </c>
      <c r="AZ157" s="28">
        <v>98.354764137849116</v>
      </c>
      <c r="BA157" s="33">
        <v>-5.2806896644406187E-3</v>
      </c>
      <c r="BB157" s="33">
        <v>-1.8843498273620973E-2</v>
      </c>
      <c r="BC157" s="25">
        <v>33.580252316679726</v>
      </c>
      <c r="BD157" s="34">
        <v>3.9932352823842674E-3</v>
      </c>
    </row>
    <row r="158" spans="1:56" ht="17.25" customHeight="1" x14ac:dyDescent="0.25">
      <c r="A158" s="35"/>
      <c r="B158" s="6">
        <v>44105</v>
      </c>
      <c r="C158" s="2">
        <v>157.56610939138335</v>
      </c>
      <c r="D158" s="2">
        <v>182.38437963959623</v>
      </c>
      <c r="E158" s="2">
        <v>152.39628851988445</v>
      </c>
      <c r="F158" s="2">
        <v>154.85803740880286</v>
      </c>
      <c r="G158" s="2">
        <v>136.81634961866075</v>
      </c>
      <c r="H158" s="42">
        <v>1.6188796190883536E-3</v>
      </c>
      <c r="I158" s="42">
        <v>-1.3261104872550611E-3</v>
      </c>
      <c r="J158" s="42">
        <v>4.2997992927893414E-3</v>
      </c>
      <c r="K158" s="42">
        <v>-3.996366326297629E-5</v>
      </c>
      <c r="L158" s="42">
        <v>5.9067749571737327E-3</v>
      </c>
      <c r="M158" s="42">
        <v>5.8502732278296055E-2</v>
      </c>
      <c r="N158" s="4">
        <v>3.3843196801193187E-2</v>
      </c>
      <c r="O158" s="4">
        <v>8.6708518587766514E-2</v>
      </c>
      <c r="P158" s="4">
        <v>4.8883681462491335E-2</v>
      </c>
      <c r="Q158" s="4">
        <v>1.8196955100957757E-2</v>
      </c>
      <c r="R158" s="3">
        <v>7297.1516689721257</v>
      </c>
      <c r="S158" s="3">
        <v>7259.5966691408439</v>
      </c>
      <c r="T158" s="3">
        <v>7083.1771331013624</v>
      </c>
      <c r="U158" s="3">
        <v>7516.7824514727317</v>
      </c>
      <c r="V158" s="3">
        <v>8085.5132686906227</v>
      </c>
      <c r="W158" s="2">
        <v>122.97526861311039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-2.9606602196149412E-3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2.1620345892950921E-2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26.367521169790205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3.5749234658783253E-3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>
        <v>94.092810597980346</v>
      </c>
      <c r="AW158" s="42">
        <v>-6.0517989172771403E-3</v>
      </c>
      <c r="AX158" s="42">
        <v>2.7221719642610553E-2</v>
      </c>
      <c r="AY158" s="3">
        <v>8190.1011523952857</v>
      </c>
      <c r="AZ158" s="27">
        <v>98.062824645017926</v>
      </c>
      <c r="BA158" s="42">
        <v>-2.9682293012468497E-3</v>
      </c>
      <c r="BB158" s="42">
        <v>-1.7179461344601132E-2</v>
      </c>
      <c r="BC158" s="26">
        <v>33.480578427810094</v>
      </c>
      <c r="BD158" s="5">
        <v>4.0107434338090943E-3</v>
      </c>
    </row>
    <row r="159" spans="1:56" x14ac:dyDescent="0.25">
      <c r="A159" s="35"/>
      <c r="B159" s="7">
        <v>44136</v>
      </c>
      <c r="C159" s="8">
        <v>158.56398881568796</v>
      </c>
      <c r="D159" s="8">
        <v>184.33437423341269</v>
      </c>
      <c r="E159" s="8">
        <v>153.45980156265617</v>
      </c>
      <c r="F159" s="8">
        <v>155.23333910939999</v>
      </c>
      <c r="G159" s="8">
        <v>137.43014325130127</v>
      </c>
      <c r="H159" s="33">
        <v>6.3330841140840644E-3</v>
      </c>
      <c r="I159" s="33">
        <v>1.06916754475892E-2</v>
      </c>
      <c r="J159" s="33">
        <v>6.9786019928756993E-3</v>
      </c>
      <c r="K159" s="33">
        <v>2.4235209671836788E-3</v>
      </c>
      <c r="L159" s="33">
        <v>4.4862593860406363E-3</v>
      </c>
      <c r="M159" s="33">
        <v>6.2365237731780709E-2</v>
      </c>
      <c r="N159" s="11">
        <v>4.2190689157598271E-2</v>
      </c>
      <c r="O159" s="11">
        <v>9.3329402803474126E-2</v>
      </c>
      <c r="P159" s="11">
        <v>4.6874512230427268E-2</v>
      </c>
      <c r="Q159" s="11">
        <v>1.5570493074443137E-2</v>
      </c>
      <c r="R159" s="10">
        <v>7343.3651442849559</v>
      </c>
      <c r="S159" s="10">
        <v>7337.2139206076972</v>
      </c>
      <c r="T159" s="10">
        <v>7132.6078071583142</v>
      </c>
      <c r="U159" s="10">
        <v>7534.9995313496338</v>
      </c>
      <c r="V159" s="10">
        <v>8121.7869784832419</v>
      </c>
      <c r="W159" s="8">
        <v>123.14699697717043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1.3964463423967732E-3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1.3195192189036309E-2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26.40434199828583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3.5538318353269568E-3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>
        <v>93.2860954841709</v>
      </c>
      <c r="AW159" s="33">
        <v>-8.573610551992239E-3</v>
      </c>
      <c r="AX159" s="33">
        <v>1.8433362716968826E-2</v>
      </c>
      <c r="AY159" s="10">
        <v>8119.8824147332261</v>
      </c>
      <c r="AZ159" s="28">
        <v>99.061337233797786</v>
      </c>
      <c r="BA159" s="33">
        <v>1.0182376373456759E-2</v>
      </c>
      <c r="BB159" s="33">
        <v>-1.4496986610569751E-2</v>
      </c>
      <c r="BC159" s="25">
        <v>33.82149027856309</v>
      </c>
      <c r="BD159" s="34">
        <v>4.0904081639437304E-3</v>
      </c>
    </row>
    <row r="160" spans="1:56" ht="17.25" customHeight="1" x14ac:dyDescent="0.25">
      <c r="A160" s="35"/>
      <c r="B160" s="6">
        <v>44166</v>
      </c>
      <c r="C160" s="2">
        <v>160.18868898896059</v>
      </c>
      <c r="D160" s="2">
        <v>187.77897122214625</v>
      </c>
      <c r="E160" s="2">
        <v>154.9976646372678</v>
      </c>
      <c r="F160" s="2">
        <v>155.86696958247359</v>
      </c>
      <c r="G160" s="2">
        <v>138.76502241259627</v>
      </c>
      <c r="H160" s="42">
        <v>1.0246337679869821E-2</v>
      </c>
      <c r="I160" s="42">
        <v>1.8686677420088005E-2</v>
      </c>
      <c r="J160" s="42">
        <v>1.00212763143952E-2</v>
      </c>
      <c r="K160" s="42">
        <v>4.0817937481010258E-3</v>
      </c>
      <c r="L160" s="42">
        <v>9.7131468374740404E-3</v>
      </c>
      <c r="M160" s="42">
        <v>7.0249883439271965E-2</v>
      </c>
      <c r="N160" s="4">
        <v>5.7616924115168722E-2</v>
      </c>
      <c r="O160" s="4">
        <v>0.10062519925770452</v>
      </c>
      <c r="P160" s="4">
        <v>4.9968809651893764E-2</v>
      </c>
      <c r="Q160" s="4">
        <v>2.0626370843935149E-2</v>
      </c>
      <c r="R160" s="3">
        <v>7418.6077432598859</v>
      </c>
      <c r="S160" s="3">
        <v>7474.3220703042716</v>
      </c>
      <c r="T160" s="3">
        <v>7204.0856408360605</v>
      </c>
      <c r="U160" s="3">
        <v>7565.755845328641</v>
      </c>
      <c r="V160" s="3">
        <v>8200.6750879879346</v>
      </c>
      <c r="W160" s="2">
        <v>124.01759367840324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7.0695731329462053E-3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8.1662585375770202E-3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26.591009425070034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3.5413490327658457E-3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>
        <v>93.100312953445524</v>
      </c>
      <c r="AW160" s="42">
        <v>-1.9915350702710555E-3</v>
      </c>
      <c r="AX160" s="42">
        <v>1.1140665769351799E-2</v>
      </c>
      <c r="AY160" s="3">
        <v>8103.7113841378086</v>
      </c>
      <c r="AZ160" s="27">
        <v>99.45243584533921</v>
      </c>
      <c r="BA160" s="42">
        <v>3.948044943289819E-3</v>
      </c>
      <c r="BB160" s="42">
        <v>-1.2763212199708107E-2</v>
      </c>
      <c r="BC160" s="26">
        <v>33.955019042231896</v>
      </c>
      <c r="BD160" s="5">
        <v>4.1212164085735305E-3</v>
      </c>
    </row>
    <row r="161" spans="1:56" x14ac:dyDescent="0.25">
      <c r="A161" s="35"/>
      <c r="B161" s="7">
        <v>44197</v>
      </c>
      <c r="C161" s="8">
        <v>161.59580279706273</v>
      </c>
      <c r="D161" s="8">
        <v>189.55417139648651</v>
      </c>
      <c r="E161" s="8">
        <v>156.59262592820912</v>
      </c>
      <c r="F161" s="8">
        <v>156.97542226480508</v>
      </c>
      <c r="G161" s="8">
        <v>139.20202421633471</v>
      </c>
      <c r="H161" s="33">
        <v>8.7841021546728459E-3</v>
      </c>
      <c r="I161" s="33">
        <v>9.4536686551560667E-3</v>
      </c>
      <c r="J161" s="33">
        <v>1.0290227886167846E-2</v>
      </c>
      <c r="K161" s="33">
        <v>7.1115303344944092E-3</v>
      </c>
      <c r="L161" s="33">
        <v>3.1492215843780258E-3</v>
      </c>
      <c r="M161" s="33">
        <v>7.3484812184880788E-2</v>
      </c>
      <c r="N161" s="11">
        <v>5.8352208799866245E-2</v>
      </c>
      <c r="O161" s="11">
        <v>0.10465121961248225</v>
      </c>
      <c r="P161" s="11">
        <v>5.4488074599293945E-2</v>
      </c>
      <c r="Q161" s="11">
        <v>2.1210943236854574E-2</v>
      </c>
      <c r="R161" s="10">
        <v>7480.4262323493476</v>
      </c>
      <c r="S161" s="10">
        <v>7565.6157677746278</v>
      </c>
      <c r="T161" s="10">
        <v>7278.2173237917332</v>
      </c>
      <c r="U161" s="10">
        <v>7591.8141682793766</v>
      </c>
      <c r="V161" s="10">
        <v>8228.5647263007377</v>
      </c>
      <c r="W161" s="8">
        <v>125.09914299506828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8.7209345431233931E-3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1.0472844447834584E-2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26.858141742170218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3.5310062693046165E-3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>
        <v>92.840659129946346</v>
      </c>
      <c r="AW161" s="33">
        <v>-2.7889683209659788E-3</v>
      </c>
      <c r="AX161" s="33">
        <v>1.2699667206196974E-2</v>
      </c>
      <c r="AY161" s="10">
        <v>8223.1631530542109</v>
      </c>
      <c r="AZ161" s="28">
        <v>99.758871163939133</v>
      </c>
      <c r="BA161" s="33">
        <v>3.0812248689058297E-3</v>
      </c>
      <c r="BB161" s="33">
        <v>-5.3694721082592212E-3</v>
      </c>
      <c r="BC161" s="25">
        <v>33.298719481049574</v>
      </c>
      <c r="BD161" s="34">
        <v>3.9834838992928523E-3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8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27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6764.5380212222963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100.62082645770629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6.2082645770629163E-3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6806.5340629996454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101.28095026501252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6.5605086992970296E-3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6851.1883889320161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101.31914213933742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3.7708842803074738E-4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6853.7718927917413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101.46666479427189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1.4560195814883325E-3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6863.7511188747012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101.38697812227218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-7.8534829307019827E-4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6858.3606836494337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101.34829744904097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-3.8151519995566208E-4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6855.7441148018434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101.63702475041455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2.8488618816586708E-3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6875.2751828809087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102.17234797497287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5.2670099884650767E-3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6911.4873259425885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103.29777197931675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1.101495685133469E-2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6987.6170606163932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103.91585969091706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5.9835531759975247E-3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7029.4278388720995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104.54032730674297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6.0093581257307793E-3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7071.6701881748631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104.76260487504055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2.1262375393695798E-3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4.7626048750405436E-2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7086.7062387950018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105.37960838873245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5.8895396351383855E-3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4.7294204376530535E-2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7128.4436760709677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105.71893801692936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3.2200691707371387E-3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4.3818583260764932E-2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7151.3977577876203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106.08203883462366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3.4345863144800148E-3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4.7008853358984748E-2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7175.9598506559205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106.25243882395937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1.6063038682858632E-3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4.7165973567681929E-2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7187.486622722693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106.27306028765848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1.9407990938713482E-4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4.8192403559890185E-2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7188.881569475152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106.37383410479747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9.482536483489401E-4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4.958678914446879E-2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7195.6984526509559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106.48982570400514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1.0904147639672068E-3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4.7746389325222793E-2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7203.5447484807837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107.01719654723108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4.9523120142180854E-3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4.7418393217751653E-2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7239.2189496836427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107.90825774071862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8.3263365350285667E-3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4.4632964226227756E-2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7299.495122909465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107.88824554556639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-1.8545564140526327E-4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3.8226945015559899E-2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7298.1413903595103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107.8420280320988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-4.2838321481530883E-4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3.1583034130627352E-2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7295.0149890885314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107.24613852449079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-5.5255777221719926E-3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2.3706299136152298E-2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7254.7058167819132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107.53816324920037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2.7229392939205344E-3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2.0483610572030964E-2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7274.459940316262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107.64155032510121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9.6139893761493234E-4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1.8186072847837131E-2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7281.4535983746046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108.03270233051626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3.633838459532468E-3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1.8388254197617471E-2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7307.9132245016799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108.36929017101113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3.1156106737486589E-3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1.9922849493920758E-2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7330.6818369467665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108.64934042115215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2.5842215049953765E-3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2.2360136492367788E-2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7349.6259425960834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108.92373168138664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2.5254756188199945E-3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2.3971097761476434E-2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7368.1872437215561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109.65943110599075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6.7542620258007613E-3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2.9764396561186235E-2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7417.9539110208152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110.74403340460555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9.8906431273246831E-3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3.4824654145463985E-2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7491.3222458896644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112.24739403111334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1.3575093666809535E-2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4.0211346019697336E-2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7593.0176470658698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113.03485836514317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7.0154353321694174E-3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4.770318391546291E-2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7646.2859713448825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114.0025957062072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8.5614062339769426E-3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5.7125851456305554E-2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7711.7489317267255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114.8110135873149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7.0912234594293633E-3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7.0537505283666757E-2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7775.5320047655323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9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28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3806.2439494915216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100.6500465410687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6.5004654106870507E-3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3830.9863066298281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101.0596822093345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4.0699004356510304E-3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3846.5780394681542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101.63870479215861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5.7295112171906748E-3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3868.6170514930868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102.05199387357267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4.0662568679834532E-3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3884.3478421483187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102.44535124274084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3.8544799982593858E-3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3899.3199832121613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102.70087150737224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2.4942104403151699E-3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3909.045707824419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103.1448176571233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4.3227106375547386E-3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3925.943381288319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103.62834299818327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4.6878297140173775E-3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3944.3475353266722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103.9982849986293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3.5698920753033381E-3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3958.428430335277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103.32886879367622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-6.4368004237945753E-3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3932.9488165373346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102.35686490929939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-9.406895630665435E-3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3895.9519774994187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101.25688202633199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-1.0746547229070647E-2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1.2568820263319846E-2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3854.0839455710297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101.13478041041628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-1.2058599225280853E-3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4.81603224246685E-3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3849.4364602030064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101.80387652947822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6.6158854189100058E-3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7.3639091660926415E-3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3874.903890751084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102.86474964624854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1.0420753638621383E-2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1.2062775264571446E-2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3915.2833095699366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103.86087627808709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9.6838483082322124E-3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1.7725105956825971E-2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3953.1983192235652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104.2559307006839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3.803688518273729E-3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1.7673612672311156E-2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3968.2350542808554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104.65166149013159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3.7957628576912317E-3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1.8994872722373213E-2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3983.2975335104825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104.91480553934251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2.5144755989920942E-3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1.716022115723792E-2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3993.3134379620201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104.95496082475422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3.8274183710562681E-4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1.2801689076454847E-2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3994.8418460834046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105.08528324913178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1.2416985662559998E-3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1.0452078613765625E-2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3999.802235476106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104.7040535015563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-3.6278129133617831E-3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1.3308814118792034E-2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3985.2917012753528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104.69713775175467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-6.6050449532339961E-5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2.2863858174330121E-2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3985.0284709669659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104.65857055483001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-3.683691622602403E-4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3.3594640289372091E-2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3983.5605093675326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104.87215174331745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2.0407424576427413E-3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3.6954362462987334E-2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3991.6899304315875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105.61929454223007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7.1243202937354422E-3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3.7478121097353823E-2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4020.1280080092606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106.50743999007643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8.4089318310232031E-3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3.5412426087217286E-2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4053.9329903805974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107.88105524310765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1.2896894838137163E-2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3.8707346876763804E-2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4106.2161378383908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108.3800113903837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4.6250580896864957E-3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3.9557276617096404E-2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4125.2076260047015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108.75024032863999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3.4160260135305265E-3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3.9164011159965151E-2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4139.2994425663483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108.78669801436136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3.3524234623483196E-4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3.6905110342762004E-2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4140.6871110232423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108.80968083068917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2.1126495010248547E-4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3.6727373109797679E-2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4141.5618930791425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109.07705251724916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2.4572417134098856E-3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3.7985997132004234E-2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4151.7387117214848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109.16053614907347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7.6536384049341599E-4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4.2562656348838601E-2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4154.9163024066129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109.97632100222087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7.4732580282799166E-3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5.0423377026634464E-2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4185.967064020404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110.42942725068765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4.1200346068825944E-3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5.5139838670301033E-2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4250.6860701015648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0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30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5548.7424735859304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100.48512463981581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4.8512463981580378E-3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5575.6607905252204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101.22364642106604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7.3495632701598979E-3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5616.6394622781345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101.5747535219808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3.4686272756292436E-3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5636.1214911143679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101.60909884316908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3.3812852108816571E-4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5638.0272245388314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101.58141255846319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-2.7247840027233572E-4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5636.4909838999974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101.85829771146864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2.7257462367547003E-3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5651.8546279878638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102.25289263013059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3.8739594861452176E-3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5673.7496838382713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102.18082236861522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-7.0482369409397005E-4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5669.7506906267445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102.48582958863899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2.9849751935198121E-3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5686.674755791707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103.11728953132457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6.1614366124580489E-3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5721.7128418351831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104.48624953585751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1.327575628446942E-2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5797.6729070531055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105.04317680459394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5.3301489067736352E-3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5.0431768045939407E-2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5828.5753669604655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105.34578321017155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2.8807811681146323E-3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4.8371921593156619E-2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5845.3662171145415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105.087336455179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-2.4533184634161209E-3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3.8169836502836008E-2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5831.0256722486656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105.29688197643732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1.9940130592965843E-3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3.6644228269291812E-2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5842.6528135882227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105.58378318975734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2.7246885941429877E-3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3.9117405742600697E-2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5858.5722230689435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106.28164749631975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6.6095785307123123E-3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4.6270619983271422E-2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5897.2949162551686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107.4183308047583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1.0695010241329905E-2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5.4585961263945659E-2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5960.3665457806601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108.40016594963311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9.140294189260656E-3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6.0118331730119934E-2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6014.8460494849223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108.70267263642835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2.7906478200023788E-3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6.3826558806560296E-2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6031.6313665005673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109.05189920230856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3.2126769049023451E-3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6.4068073020676852E-2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6051.0090492906083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108.85896772181928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-1.7691712102267942E-3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5.5681042593255237E-2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6040.3037782877818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108.82892419078085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-2.7598581602583661E-4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4.1562164152834535E-2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6038.636740120487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108.6537915508661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-1.6092471851301138E-3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3.4372672800907278E-2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6028.9190809444244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109.19456505354786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4.9770329683211934E-3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3.6534749907338515E-2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6058.9252099736259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109.63739389169929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4.0554109807047212E-3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4.3297866232064441E-2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6083.496641801421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110.13886577684288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4.5739128534827422E-3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4.5984113769760748E-2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6111.3220252854753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110.7149982859588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5.2309646104695684E-3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4.8598515237700202E-2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6143.2901345229266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111.56024782623923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7.6344628403217651E-3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4.966615078207437E-2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6190.1908547722569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112.24126551943061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6.1044835096826233E-3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4.4898619058216349E-2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6227.9787727670027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112.82413282494097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5.1929858667663087E-3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4.0811440061479409E-2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6260.3205785125019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113.44001758326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5.4588033862812413E-3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4.3580758705688671E-2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6294.4944376856911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114.18222969311401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6.5427714634234135E-3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4.704485229815103E-2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6335.6778762692584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115.0196622536557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7.3341759290603825E-3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5.6593358000413874E-2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6382.1448524436728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115.70318592702627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5.9426680619456551E-3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6.3165760273386384E-2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6420.0718208250009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116.94881617479992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1.0765738538602188E-2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7.6343627824994043E-2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6459.2933307423964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1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31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5793.3599478263777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102.59459028343589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2.5945902834358936E-2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5943.6739021171479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105.58269665500313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2.9125379450437583E-2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6116.7856598459721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104.48932354895139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-1.0355608832613883E-2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6053.4426202396653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103.24804307944521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-1.1879495697229459E-2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5981.5307746791032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103.86161736930298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5.9427207679436655E-3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6017.0773418378831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105.76182803960975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1.829560061201585E-2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6127.1633857357583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108.4785720441042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2.5687377524119315E-2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6284.5541447771147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108.98327940873763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4.6525996344073395E-3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6313.7936590935178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108.91769666886869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-6.0176882384843644E-4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6309.994214909264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107.65301133612249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-1.1611385214939762E-2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6236.7264413759112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105.76489995177194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-1.7538862693356028E-2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6127.3413526645963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104.49288338322528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-1.2026830915801812E-2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4.4928833832252657E-2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6053.6488542526986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103.39550696351877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-1.0501924955806818E-2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7.806617072793065E-3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5990.0738882765299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104.70984013398201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1.271170488024187E-2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-8.2670413682767174E-3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6066.2179397551436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105.10848874212606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3.8071742601646363E-3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5.9256311759410263E-3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6089.3130885519286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107.02648887157522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1.8247813781766098E-2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3.6595810239450799E-2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6200.4297398506942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108.4062107720483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1.2891405810094847E-2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4.3756235632129714E-2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6280.3619958240897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109.42545375125042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9.4020718180560792E-3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3.4640340277293236E-2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6339.4104103522177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109.51006600910981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7.7324109664411722E-4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9.5087347258426824E-3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6344.312303009995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108.88816777169731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-5.6789139124504562E-3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-8.7271770088337419E-4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6308.2834996075017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109.02414000047868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1.2487328197721137E-3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9.7728224949156228E-4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6316.1608602498882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109.19494406760298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1.5666628246142622E-3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1.4323173242837939E-2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6326.0561546639256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108.80182763262481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-3.6001340385759528E-3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2.8713946519475675E-2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6303.281504571577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109.26942206585358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4.2976707597930375E-3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4.5711617174065911E-2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6330.3709331845175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110.98617082736649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1.5711154402173744E-2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7.3413865715905358E-2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6429.8283683388117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113.00700271482515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1.8207961157628905E-2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7.9239568795315352E-2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6546.9024335197455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112.77697372730262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-2.0355286132400785E-3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7.2957808422024595E-2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6533.5760262882241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111.34219417213704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-1.2722273951373375E-2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4.0323711877910728E-2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6450.4540821996607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109.92557790728743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-1.2723085577597826E-2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1.4015498968356965E-2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6368.38440289747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110.75466784256281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7.5422840712708883E-3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1.2147211144621028E-2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6416.4165671391738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113.6925985477115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2.652647299096178E-2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3.8193133207076624E-2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6586.6214679061513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117.51412822809932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3.361282730101478E-2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7.9218528816536127E-2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6808.0164378040372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120.29179163390953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2.3636846460015848E-2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0.10335006204480379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6968.9364770416751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121.99127077035062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1.4127972601931216E-2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0.11718790473325758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7067.3934206539197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123.43827483467163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1.1861537757443363E-2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0.13452390939118763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7151.2235745597127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124.17980931947004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6.0073302692507102E-3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0.1364552586782275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7209.6796773732958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2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32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4430.36719236916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16.128756373325544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3.6571921272946892E-3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100.10558256821615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1.0558256821615597E-3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4435.0448878322686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100.61905383893004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6.1905383893003929E-3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16.22860205882629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3.6745416613415678E-3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100.78072347589689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6.7442882840291762E-3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4464.9561091084197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101.35411017730229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7.3053393997215554E-3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16.347157504849037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3.6728167251917476E-3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101.00793748660413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2.2545383965375532E-3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4475.0225240952595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103.54435162975359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2.1609794103266688E-2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16.700416212702493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3.7467001117821382E-3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100.93837049362843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-6.887279822432868E-4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4471.9404508617463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103.97455734426646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4.1547965460362324E-3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16.769803044300396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3.7653236101321732E-3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100.53388056727091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-4.0072959805017572E-3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4454.0200618679655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103.78938378505168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-1.7809506858649238E-3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16.739936852066826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3.7763969427784157E-3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101.46780619410534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9.2896605757648576E-3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4495.3963964403656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102.94258942046345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-8.1587762997220592E-3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16.60335945201934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3.7047278174469189E-3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102.34691703291836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8.6639385612743425E-3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4534.3442346276988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103.28178030347244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3.2949519233831381E-3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16.658066723180394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3.6864032827962265E-3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103.73577245219646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1.3570075773082557E-2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4595.8756294728373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103.94103460850089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6.383064884158296E-3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16.764396243919091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3.6632680203960892E-3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104.74455286037359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9.7245182093959048E-3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4640.5683057197648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105.13184102531474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1.1456557280761004E-2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16.956458509764925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3.6739303559181406E-3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105.67964751287349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8.9273821593987002E-3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4681.996432421719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106.8860302745147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1.6685613341228978E-2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17.239387420095454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3.700361478666848E-3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105.88099459961767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1.9052588789119085E-3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4690.9168476956238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108.4423890860207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1.4560918835780701E-2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17.490408741098044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3.7439345121619231E-3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106.25073775789187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3.4920635159536584E-3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6.2507377578918666E-2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4707.2978272758337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109.48468378317594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9.6115062194770395E-3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9.484683783175929E-2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17.658517913494304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3.7592832512383057E-3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105.76379177327227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-4.5829892092530411E-3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5.6522414233995288E-2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4685.7243321286878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109.67780022173743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1.7638671628621427E-3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9.0030128859177383E-2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17.689665193386727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3.7873621555612746E-3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106.05380637663708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2.7420972575049607E-3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5.2322336245197887E-2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4698.5730439692425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108.7864046037346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-8.1274024114331711E-3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7.3329975601687414E-2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17.54589416583655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3.7527399323510104E-3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105.39087560552154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-6.2508908804388419E-3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4.3392016785796406E-2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4669.2027765776202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107.17118190789516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-1.4847652165020486E-2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3.5026828803855325E-2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17.285378832337944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3.7314156543899746E-3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105.95032575822961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5.3083357500709472E-3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4.9653617748045109E-2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4693.9884726008577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107.86596076499808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6.4828888208028346E-3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3.7426496636546736E-2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17.39743802153345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3.7511741785178883E-3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105.96643020649917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1.5199998824266814E-4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5.4037003332355615E-2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4694.7019587935047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110.82914217668798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2.7470959241216342E-2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6.782734548473357E-2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17.875362332324585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3.848006853566567E-3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106.40999241999083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4.1858748343912566E-3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4.8706938794273569E-2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4714.3533935777859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115.16807619848041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3.9149757334358215E-2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0.11876024147870057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18.575178429898823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3.9438076479125939E-3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106.08002135786086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-3.100940566066468E-3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3.6475005141012762E-2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4699.7344638968671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117.51288926773569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2.0359922182030976E-2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0.13778915237951961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18.953367617248905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3.9977885346022214E-3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106.2881834893783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1.9623123077550098E-3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2.4604926312743691E-2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4708.9568106785518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117.11980328074382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-3.3450457174639681E-3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0.12679081675376258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18.889967736069305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3.9765162101532449E-3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105.96756109346629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-3.0165384842055776E-3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1.167610343158354E-2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4694.7520612386779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116.08884783599306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-8.8025715196898835E-3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0.10422158219449407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18.72368744406792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3.9382268886135946E-3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105.43395959081542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-5.0355174465157582E-3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-2.3248366912668184E-3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4671.1115553272448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115.51776189891646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-4.9193867259619273E-3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8.0756405698976241E-2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18.631578384594512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3.940433255422991E-3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105.7973099870113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3.4462368444287961E-3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-7.9036481403305103E-4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4687.2093120736508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115.49002505679822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-2.4010889461756335E-4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6.4989678207726165E-2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18.627104776903604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3.9254451559657009E-3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106.31433129305233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4.8869040820083143E-3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5.9852323383746686E-4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4710.1152543940507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114.99400375548122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-4.2949276448165374E-3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5.0320462935399934E-2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18.547102709654386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3.8970656415916482E-3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106.42515517434649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1.042417141191132E-3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6.2532118978109175E-3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4715.025159272217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115.82397627043541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7.2175286349627221E-3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5.6038469373675959E-2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18.680966954556911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3.9207546749797052E-3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106.41968191260116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-5.1428271223619149E-5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3.4499048027065715E-3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4714.7826736794996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117.3918372970647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1.3536584368063043E-2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7.9103935134875014E-2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18.933843439814272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3.9749391627241027E-3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106.41867392426032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-9.4718225306378301E-6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9.7522514433396879E-3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4714.7380160947441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118.5869655734563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1.0180676134808886E-2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0.10651915433173142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19.126602767862199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4.0181772224366242E-3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106.0808819428312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-3.1741795774445913E-3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1.23223957705898E-3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4699.7725909710553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118.69038945474966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8.7213532105523406E-4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0.10035073727599952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19.143283753707845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4.0383662052800228E-3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106.17535907760779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8.9061415258129273E-4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1.9716515003995738E-3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4703.9582749544879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118.8516385021648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1.3585686941959274E-3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7.2386162771945539E-2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19.169291219719739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4.0428961343038682E-3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106.15109902953155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-2.284903793779991E-4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-2.432980066735202E-3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4702.8834657436646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119.18635287715745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2.8162369422155553E-3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3.489054268608216E-2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19.223276485808803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4.0569457349481303E-3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106.50021074820097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3.2888186920447815E-3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3.9610605744753169E-3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4718.3503967923107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118.72596132242695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-3.8627875055881056E-3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1.0322885108606794E-2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19.149021053582956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4.0264676695430154E-3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106.89707907431607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3.7264557818896815E-3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5.7287232216045592E-3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4735.9331209094189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116.62571480262947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-1.7689867459517061E-2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-4.2186587090654593E-3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18.810277409165572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3.9359619557195183E-3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107.42708133587693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4.9580612131825408E-3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1.3773273890141713E-2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4759.4141672244259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116.45411658079435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-1.4713583717409495E-3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3.1464585238827336E-3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18.782600750024827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3.91032368999919E-3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108.49511922313371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9.9419799363020811E-3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2.9033905623942369E-2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4806.7321673835231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117.63218482377533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1.01161579991349E-2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1.830387717093318E-2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18.972608506846747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3.9107430610060044E-3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109.79379178131137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1.1969870787521542E-2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3.7774890446559795E-2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4864.2681303373274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120.44489179412473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2.3911032295822032E-2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4.2902984347693129E-2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19.426263161589944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3.9588052224943581E-3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110.71321646874712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8.3741045146439319E-3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4.1376220140720177E-2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4909.4004991289976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120.63845770935214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1.6070911131562671E-3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4.908476763599845E-2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19.494834643085099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3.9436481298333326E-3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3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33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3821.4892357894105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15.073026161405123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3.8900176681838676E-3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100.00968903650123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9.6890365012258783E-5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3821.8595012763567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99.411168071976633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-5.8883192802337003E-3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14.984271370847456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3.8628155594408547E-3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100.76530320897244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7.5554096783105873E-3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3850.7352155414433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99.663150928222024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2.5347540033222593E-3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15.022252812691578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3.8408264366111798E-3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100.75361838702216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-1.1596076802400379E-4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3850.2886813283922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100.14659791934282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4.8508098190571669E-3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15.095122904139743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3.8590943178479008E-3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101.11062892554979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3.5434016588491435E-3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3863.9318006288595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100.31853577499112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1.7168616729923425E-3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15.121039142102969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3.8515133338107525E-3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101.18735485931997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7.5883153517586344E-4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3866.8638739289454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100.41197306060285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9.3140599481333908E-4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15.135122968607732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3.8518485198810195E-3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101.60540780337553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4.1314741811047107E-3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3882.8397221859291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99.83153127609485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-5.7806033166749593E-3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15.047632826577114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3.8130367194705679E-3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102.19398442348373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5.7927686412833079E-3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3905.3321143677372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100.88810863739127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1.0583603675018649E-2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15.206891008660808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3.8294136442465041E-3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102.42375721745537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2.2483984284191738E-3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3914.1128569561361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101.89880381759477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1.0017981245303176E-2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15.359233357584941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3.8580052420037494E-3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103.147530017854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7.066454307685488E-3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3941.7717566149413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102.48549693221622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5.7576055129329173E-3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15.447665764238996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3.8534531648646668E-3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103.25656854643194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1.0571123570197738E-3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3945.9386522474106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102.40730164093361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-7.6298884840586556E-4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15.435879367526981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3.848460637965324E-3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103.49266961397635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2.2865476828066722E-3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3954.9612291292037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103.5140538630184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1.0807356549295211E-2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15.602700419503755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3.884472951487826E-3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103.43080763149563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-5.9774264893797113E-4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3.4308076314956359E-2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3952.5971801276569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104.84225773047396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1.2831145316878345E-2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4.8422577304739534E-2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15.802900935922125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3.935569857382519E-3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103.91657341510836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4.696528962080837E-3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3.9065058758269045E-2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3971.1606672595653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106.18934945918635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1.2848747803347216E-2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6.8183298905633016E-2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16.005948424609066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3.9668780656755146E-3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104.45347052055556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5.1666167176480648E-3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3.6601560201078298E-2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3991.6781323514947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106.34035459998218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1.4220365937345214E-3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6.699771790848863E-2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16.028709468986285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3.9504089729141762E-3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104.85505403102943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3.8446162532708161E-3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4.0707576657470934E-2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4007.0246029769592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107.33857443674383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9.3870275354697164E-3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7.1814486630822572E-2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16.179171406129704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3.9714628572468076E-3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104.42636555656664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-4.0883911455134037E-3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3.2793156033658066E-2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3990.642319070294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108.16174876376019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7.6689515520020901E-3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7.8183088779933518E-2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16.303248687794849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3.9996312868515512E-3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104.29002261463718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-1.3056371463545657E-3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3.0662603638871966E-2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3985.431988220701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109.88476956491506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1.5930038306963601E-2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9.4339312490105076E-2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16.562960063919377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4.0573197653496554E-3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104.29820257864128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7.8434770642621388E-5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2.6502474951695332E-2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3985.7445846646087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110.19397187997767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2.8138778129751518E-3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0.10379927535343891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16.609566209760434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4.0695902140861608E-3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104.62218445691173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3.1063035628648983E-3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2.3760694400227322E-2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3998.1255172686224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110.93634156836306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6.7369355666204722E-3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9.9597792710009347E-2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16.721463787105105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4.1075707495882123E-3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105.02637435517109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3.8633287993123933E-3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2.5410287695169176E-2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4013.5715907227518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111.67606275383488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6.6679789058663452E-3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9.5950674295863347E-2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16.832962154912728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4.1185016763805853E-3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105.52429490097764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4.7409095940293966E-3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2.3042382912244586E-2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4032.5995707835332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113.27508685733721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1.431841402778522E-2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0.10527918825682447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17.073983476360809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4.1861443569605776E-3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106.1923362603997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6.3306877345064017E-3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2.843177683798026E-2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4058.1286994244683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115.0371420390487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1.5555540327509831E-2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0.12332949111771896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17.339578514878575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4.2323309835314796E-3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106.09103369448658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-9.5395364185890674E-4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2.5106745146318499E-2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4054.2574327725201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116.94654013471215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1.6598100942174954E-2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0.12976485578923569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17.627382589363297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4.3126344768521811E-3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106.04007872109837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-4.8029481487521508E-4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2.5227213722424757E-2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4052.3101939493899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119.06767895399128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1.813767912103903E-2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0.13568404125832245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17.947102398512961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4.3733701334020166E-3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106.22247236040197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1.7200443596738779E-3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2.2189905512784769E-2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4059.2803472421415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120.43070199564806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1.1447464615342628E-2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0.13411281459950319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18.152551218167869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4.4168549425445203E-3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106.79324597304007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5.3733790972358975E-3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2.2400169576213935E-2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4081.0923994098334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122.43217467541309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1.6619289322396869E-2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0.15132373910133268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18.454233718802225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4.4675599571833997E-3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107.46294065188648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6.27094600173006E-3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2.4871348786729142E-2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4106.6847094746036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123.61173820911917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9.6344244217934083E-3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0.15160592413089446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18.632029638828136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4.4826470576953539E-3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107.81820049611915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3.3058824007383691E-3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3.2480637638539589E-2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4120.2609261810376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122.86891608743348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-6.0093170150963271E-3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0.1359738307837064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18.52006386609375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4.4413394433020694E-3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108.24886544553161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3.9943622452496275E-3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3.7959938368435919E-2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4136.7187408651525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121.50405734407964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-1.1108250864544145E-2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0.10574065746482209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18.314338350641801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4.3732565955028994E-3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108.56466693967164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2.9173653953808998E-3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4.0906403519403112E-2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4148.7870609701758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119.23964107698875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-1.8636548577784851E-2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8.2088602876240424E-2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17.973022294300076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4.2866604234227243E-3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109.31462405108637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6.9079299237519987E-3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4.4851286737443319E-2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4177.4465912559272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117.48781017306618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-1.4691682129364003E-2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5.9056108323761958E-2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17.70896836384825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4.2034839729278425E-3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109.99747859580917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6.2466897787041287E-3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4.7331960863726819E-2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4203.5418041786079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117.31548241398825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-1.4667713937648319E-3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5.0498016504971321E-2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17.68299335563907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4.1794677642113436E-3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110.65052527319523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5.9369240615569918E-3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4.8578674484657469E-2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4228.4979126595963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118.62397894020984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1.1153655930971729E-2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4.7220375029234818E-2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17.880223379357528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4.2020415977637796E-3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111.41276883989666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6.8887478375674327E-3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4.9160163184428507E-2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4257.6269685115885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121.53215816890891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2.4515947405244987E-2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5.646016594932024E-2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18.318573995319888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4.2746333285619761E-3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112.44946567471499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9.305009161993727E-3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5.9933735762618401E-2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4297.2442264619403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122.91456932196824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1.1374858917077901E-2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5.1032114164142328E-2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18.526945190078703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4.2826046557298972E-3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113.90455783966858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1.293996513209561E-2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7.4165157301089968E-2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4354.2209691641037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124.35077199262722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1.1684560085769125E-2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4.437050495187167E-2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19.02805394354505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4.261243938949901E-3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4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6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4189.5384219482694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99.904873028096659</v>
      </c>
      <c r="D59" s="8" t="s">
        <v>100</v>
      </c>
      <c r="E59" s="8" t="s">
        <v>100</v>
      </c>
      <c r="F59" s="8" t="s">
        <v>100</v>
      </c>
      <c r="G59" s="8" t="s">
        <v>100</v>
      </c>
      <c r="H59" s="33">
        <v>-9.5126971903340283E-4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4185.5530409107432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99.741923534424046</v>
      </c>
      <c r="D60" s="2" t="s">
        <v>100</v>
      </c>
      <c r="E60" s="2" t="s">
        <v>100</v>
      </c>
      <c r="F60" s="2" t="s">
        <v>100</v>
      </c>
      <c r="G60" s="2" t="s">
        <v>100</v>
      </c>
      <c r="H60" s="42">
        <v>-1.6310465018737315E-3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4178.7262092649589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99.904313217918528</v>
      </c>
      <c r="D61" s="8" t="s">
        <v>100</v>
      </c>
      <c r="E61" s="8" t="s">
        <v>100</v>
      </c>
      <c r="F61" s="8" t="s">
        <v>100</v>
      </c>
      <c r="G61" s="8" t="s">
        <v>100</v>
      </c>
      <c r="H61" s="33">
        <v>1.6280985742011577E-3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4185.5295874482408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100.60858031554147</v>
      </c>
      <c r="D62" s="2" t="s">
        <v>100</v>
      </c>
      <c r="E62" s="2" t="s">
        <v>100</v>
      </c>
      <c r="F62" s="2" t="s">
        <v>100</v>
      </c>
      <c r="G62" s="2" t="s">
        <v>100</v>
      </c>
      <c r="H62" s="42">
        <v>7.0494163358768031E-3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4215.0351280962941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101.52659741769655</v>
      </c>
      <c r="D63" s="8" t="s">
        <v>100</v>
      </c>
      <c r="E63" s="8" t="s">
        <v>100</v>
      </c>
      <c r="F63" s="8" t="s">
        <v>100</v>
      </c>
      <c r="G63" s="8" t="s">
        <v>100</v>
      </c>
      <c r="H63" s="33">
        <v>9.1246402570822598E-3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4253.4958073111375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102.26571967596877</v>
      </c>
      <c r="D64" s="2" t="s">
        <v>100</v>
      </c>
      <c r="E64" s="2" t="s">
        <v>100</v>
      </c>
      <c r="F64" s="2" t="s">
        <v>100</v>
      </c>
      <c r="G64" s="2" t="s">
        <v>100</v>
      </c>
      <c r="H64" s="42">
        <v>7.2800849932098087E-3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4284.4616183066237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103.21113467930887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9.2446912448831148E-3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4324.0701431184207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103.871480087968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6.3980055127860862E-3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4351.7355677317664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104.87610631174887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9.6718196653216865E-3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4393.8247693740341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106.12958331447578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1.1951978833013643E-2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4446.3396700135636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108.16670246294858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1.9194640032049706E-2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4531.6855594396966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109.90614364806645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1.6081115033655408E-2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>
        <v>9.9061436480664566E-2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4604.5601162174016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112.58759414055558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2.4397639690420574E-2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>
        <v>0.12694797288708948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4716.9005148657552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113.46044637900924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7.7526502375030101E-3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>
        <v>0.13754018729998219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4753.4689947626066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115.1117313233825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1.4553837897457563E-2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>
        <v>0.1522198353167441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4822.6502119629713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115.2366995880909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1.0856257939281457E-3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>
        <v>0.14539633922545026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4827.8858054281718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117.65425823665595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2.097906879671595E-2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>
        <v>0.15885158401012545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4929.1703538829379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119.52014633005054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1.585907829737401E-2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0.16872151008913638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5007.3424524662623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121.15128615214093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1.3647404828187408E-2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0.17381992290438975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5075.679682028438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121.59078612570231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3.6276954832279431E-3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0.17058875085565317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5094.0927022852447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122.21442991627065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5.1290382309364582E-3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0.16532196144832878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5120.2204985071994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123.16533733394806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7.7806476561636069E-3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0.16051842933362992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5160.0591301279501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124.58149961691642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1.1498058736514551E-2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0.15175462300508391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5219.3897930900494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126.28744920123596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1.3693442361548614E-2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0.14904813333842881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5290.8612063841829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128.03915522478312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1.3870784742479473E-2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0.13724035229794174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5364.2496032802737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129.44193109441011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1.0955835089385704E-2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0.14085511934278383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5423.0194373121158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130.48892904904946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8.0885532669912538E-3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0.13358497477957232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5466.8838188987447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131.2854196144738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6.1038938033198785E-3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0.13926743896474325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5500.2530971643901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132.55449993003876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9.6665746987875008E-3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0.12664430439408059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5553.421704590367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133.61100101363823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7.9703147321071241E-3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0.11789522617112858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5597.6842234160667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134.84558711306258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9.2401530566957636E-3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0.11303471383477048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5649.4076824034828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136.36111015631587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1.1238951720255923E-2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0.12147568496961436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5712.9011025940599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137.25279099341128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6.5391139458547487E-3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0.1230489811018507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5750.2584138653219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136.88110750633174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-2.7080213406909699E-3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0.11136063497471715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5734.6865913660877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137.97375020708066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7.9824215383293359E-3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0.10749790804690029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5780.4632771285769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138.152497033575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1.2955132858683183E-3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9.3952707948296466E-2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5787.9519441025705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139.24025326765795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7.8735908321554832E-3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8.7481817754970326E-2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5833.5239094666131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139.82641131148313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4.2096881474240752E-3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8.0225010004671304E-2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5858.0812259260092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140.65455283089358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5.9226401624915027E-3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7.7904109229243179E-2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5892.7765330698157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142.48406637591611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1.3007140602282133E-2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8.5300003567248428E-2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5969.4247059732825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143.41080858776297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6.504181382652627E-3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8.1900717542249257E-2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6008.2509270110204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144.06573427301944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4.5667805077304223E-3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7.824754833109937E-2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6035.6892902300478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143.53735373048846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-3.6676350916980765E-3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6.4457182496733711E-2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6013.5525843866144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143.3799893412729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-1.0963305726747843E-3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5.1472734248870777E-2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6006.9597428379648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144.07645763174833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4.8574999459491727E-3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4.971605013601943E-2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6036.138549464119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145.2228394535768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7.9567601860294455E-3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6.0941441074029878E-2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6084.1666563518538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147.13813785404545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1.3188685799528973E-2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6.642124051285303E-2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6164.4088187344487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147.91991907070189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5.3132466405951513E-3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7.0700293131532144E-2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6197.1618431818451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148.79694560596573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5.9290631091047357E-3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6.8634551532574362E-2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6233.9052068474057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148.81941827829306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1.510291238559124E-4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6.4315510084691496E-2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6234.8467080889968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148.89825672041471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5.2975910693457218E-4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5.8609577319778561E-2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6238.1496749129483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148.75241279129278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-9.7948715004626992E-4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4.3993315005755651E-2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6232.0394874663061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148.74672824871459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-3.8214792429419023E-5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3.7207235029891095E-2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6231.8013313708807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148.61825446445386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-8.6370830318978852E-4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3.1600298394390602E-2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6226.4188728171457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148.2085592622029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-2.7566950219358971E-3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3.2543483701708009E-2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6209.2545349059628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147.81375030321877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-2.663874211783249E-3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3.0923150310693925E-2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6192.7138618760291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147.52867075383901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-1.9286402570461404E-3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2.3960980016002109E-2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6180.7703446216474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147.2077583867806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-2.1752542432507561E-3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1.36680906438158E-2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6167.3255977029512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146.69950943155027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-3.4525962544374438E-3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-2.9810654728434915E-3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6146.0323124444258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146.63512260308016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-4.3890282059977365E-4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-8.6857569669682722E-3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6143.3348015269967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146.91420346799123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1.9032334133650909E-3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-1.2653096676864983E-2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6155.0270015907518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146.96400416542525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3.3897809917937498E-4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-1.246755386046583E-2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6157.1134209441489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146.77467460529999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-1.288271649921505E-3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-1.4261967613913407E-2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6149.1813862785957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147.26961995553017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3.3721440811310273E-3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-9.9681935098628882E-3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6169.9173118941362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147.89263686990819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4.2304510228662329E-3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-5.7419170751662474E-3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6196.0188448972394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148.79867669675266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6.1263349279617055E-3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1.2139977888245834E-3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6233.9777315610427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149.15642046203442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2.4042133520502319E-3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6.3954551919946923E-3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6248.9655440596462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149.36769881768217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1.416488509132054E-3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1.0512881996943335E-2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6257.8171319467692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149.65119622943229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1.8979833926219512E-3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1.4387206668016628E-2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6269.6943649372697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149.59181354811236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-3.96807261259056E-4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1.6195173321420953E-2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6267.2065046873877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149.99444624230455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2.6915423019634862E-3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2.2460448733072846E-2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6284.0749561098955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149.86692706826977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-8.5015930409042793E-4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2.2039770607602982E-2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6278.7324913183575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150.2576814041457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2.6073420168141537E-3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2.2758030586762956E-2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6295.1032943553082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150.45067262480336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1.2844016948363067E-3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2.3724642501258053E-2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6303.1887356957477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150.7930719097134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2.2758242215635827E-3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2.7378001792335738E-2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6317.5336852935307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151.34629059702999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3.6687274840307609E-3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2.7681681006108461E-2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6340.7109947560575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151.79535503278836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2.9671320914896855E-3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2.6388860496910027E-2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6359.5247218314598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152.45341775687319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4.3351967123281508E-3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2.4561650286506032E-2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6387.0945124975133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153.27976239921429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5.4203090655462471E-3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2.7644414664868E-2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6421.7145387861046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153.8722110638731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3.8651460270129334E-3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3.0157204548549199E-2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6446.5354032223049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154.07705167391083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1.3312384908326091E-3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2.9574474217320734E-2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6455.1172792835887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154.01373696365985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-4.1092887982419057E-4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2.9559929187737977E-2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6452.4646851708785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154.06045893032709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3.0336233370054089E-4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2.7107754919500238E-2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6454.4221199158928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154.76344509765059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4.5630538309731072E-3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3.2672438977482177E-2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6483.8739954968923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155.68828299438093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5.9758161634797524E-3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3.6141923258010467E-2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6522.6204345211481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156.74660468324092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6.7976964515574778E-3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4.1847151286179107E-2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6566.9592283037491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156.86438348856808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7.5139621406905555E-4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4.026253661368373E-2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6571.8936166058429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156.8751319325761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6.8520614871170338E-5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3.6531066032315485E-2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6572.3439267973199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156.96615699855661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5.8023897643399991E-4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3.4064296398604199E-2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6576.1574569101767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157.89757067735522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5.9338503063890435E-3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3.5710271377215941E-2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6615.1793908507261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158.84864140735283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6.0233398520170844E-3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3.6331469471061029E-2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6655.0248645038801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159.37348285739799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3.304034868634842E-3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3.5752211237422671E-2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6677.0132987078314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159.91884740743748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3.4219277903806411E-3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3.7914768423076062E-2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6699.8615560714206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160.04884894852253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8.1292194880466795E-4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3.9185543470623641E-2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6705.3080205843034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160.61078661336617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3.5110384644152504E-3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4.2517903221367392E-2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6728.8506149603263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160.51955888844836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-5.6800496928899324E-4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3.7192980468778281E-2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6725.0285943734252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161.31363167785608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4.9468911757946099E-3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3.613212616442163E-2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6758.2965789838991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162.21123458856815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5.5643339088948807E-3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3.4862827914967198E-2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6795.9019978047072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163.28432587353558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6.6153943510092184E-3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4.0926705235388106E-2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6840.8595694909964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165.17877754473139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1.1602164880559762E-2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5.2931560980131298E-2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6920.2283501409865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166.9119402090831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1.0492647361325602E-2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6.3362596120754455E-2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6992.8398658788637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169.67991900703609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1.6583467872254509E-2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7.4620200166072737E-2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7108.8054011304857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171.20766086174746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9.0036691651651513E-3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7.7803746666621265E-2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7208.040161189545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5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5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3265.424220428305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98.971890124152921</v>
      </c>
      <c r="D59" s="8" t="s">
        <v>100</v>
      </c>
      <c r="E59" s="8" t="s">
        <v>100</v>
      </c>
      <c r="F59" s="8" t="s">
        <v>100</v>
      </c>
      <c r="G59" s="8" t="s">
        <v>100</v>
      </c>
      <c r="H59" s="33">
        <v>-1.0281098758470799E-2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3231.8520715297791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97.85897737725854</v>
      </c>
      <c r="D60" s="2" t="s">
        <v>100</v>
      </c>
      <c r="E60" s="2" t="s">
        <v>100</v>
      </c>
      <c r="F60" s="2" t="s">
        <v>100</v>
      </c>
      <c r="G60" s="2" t="s">
        <v>100</v>
      </c>
      <c r="H60" s="42">
        <v>-1.1244735707263195E-2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3195.510749140456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97.919598444859233</v>
      </c>
      <c r="D61" s="8" t="s">
        <v>100</v>
      </c>
      <c r="E61" s="8" t="s">
        <v>100</v>
      </c>
      <c r="F61" s="8" t="s">
        <v>100</v>
      </c>
      <c r="G61" s="8" t="s">
        <v>100</v>
      </c>
      <c r="H61" s="33">
        <v>6.1947374911749476E-4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3197.4902841645708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98.568965765145862</v>
      </c>
      <c r="D62" s="2" t="s">
        <v>100</v>
      </c>
      <c r="E62" s="2" t="s">
        <v>100</v>
      </c>
      <c r="F62" s="2" t="s">
        <v>100</v>
      </c>
      <c r="G62" s="2" t="s">
        <v>100</v>
      </c>
      <c r="H62" s="42">
        <v>6.6316379008876858E-3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3218.6948819207564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99.182988169183517</v>
      </c>
      <c r="D63" s="8" t="s">
        <v>100</v>
      </c>
      <c r="E63" s="8" t="s">
        <v>100</v>
      </c>
      <c r="F63" s="8" t="s">
        <v>100</v>
      </c>
      <c r="G63" s="8" t="s">
        <v>100</v>
      </c>
      <c r="H63" s="33">
        <v>6.2293684353009566E-3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3238.7453182210579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99.72277969872539</v>
      </c>
      <c r="D64" s="2" t="s">
        <v>100</v>
      </c>
      <c r="E64" s="2" t="s">
        <v>100</v>
      </c>
      <c r="F64" s="2" t="s">
        <v>100</v>
      </c>
      <c r="G64" s="2" t="s">
        <v>100</v>
      </c>
      <c r="H64" s="42">
        <v>5.4423801854114337E-3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3256.3718015665386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100.76951210861874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1.0496422312491288E-2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3290.5520552022695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101.79984342459868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1.0224633367971036E-2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3324.196743544936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102.34263805615331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5.33197904136934E-3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3341.9212909109056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102.76978927824294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4.1737366771340701E-3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3355.8695903748758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103.75660744817775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9.6022204274746371E-3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3388.0933899075144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104.9621917092162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1.1619349270267823E-2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>
        <v>4.9621917092161905E-2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3427.4608303651357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106.78995701233488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1.7413558857290887E-2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>
        <v>7.8992801677069791E-2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3487.145121265758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108.30009516957595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1.4141200160485454E-2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>
        <v>0.10669555386896801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3536.4575384142377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109.52707332370042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1.132942821705998E-2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>
        <v>0.11854087499529142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3576.5235802383822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110.26004725050043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6.6921712098867098E-3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>
        <v>0.11860813791239511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3600.4582883735343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111.23810263050422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8.8704422353613858E-3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>
        <v>0.12154417490182312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3632.39594564138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111.90787418208848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6.0210623495532169E-3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0.12218967943107617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3654.2668281083506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112.8864626330591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8.7445897629895471E-3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0.12024421147717357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3686.2218924046592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113.52295920127871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5.6383781843582764E-3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0.11515848534053141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3707.0062055054977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115.51056948771642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1.7508443229652171E-2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0.12866515541975909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3771.9101132065593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116.04294982359929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4.6089317907783787E-3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0.12915430340544987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3789.2945896392757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116.17864753884858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1.1693749207130635E-3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0.11972288219692562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3793.7256956995939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115.93245565771858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-2.1190802814921648E-3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0.10451633840587138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3785.6864863844467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116.39197372880247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3.9636706431940213E-3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8.9914978759271236E-2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3800.6917007748648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117.82511102922417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1.231302515550574E-2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8.7950207658949786E-2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3847.4897132948277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118.57704913428641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6.3818153744469655E-3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8.2627751623010726E-2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3872.0436823001596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119.81703815836269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1.0457243059506504E-2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8.6676825796652146E-2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3912.534584222999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120.65360056198338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6.981998691329777E-3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8.4642741190527948E-2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3939.8518955698264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121.55920913349161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7.5058561641762785E-3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8.6243573313698807E-2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3969.4238572061308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122.48079504521009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7.5813746921175613E-3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8.4990991730670595E-2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3999.5175467794411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123.0078536644718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4.3031939747546011E-3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8.3550451203233234E-2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4016.7282465886678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123.16219977221265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1.2547662864020137E-3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6.6241819414715186E-2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4021.768301774126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124.16766096606595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8.1637157805959249E-3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7.0014689861101598E-2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4054.6008751252198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124.6238319608487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3.6738309414349251E-3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7.2691364557124549E-2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4069.4967932754244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123.65933033231205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-7.7393032565364487E-3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6.6649797338947714E-2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4038.0017234907627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123.0445444534479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-4.9716093174046756E-3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5.7156610645216377E-2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4017.9263564985599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123.9278040334536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7.1783725473489992E-3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5.1794502469985071E-2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4046.7685287533195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125.24898647978183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1.0660904198476696E-2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5.6266683934254269E-2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4089.9107403517687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125.9735899349925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5.7853039419815304E-3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5.138294078420369E-2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4113.5721170802781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126.35223854652662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3.0057777326939822E-3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4.7231395979896007E-2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4125.9366005516285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127.01073132887102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5.2115640365320744E-3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4.4846640861185172E-2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4147.4391833560749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127.68759478381698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5.3291831947125164E-3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4.2511152354007375E-2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4169.541646553108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128.20596985495123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4.059713647296014E-3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4.2258409000927033E-2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4186.4687916785888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128.40468290256433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1.549951596153389E-3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4.2565682815406181E-2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4192.957615664498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128.51096462399011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8.2770907589413748E-4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3.4979346668301492E-2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4196.4281647378239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128.55461410750306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3.396557145194832E-4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3.1541175430147561E-2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4197.8535055445482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128.65426566212753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7.7516902303608783E-4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4.0392708875201633E-2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4201.1075515452885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128.78424957151938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1.0103350147222651E-3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4.6647375904122379E-2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4205.3520776052292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128.91248344916556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9.9572640344472224E-4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4.0222446081319863E-2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4209.5394577046818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129.11796909564603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1.5939933897982986E-3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3.0890330729252957E-2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4216.2494357743581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129.35102966212324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1.8050203864695932E-3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2.6810696820449786E-2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4223.859851960372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129.66053983684009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2.3927925083033854E-3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2.6183163261450648E-2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4233.9666721702661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129.95134991241935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2.2428572019307143E-3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2.3152520679013522E-2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4243.462854813677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130.2568243389774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2.3506829806993509E-3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2.0121215060165287E-2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4253.4378907257187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130.64937765169719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3.0136871116882074E-3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1.9058455698360621E-2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4266.2564216773644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131.00247046318776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2.7025984955847933E-3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2.0231252489402385E-2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4277.7863998643688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131.52256851236243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3.9701392449756753E-3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2.3434606511467448E-2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4294.7698075320932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131.87478753646604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2.6780120559348765E-3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2.5826948740918176E-2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4306.2712528541288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132.15151925371157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2.0984429428484311E-3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2.718334735024297E-2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4315.3077173746706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132.0667398058975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-6.4153214653033777E-4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2.5488289486481186E-2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4312.5393087518041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131.800937473728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-2.0126364333682202E-3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2.2406317427756672E-2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4303.8597350186783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131.46371352092177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-2.5585853884646337E-3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1.8167451375711297E-2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4292.8479423866584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131.41886221852653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-3.4116868597443241E-4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1.5986208705138782E-2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4291.3833570950665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131.4600765084671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3.1361015644814716E-4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1.3878830628743843E-2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4292.7291785010639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131.70649560573042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1.8744785778931393E-3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1.3506175153193523E-2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4300.7758073868617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132.04461744731412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2.5672374018352595E-3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1.3725139680084819E-2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4311.8169198964943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132.71644289436111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5.0878669652326992E-3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1.5821470257398218E-2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4333.7548707633678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133.44957348230591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5.5240373532943312E-3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1.8679823445053145E-2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4357.6946945494856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133.85285107578653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3.021947413972791E-3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1.7717739166605906E-2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4370.8634187625621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133.86758655517269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1.1008715367446717E-4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1.5111296525543993E-2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4371.3445946754337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133.67583738958803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-1.4323793422961462E-3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1.1534624380291847E-2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4365.0831709799631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133.55101766838709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-9.3374931205521803E-4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1.1238846848730333E-2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4361.0072775719973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133.22121556909769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-2.4694839848268075E-3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1.0775933180693809E-2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4350.2378399423205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133.03195709666201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-1.4206331298449761E-3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1.1929098408517635E-2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4344.0577479441936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132.82862262114404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-1.5284633854573397E-3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1.0727230313966052E-2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4337.4180147321485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133.51042185511773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5.1329240680175721E-3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1.5596714995967487E-2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4359.6816520530201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134.22103506726415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5.3225298989585295E-3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1.9091992767472421E-2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4382.8861879960132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135.07723997093603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6.3790664648264439E-3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2.2966650078197537E-2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4410.8449102970098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135.58790974180323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3.7805759947202588E-3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2.163610465153698E-2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4427.5204446813132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136.11378829635416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3.8785062440473972E-3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1.9964206288014097E-2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4444.6926103716569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136.81984393488389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5.1872455198473943E-3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2.2166078908677722E-2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4467.7483222019064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137.52332280289616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5.1416435495064139E-3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2.7308599055207328E-2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4490.7198915435738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138.25023241081217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5.2857187646480064E-3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3.4220058841991197E-2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4514.4565739410837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138.44514122248168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1.4098262857911159E-3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3.664609704620081E-2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4520.8211734850893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139.12041981555851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4.8775896872512714E-3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4.4281267223545751E-2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4542.8718842187882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139.65533677101845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3.8449923898240534E-3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4.9787884196455412E-2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4560.3391920415552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140.66772574579903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7.2491964731753455E-3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5.9016671030413415E-2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4593.3979868289862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141.35832239778341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4.9094179089264056E-3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5.8781183023914219E-2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4615.9488971683513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142.18440361534661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5.8438810220073911E-3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5.9330257318397583E-2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4642.9239533270693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141.89784375872705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-2.0154099136976411E-3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5.049410092520823E-2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4633.5665583629898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142.16053669950989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1.8512821183491734E-3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4.8475022369050214E-2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4642.1445972766687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142.85846045971007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4.9094057774656807E-3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4.9551718806555067E-2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4664.9347687823692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144.92389374567085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1.4457899653365525E-2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5.9231538187135335E-2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4732.3799275589208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146.71290637984956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1.2344497431998835E-2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6.6822000731645126E-2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4790.7987794219143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148.02468498106131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8.9411261325262892E-3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7.0701165559015067E-2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4833.6339155842788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148.9380437502823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6.1703138860782492E-3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7.5791049329340554E-2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4863.4589540538273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149.75633548962151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5.4941754217692207E-3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7.6451147057806201E-2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4890.1796507039735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150.7724280694882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6.784972245378551E-3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7.9603769934675217E-2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4923.3593839089153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151.61576433660474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5.5934382560176577E-3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7.7829072253502884E-2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4950.8978906349948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152.71753885457892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7.2668862818783264E-3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8.0357606571126228E-2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4986.8755025994305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153.92557570330845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7.910269231616196E-3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8.2577074485084889E-2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5026.3230304495437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154.98799518622576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6.9021634518042774E-3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9.2250530950676479E-2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5041.303157146941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6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7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100</v>
      </c>
      <c r="D76" s="2">
        <v>100</v>
      </c>
      <c r="E76" s="2">
        <v>100</v>
      </c>
      <c r="F76" s="2">
        <v>100</v>
      </c>
      <c r="G76" s="2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3634.8829634784888</v>
      </c>
      <c r="S76" s="3">
        <v>3973.53529128522</v>
      </c>
      <c r="T76" s="3">
        <v>3268.4563940302396</v>
      </c>
      <c r="U76" s="3">
        <v>3652.8116413576336</v>
      </c>
      <c r="V76" s="3">
        <v>4439.8501325432362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99.841357368628024</v>
      </c>
      <c r="D77" s="8">
        <v>98.971874696564583</v>
      </c>
      <c r="E77" s="8">
        <v>99.9088947688617</v>
      </c>
      <c r="F77" s="8">
        <v>100.94880164158495</v>
      </c>
      <c r="G77" s="8">
        <v>97.056075526564314</v>
      </c>
      <c r="H77" s="33">
        <v>-1.5864263137197428E-3</v>
      </c>
      <c r="I77" s="33">
        <v>-1.0281253034354234E-2</v>
      </c>
      <c r="J77" s="33">
        <v>-9.1105231138302589E-4</v>
      </c>
      <c r="K77" s="33">
        <v>9.48801641584948E-3</v>
      </c>
      <c r="L77" s="33">
        <v>-2.9439244734356898E-2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3629.1164894979347</v>
      </c>
      <c r="S77" s="10">
        <v>3932.6823695145804</v>
      </c>
      <c r="T77" s="10">
        <v>3265.4786592778041</v>
      </c>
      <c r="U77" s="10">
        <v>3687.469578174841</v>
      </c>
      <c r="V77" s="10">
        <v>4309.1442979074291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100.60360105475523</v>
      </c>
      <c r="D78" s="2">
        <v>102.75551611511395</v>
      </c>
      <c r="E78" s="2">
        <v>100.25407633352218</v>
      </c>
      <c r="F78" s="2">
        <v>102.10571537149866</v>
      </c>
      <c r="G78" s="2">
        <v>94.167988938629733</v>
      </c>
      <c r="H78" s="42">
        <v>7.6345485099216298E-3</v>
      </c>
      <c r="I78" s="42">
        <v>3.8229460946855212E-2</v>
      </c>
      <c r="J78" s="42">
        <v>3.4549632989039486E-3</v>
      </c>
      <c r="K78" s="42">
        <v>1.1460400827949288E-2</v>
      </c>
      <c r="L78" s="42">
        <v>-2.9756886132739864E-2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3656.8231553851629</v>
      </c>
      <c r="S78" s="3">
        <v>4083.026696576324</v>
      </c>
      <c r="T78" s="3">
        <v>3276.7607681989634</v>
      </c>
      <c r="U78" s="3">
        <v>3729.7294575815936</v>
      </c>
      <c r="V78" s="3">
        <v>4180.9175817050518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102.03588550187001</v>
      </c>
      <c r="D79" s="8">
        <v>106.34490434534347</v>
      </c>
      <c r="E79" s="8">
        <v>101.68180941381092</v>
      </c>
      <c r="F79" s="8">
        <v>103.4452445271348</v>
      </c>
      <c r="G79" s="8">
        <v>93.295333289211385</v>
      </c>
      <c r="H79" s="33">
        <v>1.4236910330230014E-2</v>
      </c>
      <c r="I79" s="33">
        <v>3.4931343502848336E-2</v>
      </c>
      <c r="J79" s="33">
        <v>1.4241147417677064E-2</v>
      </c>
      <c r="K79" s="33">
        <v>1.3119041875006022E-2</v>
      </c>
      <c r="L79" s="33">
        <v>-9.2670095141042554E-3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3708.8850187418902</v>
      </c>
      <c r="S79" s="10">
        <v>4225.6523046457314</v>
      </c>
      <c r="T79" s="10">
        <v>3323.4256013513459</v>
      </c>
      <c r="U79" s="10">
        <v>3778.6599345180498</v>
      </c>
      <c r="V79" s="10">
        <v>4142.1729786977048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103.97374198626925</v>
      </c>
      <c r="D80" s="2">
        <v>110.3753509170578</v>
      </c>
      <c r="E80" s="2">
        <v>102.94365174737382</v>
      </c>
      <c r="F80" s="2">
        <v>105.4954945395141</v>
      </c>
      <c r="G80" s="2">
        <v>94.455491784781131</v>
      </c>
      <c r="H80" s="42">
        <v>1.8991911275800407E-2</v>
      </c>
      <c r="I80" s="42">
        <v>3.7899762066886618E-2</v>
      </c>
      <c r="J80" s="42">
        <v>1.2409715570929947E-2</v>
      </c>
      <c r="K80" s="42">
        <v>1.9819664226725316E-2</v>
      </c>
      <c r="L80" s="42">
        <v>1.2435332558096014E-2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3779.3238339499812</v>
      </c>
      <c r="S80" s="3">
        <v>4385.8035215691962</v>
      </c>
      <c r="T80" s="3">
        <v>3364.6683677852629</v>
      </c>
      <c r="U80" s="3">
        <v>3853.5517056471772</v>
      </c>
      <c r="V80" s="3">
        <v>4193.68227720097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105.09467126006737</v>
      </c>
      <c r="D81" s="8">
        <v>111.83321005466246</v>
      </c>
      <c r="E81" s="8">
        <v>103.55920087676935</v>
      </c>
      <c r="F81" s="8">
        <v>107.29358870848128</v>
      </c>
      <c r="G81" s="8">
        <v>94.543919382923448</v>
      </c>
      <c r="H81" s="33">
        <v>1.0780888062547166E-2</v>
      </c>
      <c r="I81" s="33">
        <v>1.3208194814258523E-2</v>
      </c>
      <c r="J81" s="33">
        <v>5.979476334355192E-3</v>
      </c>
      <c r="K81" s="33">
        <v>1.704427451443144E-2</v>
      </c>
      <c r="L81" s="33">
        <v>9.3618270861153602E-4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3820.0683011559126</v>
      </c>
      <c r="S81" s="10">
        <v>4443.7320688991431</v>
      </c>
      <c r="T81" s="10">
        <v>3384.7873226633887</v>
      </c>
      <c r="U81" s="10">
        <v>3919.2326987737833</v>
      </c>
      <c r="V81" s="10">
        <v>4197.6083300342971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106.10435581886186</v>
      </c>
      <c r="D82" s="2">
        <v>113.93841055862238</v>
      </c>
      <c r="E82" s="2">
        <v>103.98347922709479</v>
      </c>
      <c r="F82" s="2">
        <v>108.32266838550331</v>
      </c>
      <c r="G82" s="2">
        <v>96.007019177250314</v>
      </c>
      <c r="H82" s="42">
        <v>9.6073811039945056E-3</v>
      </c>
      <c r="I82" s="42">
        <v>1.882446639000103E-2</v>
      </c>
      <c r="J82" s="42">
        <v>4.0969643134877503E-3</v>
      </c>
      <c r="K82" s="42">
        <v>9.5912504130890499E-3</v>
      </c>
      <c r="L82" s="42">
        <v>1.5475345256218758E-2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3856.7691531684068</v>
      </c>
      <c r="S82" s="3">
        <v>4527.3829538763048</v>
      </c>
      <c r="T82" s="3">
        <v>3398.6546755330864</v>
      </c>
      <c r="U82" s="3">
        <v>3956.8230410148894</v>
      </c>
      <c r="V82" s="3">
        <v>4262.5677681919578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107.27377415586453</v>
      </c>
      <c r="D83" s="8">
        <v>117.08392380388578</v>
      </c>
      <c r="E83" s="8">
        <v>105.04244013316743</v>
      </c>
      <c r="F83" s="8">
        <v>108.95113494449711</v>
      </c>
      <c r="G83" s="8">
        <v>96.895010931499229</v>
      </c>
      <c r="H83" s="33">
        <v>1.1021398018749334E-2</v>
      </c>
      <c r="I83" s="33">
        <v>2.7607136433108342E-2</v>
      </c>
      <c r="J83" s="33">
        <v>1.0183934159001488E-2</v>
      </c>
      <c r="K83" s="33">
        <v>5.8018009375210341E-3</v>
      </c>
      <c r="L83" s="33">
        <v>9.2492378355116603E-3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3899.2761410719104</v>
      </c>
      <c r="S83" s="10">
        <v>4652.3710327688968</v>
      </c>
      <c r="T83" s="10">
        <v>3433.2663509778981</v>
      </c>
      <c r="U83" s="10">
        <v>3979.7797406438549</v>
      </c>
      <c r="V83" s="10">
        <v>4301.993271269951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109.09772181759197</v>
      </c>
      <c r="D84" s="2">
        <v>121.10297616193868</v>
      </c>
      <c r="E84" s="2">
        <v>107.20267114004187</v>
      </c>
      <c r="F84" s="2">
        <v>109.61380647770245</v>
      </c>
      <c r="G84" s="2">
        <v>98.792903439319886</v>
      </c>
      <c r="H84" s="42">
        <v>1.7002736000295161E-2</v>
      </c>
      <c r="I84" s="42">
        <v>3.4326252720952202E-2</v>
      </c>
      <c r="J84" s="42">
        <v>2.0565316305826638E-2</v>
      </c>
      <c r="K84" s="42">
        <v>6.0822820573914194E-3</v>
      </c>
      <c r="L84" s="42">
        <v>1.958710246869547E-2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3965.5745038908053</v>
      </c>
      <c r="S84" s="3">
        <v>4812.069496591359</v>
      </c>
      <c r="T84" s="3">
        <v>3503.8725594479097</v>
      </c>
      <c r="U84" s="3">
        <v>4003.9858835527425</v>
      </c>
      <c r="V84" s="3">
        <v>4386.2568542939553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110.16335379021497</v>
      </c>
      <c r="D85" s="8">
        <v>121.65933309516002</v>
      </c>
      <c r="E85" s="8">
        <v>109.18202884943632</v>
      </c>
      <c r="F85" s="8">
        <v>110.41834309833266</v>
      </c>
      <c r="G85" s="8">
        <v>98.447146736299814</v>
      </c>
      <c r="H85" s="33">
        <v>9.7676830906213308E-3</v>
      </c>
      <c r="I85" s="33">
        <v>4.5940814243687744E-3</v>
      </c>
      <c r="J85" s="33">
        <v>1.8463697670450353E-2</v>
      </c>
      <c r="K85" s="33">
        <v>7.3397379990982423E-3</v>
      </c>
      <c r="L85" s="33">
        <v>-3.4998131544179073E-3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4004.3089789170585</v>
      </c>
      <c r="S85" s="10">
        <v>4834.1765356784217</v>
      </c>
      <c r="T85" s="10">
        <v>3568.5670030613433</v>
      </c>
      <c r="U85" s="10">
        <v>4033.3740908901077</v>
      </c>
      <c r="V85" s="10">
        <v>4370.905774856642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111.25442532007945</v>
      </c>
      <c r="D86" s="2">
        <v>121.27252291811097</v>
      </c>
      <c r="E86" s="2">
        <v>111.19405430647882</v>
      </c>
      <c r="F86" s="2">
        <v>111.69903762327915</v>
      </c>
      <c r="G86" s="2">
        <v>97.804837749142621</v>
      </c>
      <c r="H86" s="42">
        <v>9.9041241240912722E-3</v>
      </c>
      <c r="I86" s="42">
        <v>-3.179453373680018E-3</v>
      </c>
      <c r="J86" s="42">
        <v>1.8428174290634525E-2</v>
      </c>
      <c r="K86" s="42">
        <v>1.1598566768983069E-2</v>
      </c>
      <c r="L86" s="42">
        <v>-6.524404296629184E-3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4043.9681520754666</v>
      </c>
      <c r="S86" s="3">
        <v>4818.8064967830951</v>
      </c>
      <c r="T86" s="3">
        <v>3634.3291777615646</v>
      </c>
      <c r="U86" s="3">
        <v>4080.155449587583</v>
      </c>
      <c r="V86" s="3">
        <v>4342.3882184390059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111.84184132024939</v>
      </c>
      <c r="D87" s="8">
        <v>121.51691497174369</v>
      </c>
      <c r="E87" s="8">
        <v>111.83430755912146</v>
      </c>
      <c r="F87" s="8">
        <v>112.69368491554972</v>
      </c>
      <c r="G87" s="8">
        <v>97.307919076247757</v>
      </c>
      <c r="H87" s="33">
        <v>5.2799337957115484E-3</v>
      </c>
      <c r="I87" s="33">
        <v>2.0152302248856559E-3</v>
      </c>
      <c r="J87" s="33">
        <v>5.7579810056925416E-3</v>
      </c>
      <c r="K87" s="33">
        <v>8.9047078062137446E-3</v>
      </c>
      <c r="L87" s="33">
        <v>-5.0807167041102266E-3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4065.3200361903905</v>
      </c>
      <c r="S87" s="10">
        <v>4828.5175012832879</v>
      </c>
      <c r="T87" s="10">
        <v>3655.2555761355493</v>
      </c>
      <c r="U87" s="10">
        <v>4116.4880416700908</v>
      </c>
      <c r="V87" s="10">
        <v>4320.3257740818517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112.72059766824049</v>
      </c>
      <c r="D88" s="2">
        <v>123.45371086360133</v>
      </c>
      <c r="E88" s="2">
        <v>112.43291550029899</v>
      </c>
      <c r="F88" s="2">
        <v>113.52828850917405</v>
      </c>
      <c r="G88" s="2">
        <v>97.929639156218983</v>
      </c>
      <c r="H88" s="42">
        <v>7.8571341245612849E-3</v>
      </c>
      <c r="I88" s="42">
        <v>1.5938488006447531E-2</v>
      </c>
      <c r="J88" s="42">
        <v>5.3526324277643304E-3</v>
      </c>
      <c r="K88" s="42">
        <v>7.4059482059688018E-3</v>
      </c>
      <c r="L88" s="42">
        <v>6.3892033235656686E-3</v>
      </c>
      <c r="M88" s="42">
        <v>0.12720597668240496</v>
      </c>
      <c r="N88" s="4">
        <v>0.23453710863601329</v>
      </c>
      <c r="O88" s="4">
        <v>0.12432915500298991</v>
      </c>
      <c r="P88" s="4">
        <v>0.13528288509174047</v>
      </c>
      <c r="Q88" s="4">
        <v>-2.0703608437810161E-2</v>
      </c>
      <c r="R88" s="3">
        <v>4097.2618009740045</v>
      </c>
      <c r="S88" s="3">
        <v>4905.4767695664141</v>
      </c>
      <c r="T88" s="3">
        <v>3674.8208156641394</v>
      </c>
      <c r="U88" s="3">
        <v>4146.9745388971887</v>
      </c>
      <c r="V88" s="3">
        <v>4347.9292138765022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113.22154972782407</v>
      </c>
      <c r="D89" s="8">
        <v>123.31715681447349</v>
      </c>
      <c r="E89" s="8">
        <v>114.10195067382176</v>
      </c>
      <c r="F89" s="8">
        <v>113.15738647922582</v>
      </c>
      <c r="G89" s="8">
        <v>98.35966891154348</v>
      </c>
      <c r="H89" s="33">
        <v>4.4441927202870631E-3</v>
      </c>
      <c r="I89" s="33">
        <v>-1.106115386670788E-3</v>
      </c>
      <c r="J89" s="33">
        <v>1.484472021468072E-2</v>
      </c>
      <c r="K89" s="33">
        <v>-3.2670450230406628E-3</v>
      </c>
      <c r="L89" s="33">
        <v>4.3912114762162243E-3</v>
      </c>
      <c r="M89" s="33">
        <v>0.13401452776522782</v>
      </c>
      <c r="N89" s="11">
        <v>0.24598182253845868</v>
      </c>
      <c r="O89" s="11">
        <v>0.14205998312558221</v>
      </c>
      <c r="P89" s="11">
        <v>0.12093838301307436</v>
      </c>
      <c r="Q89" s="11">
        <v>1.3431342426599269E-2</v>
      </c>
      <c r="R89" s="10">
        <v>4115.470822043003</v>
      </c>
      <c r="S89" s="10">
        <v>4900.0507462326404</v>
      </c>
      <c r="T89" s="10">
        <v>3729.3725025117578</v>
      </c>
      <c r="U89" s="10">
        <v>4133.4261863692082</v>
      </c>
      <c r="V89" s="10">
        <v>4367.0218905382526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113.15712845953084</v>
      </c>
      <c r="D90" s="2">
        <v>120.71237316161071</v>
      </c>
      <c r="E90" s="2">
        <v>114.66928344861003</v>
      </c>
      <c r="F90" s="2">
        <v>113.25648955338789</v>
      </c>
      <c r="G90" s="2">
        <v>99.549347937471836</v>
      </c>
      <c r="H90" s="42">
        <v>-5.6898415935917063E-4</v>
      </c>
      <c r="I90" s="42">
        <v>-2.1122637921190356E-2</v>
      </c>
      <c r="J90" s="42">
        <v>4.9721566672429615E-3</v>
      </c>
      <c r="K90" s="42">
        <v>8.7579854259241046E-4</v>
      </c>
      <c r="L90" s="42">
        <v>1.2095191444760147E-2</v>
      </c>
      <c r="M90" s="42">
        <v>0.12478208804815183</v>
      </c>
      <c r="N90" s="4">
        <v>0.17475321739788874</v>
      </c>
      <c r="O90" s="4">
        <v>0.14378674306600536</v>
      </c>
      <c r="P90" s="4">
        <v>0.10920812945013458</v>
      </c>
      <c r="Q90" s="4">
        <v>5.7146372769510734E-2</v>
      </c>
      <c r="R90" s="3">
        <v>4113.1291843369554</v>
      </c>
      <c r="S90" s="3">
        <v>4796.5487485245103</v>
      </c>
      <c r="T90" s="3">
        <v>3747.9155268647546</v>
      </c>
      <c r="U90" s="3">
        <v>4137.046234999144</v>
      </c>
      <c r="V90" s="3">
        <v>4419.8418563477717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113.07985308308368</v>
      </c>
      <c r="D91" s="8">
        <v>118.09277984032028</v>
      </c>
      <c r="E91" s="8">
        <v>115.61962100867989</v>
      </c>
      <c r="F91" s="8">
        <v>113.19396122702989</v>
      </c>
      <c r="G91" s="8">
        <v>99.879735813398298</v>
      </c>
      <c r="H91" s="33">
        <v>-6.8290330003202841E-4</v>
      </c>
      <c r="I91" s="33">
        <v>-2.1701116900280842E-2</v>
      </c>
      <c r="J91" s="33">
        <v>8.287638428435393E-3</v>
      </c>
      <c r="K91" s="33">
        <v>-5.5209486542074173E-4</v>
      </c>
      <c r="L91" s="33">
        <v>3.3188351583577805E-3</v>
      </c>
      <c r="M91" s="33">
        <v>0.10823611249016163</v>
      </c>
      <c r="N91" s="11">
        <v>0.11046956661719176</v>
      </c>
      <c r="O91" s="11">
        <v>0.13707281248454906</v>
      </c>
      <c r="P91" s="11">
        <v>9.424035628179972E-2</v>
      </c>
      <c r="Q91" s="11">
        <v>7.0575904410733692E-2</v>
      </c>
      <c r="R91" s="10">
        <v>4110.3203148435132</v>
      </c>
      <c r="S91" s="10">
        <v>4692.4582834148841</v>
      </c>
      <c r="T91" s="10">
        <v>3778.9768956117287</v>
      </c>
      <c r="U91" s="10">
        <v>4134.7621930147925</v>
      </c>
      <c r="V91" s="10">
        <v>4434.510582895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114.13704319841916</v>
      </c>
      <c r="D92" s="2">
        <v>119.85583823962254</v>
      </c>
      <c r="E92" s="2">
        <v>116.1954588358093</v>
      </c>
      <c r="F92" s="2">
        <v>114.67414351596689</v>
      </c>
      <c r="G92" s="2">
        <v>100.07974726215809</v>
      </c>
      <c r="H92" s="42">
        <v>9.3490580904694674E-3</v>
      </c>
      <c r="I92" s="42">
        <v>1.4929434311616658E-2</v>
      </c>
      <c r="J92" s="42">
        <v>4.9804507410225272E-3</v>
      </c>
      <c r="K92" s="42">
        <v>1.3076512853616305E-2</v>
      </c>
      <c r="L92" s="42">
        <v>2.0025228053613723E-3</v>
      </c>
      <c r="M92" s="42">
        <v>9.7748729804223888E-2</v>
      </c>
      <c r="N92" s="4">
        <v>8.5893156794481396E-2</v>
      </c>
      <c r="O92" s="4">
        <v>0.12872874493471187</v>
      </c>
      <c r="P92" s="4">
        <v>8.7005127721495823E-2</v>
      </c>
      <c r="Q92" s="4">
        <v>5.9543975380404124E-2</v>
      </c>
      <c r="R92" s="3">
        <v>4148.7479382374213</v>
      </c>
      <c r="S92" s="3">
        <v>4762.5140311171281</v>
      </c>
      <c r="T92" s="3">
        <v>3797.7979038917847</v>
      </c>
      <c r="U92" s="3">
        <v>4188.8304639783973</v>
      </c>
      <c r="V92" s="3">
        <v>4443.3907914678639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114.308399102276</v>
      </c>
      <c r="D93" s="8">
        <v>119.06599377439319</v>
      </c>
      <c r="E93" s="8">
        <v>115.44726189191772</v>
      </c>
      <c r="F93" s="8">
        <v>115.80189971934885</v>
      </c>
      <c r="G93" s="8">
        <v>101.86030906000876</v>
      </c>
      <c r="H93" s="33">
        <v>1.5013171802508878E-3</v>
      </c>
      <c r="I93" s="33">
        <v>-6.5899540383694017E-3</v>
      </c>
      <c r="J93" s="33">
        <v>-6.4391237952667133E-3</v>
      </c>
      <c r="K93" s="33">
        <v>9.8344419134462034E-3</v>
      </c>
      <c r="L93" s="33">
        <v>1.7791429800342085E-2</v>
      </c>
      <c r="M93" s="33">
        <v>8.7670742310124616E-2</v>
      </c>
      <c r="N93" s="11">
        <v>6.4674739428435046E-2</v>
      </c>
      <c r="O93" s="11">
        <v>0.11479483150217251</v>
      </c>
      <c r="P93" s="11">
        <v>7.9299342237352244E-2</v>
      </c>
      <c r="Q93" s="11">
        <v>7.7386147357106472E-2</v>
      </c>
      <c r="R93" s="10">
        <v>4154.9765247936275</v>
      </c>
      <c r="S93" s="10">
        <v>4731.1292825449773</v>
      </c>
      <c r="T93" s="10">
        <v>3773.3434130392211</v>
      </c>
      <c r="U93" s="10">
        <v>4230.0252738616664</v>
      </c>
      <c r="V93" s="10">
        <v>4522.4450668097506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114.32895484832321</v>
      </c>
      <c r="D94" s="2">
        <v>118.75333450102809</v>
      </c>
      <c r="E94" s="2">
        <v>114.31963420268112</v>
      </c>
      <c r="F94" s="2">
        <v>116.54039691897739</v>
      </c>
      <c r="G94" s="2">
        <v>104.0370257833612</v>
      </c>
      <c r="H94" s="42">
        <v>1.7982708364946553E-4</v>
      </c>
      <c r="I94" s="42">
        <v>-2.6259325895984418E-3</v>
      </c>
      <c r="J94" s="42">
        <v>-9.7674701916472262E-3</v>
      </c>
      <c r="K94" s="42">
        <v>6.3772459814416494E-3</v>
      </c>
      <c r="L94" s="42">
        <v>2.1369626142309001E-2</v>
      </c>
      <c r="M94" s="42">
        <v>7.7514244971263357E-2</v>
      </c>
      <c r="N94" s="4">
        <v>4.2259005710180597E-2</v>
      </c>
      <c r="O94" s="4">
        <v>9.940189588206283E-2</v>
      </c>
      <c r="P94" s="4">
        <v>7.5863424119395617E-2</v>
      </c>
      <c r="Q94" s="4">
        <v>8.3639786704404528E-2</v>
      </c>
      <c r="R94" s="3">
        <v>4155.7237021047131</v>
      </c>
      <c r="S94" s="3">
        <v>4718.7056559763396</v>
      </c>
      <c r="T94" s="3">
        <v>3736.487393729512</v>
      </c>
      <c r="U94" s="3">
        <v>4257.0011855407975</v>
      </c>
      <c r="V94" s="3">
        <v>4619.088027136605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114.89354448019729</v>
      </c>
      <c r="D95" s="8">
        <v>117.44493890683779</v>
      </c>
      <c r="E95" s="8">
        <v>114.4789112381897</v>
      </c>
      <c r="F95" s="8">
        <v>117.46720788760422</v>
      </c>
      <c r="G95" s="8">
        <v>107.91776275020983</v>
      </c>
      <c r="H95" s="33">
        <v>4.9382908522438845E-3</v>
      </c>
      <c r="I95" s="33">
        <v>-1.1017758782840489E-2</v>
      </c>
      <c r="J95" s="33">
        <v>1.3932605419834155E-3</v>
      </c>
      <c r="K95" s="33">
        <v>7.9527013218529674E-3</v>
      </c>
      <c r="L95" s="33">
        <v>3.7301498554270313E-2</v>
      </c>
      <c r="M95" s="33">
        <v>7.1031064062885951E-2</v>
      </c>
      <c r="N95" s="11">
        <v>3.0833874645053161E-3</v>
      </c>
      <c r="O95" s="11">
        <v>8.9834842879308541E-2</v>
      </c>
      <c r="P95" s="11">
        <v>7.8164150813531563E-2</v>
      </c>
      <c r="Q95" s="11">
        <v>0.11375974586042648</v>
      </c>
      <c r="R95" s="10">
        <v>4176.2458744472706</v>
      </c>
      <c r="S95" s="10">
        <v>4666.7160952915674</v>
      </c>
      <c r="T95" s="10">
        <v>3741.6932941808141</v>
      </c>
      <c r="U95" s="10">
        <v>4290.8558444961773</v>
      </c>
      <c r="V95" s="10">
        <v>4791.3869325028882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114.77821667305616</v>
      </c>
      <c r="D96" s="2">
        <v>116.85324172203853</v>
      </c>
      <c r="E96" s="2">
        <v>113.68964197637179</v>
      </c>
      <c r="F96" s="2">
        <v>117.32455121922833</v>
      </c>
      <c r="G96" s="2">
        <v>111.06455879928966</v>
      </c>
      <c r="H96" s="42">
        <v>-1.003779695916722E-3</v>
      </c>
      <c r="I96" s="42">
        <v>-5.0380815921630953E-3</v>
      </c>
      <c r="J96" s="42">
        <v>-6.8944511550754111E-3</v>
      </c>
      <c r="K96" s="42">
        <v>-1.2144382329441197E-3</v>
      </c>
      <c r="L96" s="42">
        <v>2.9159203905695385E-2</v>
      </c>
      <c r="M96" s="42">
        <v>5.2067951198484286E-2</v>
      </c>
      <c r="N96" s="4">
        <v>-3.5091907520236498E-2</v>
      </c>
      <c r="O96" s="4">
        <v>6.0511279871523049E-2</v>
      </c>
      <c r="P96" s="4">
        <v>7.0344648993595493E-2</v>
      </c>
      <c r="Q96" s="4">
        <v>0.12421596018288095</v>
      </c>
      <c r="R96" s="3">
        <v>4172.0538436333445</v>
      </c>
      <c r="S96" s="3">
        <v>4643.2047988360273</v>
      </c>
      <c r="T96" s="3">
        <v>3715.8963725268113</v>
      </c>
      <c r="U96" s="3">
        <v>4285.6448651065703</v>
      </c>
      <c r="V96" s="3">
        <v>4931.0999610588242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114.67387328047343</v>
      </c>
      <c r="D97" s="8">
        <v>117.02587378786895</v>
      </c>
      <c r="E97" s="8">
        <v>113.22023875560477</v>
      </c>
      <c r="F97" s="8">
        <v>117.35641143442471</v>
      </c>
      <c r="G97" s="8">
        <v>111.3213684187856</v>
      </c>
      <c r="H97" s="33">
        <v>-9.0908706902065989E-4</v>
      </c>
      <c r="I97" s="33">
        <v>1.4773408361324698E-3</v>
      </c>
      <c r="J97" s="33">
        <v>-4.1288125514950492E-3</v>
      </c>
      <c r="K97" s="33">
        <v>2.7155625029286461E-4</v>
      </c>
      <c r="L97" s="33">
        <v>2.312255342949042E-3</v>
      </c>
      <c r="M97" s="33">
        <v>4.0943919507460569E-2</v>
      </c>
      <c r="N97" s="11">
        <v>-3.8085522823529394E-2</v>
      </c>
      <c r="O97" s="11">
        <v>3.6986031022900212E-2</v>
      </c>
      <c r="P97" s="11">
        <v>6.2834381873611234E-2</v>
      </c>
      <c r="Q97" s="11">
        <v>0.13077292851331301</v>
      </c>
      <c r="R97" s="10">
        <v>4168.2610834328389</v>
      </c>
      <c r="S97" s="10">
        <v>4650.0643948958732</v>
      </c>
      <c r="T97" s="10">
        <v>3700.5541329438674</v>
      </c>
      <c r="U97" s="10">
        <v>4286.8086587562257</v>
      </c>
      <c r="V97" s="10">
        <v>4942.5019232903978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114.70985900503469</v>
      </c>
      <c r="D98" s="2">
        <v>117.35311699852032</v>
      </c>
      <c r="E98" s="2">
        <v>113.47982259367835</v>
      </c>
      <c r="F98" s="2">
        <v>117.03130567068492</v>
      </c>
      <c r="G98" s="2">
        <v>111.3050255482018</v>
      </c>
      <c r="H98" s="42">
        <v>3.1380927086361113E-4</v>
      </c>
      <c r="I98" s="42">
        <v>2.7963321277528312E-3</v>
      </c>
      <c r="J98" s="42">
        <v>2.292733533568347E-3</v>
      </c>
      <c r="K98" s="42">
        <v>-2.7702428846119497E-3</v>
      </c>
      <c r="L98" s="42">
        <v>-1.4680802810751995E-4</v>
      </c>
      <c r="M98" s="42">
        <v>3.1058842603464365E-2</v>
      </c>
      <c r="N98" s="4">
        <v>-3.2318993827127773E-2</v>
      </c>
      <c r="O98" s="4">
        <v>2.0556569336876329E-2</v>
      </c>
      <c r="P98" s="4">
        <v>4.7737815480466184E-2</v>
      </c>
      <c r="Q98" s="4">
        <v>0.13803190220186745</v>
      </c>
      <c r="R98" s="3">
        <v>4169.5691224042002</v>
      </c>
      <c r="S98" s="3">
        <v>4663.0675193594407</v>
      </c>
      <c r="T98" s="3">
        <v>3709.0385174972525</v>
      </c>
      <c r="U98" s="3">
        <v>4274.9331575716133</v>
      </c>
      <c r="V98" s="3">
        <v>4941.7763243291211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114.802181167218</v>
      </c>
      <c r="D99" s="8">
        <v>116.73837268039277</v>
      </c>
      <c r="E99" s="8">
        <v>114.13118414517389</v>
      </c>
      <c r="F99" s="8">
        <v>117.22153821704427</v>
      </c>
      <c r="G99" s="8">
        <v>110.27561722284243</v>
      </c>
      <c r="H99" s="33">
        <v>8.0483197332900831E-4</v>
      </c>
      <c r="I99" s="33">
        <v>-5.2384149126206026E-3</v>
      </c>
      <c r="J99" s="33">
        <v>5.7398887009876042E-3</v>
      </c>
      <c r="K99" s="33">
        <v>1.6254842690949524E-3</v>
      </c>
      <c r="L99" s="33">
        <v>-9.2485341096622421E-3</v>
      </c>
      <c r="M99" s="33">
        <v>2.6468983450405936E-2</v>
      </c>
      <c r="N99" s="11">
        <v>-3.9324091567516151E-2</v>
      </c>
      <c r="O99" s="11">
        <v>2.0538210824421421E-2</v>
      </c>
      <c r="P99" s="11">
        <v>4.0178411992540797E-2</v>
      </c>
      <c r="Q99" s="11">
        <v>0.13326457157544946</v>
      </c>
      <c r="R99" s="10">
        <v>4172.9249249489167</v>
      </c>
      <c r="S99" s="10">
        <v>4638.6404369274715</v>
      </c>
      <c r="T99" s="10">
        <v>3730.3279857753632</v>
      </c>
      <c r="U99" s="10">
        <v>4281.8819941706788</v>
      </c>
      <c r="V99" s="10">
        <v>4896.0721374312416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115.8419576443724</v>
      </c>
      <c r="D100" s="2">
        <v>116.5297589691849</v>
      </c>
      <c r="E100" s="2">
        <v>116.94069033555603</v>
      </c>
      <c r="F100" s="2">
        <v>117.10561154163356</v>
      </c>
      <c r="G100" s="2">
        <v>111.10886588341593</v>
      </c>
      <c r="H100" s="42">
        <v>9.0571143037770415E-3</v>
      </c>
      <c r="I100" s="42">
        <v>-1.7870191815935457E-3</v>
      </c>
      <c r="J100" s="42">
        <v>2.4616464040261563E-2</v>
      </c>
      <c r="K100" s="42">
        <v>-9.8895371255110828E-4</v>
      </c>
      <c r="L100" s="42">
        <v>7.556055287268962E-3</v>
      </c>
      <c r="M100" s="42">
        <v>2.7691123367875603E-2</v>
      </c>
      <c r="N100" s="4">
        <v>-5.6085409227320859E-2</v>
      </c>
      <c r="O100" s="4">
        <v>4.0093017380173235E-2</v>
      </c>
      <c r="P100" s="4">
        <v>3.1510411012409811E-2</v>
      </c>
      <c r="Q100" s="4">
        <v>0.13457852842869378</v>
      </c>
      <c r="R100" s="3">
        <v>4210.7195829752591</v>
      </c>
      <c r="S100" s="3">
        <v>4630.3510974901665</v>
      </c>
      <c r="T100" s="3">
        <v>3822.1554704955838</v>
      </c>
      <c r="U100" s="3">
        <v>4277.6474110758381</v>
      </c>
      <c r="V100" s="3">
        <v>4933.067129192129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116.35177869495467</v>
      </c>
      <c r="D101" s="8">
        <v>117.69346508557184</v>
      </c>
      <c r="E101" s="8">
        <v>118.6382861114966</v>
      </c>
      <c r="F101" s="8">
        <v>116.66368015869156</v>
      </c>
      <c r="G101" s="8">
        <v>109.99269872907576</v>
      </c>
      <c r="H101" s="33">
        <v>4.401005136216705E-3</v>
      </c>
      <c r="I101" s="33">
        <v>9.9863427735628636E-3</v>
      </c>
      <c r="J101" s="33">
        <v>1.4516724427309202E-2</v>
      </c>
      <c r="K101" s="33">
        <v>-3.7737848521877042E-3</v>
      </c>
      <c r="L101" s="33">
        <v>-1.0045707383165433E-2</v>
      </c>
      <c r="M101" s="33">
        <v>2.7646936247166964E-2</v>
      </c>
      <c r="N101" s="11">
        <v>-4.5603481901243526E-2</v>
      </c>
      <c r="O101" s="11">
        <v>3.9756861393567711E-2</v>
      </c>
      <c r="P101" s="11">
        <v>3.0985990296881427E-2</v>
      </c>
      <c r="Q101" s="11">
        <v>0.11827032305277529</v>
      </c>
      <c r="R101" s="10">
        <v>4229.2509814871009</v>
      </c>
      <c r="S101" s="10">
        <v>4676.5913707116461</v>
      </c>
      <c r="T101" s="10">
        <v>3877.6406481791005</v>
      </c>
      <c r="U101" s="10">
        <v>4261.5044900729199</v>
      </c>
      <c r="V101" s="10">
        <v>4883.5109803107525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116.88760016939924</v>
      </c>
      <c r="D102" s="2">
        <v>119.20087662140958</v>
      </c>
      <c r="E102" s="2">
        <v>120.04022328971055</v>
      </c>
      <c r="F102" s="2">
        <v>116.32252307527872</v>
      </c>
      <c r="G102" s="2">
        <v>109.23205862022282</v>
      </c>
      <c r="H102" s="42">
        <v>4.6051850728415309E-3</v>
      </c>
      <c r="I102" s="42">
        <v>1.2807945919017145E-2</v>
      </c>
      <c r="J102" s="42">
        <v>1.1816903498558646E-2</v>
      </c>
      <c r="K102" s="42">
        <v>-2.9242784296602303E-3</v>
      </c>
      <c r="L102" s="42">
        <v>-6.9153690894199794E-3</v>
      </c>
      <c r="M102" s="42">
        <v>3.2967182542128048E-2</v>
      </c>
      <c r="N102" s="4">
        <v>-1.2521471499674086E-2</v>
      </c>
      <c r="O102" s="4">
        <v>4.6838522746220468E-2</v>
      </c>
      <c r="P102" s="4">
        <v>2.7071592400411904E-2</v>
      </c>
      <c r="Q102" s="4">
        <v>9.726543551880229E-2</v>
      </c>
      <c r="R102" s="3">
        <v>4248.7274649763458</v>
      </c>
      <c r="S102" s="3">
        <v>4736.4889000730627</v>
      </c>
      <c r="T102" s="3">
        <v>3923.4623535207215</v>
      </c>
      <c r="U102" s="3">
        <v>4249.0426644146992</v>
      </c>
      <c r="V102" s="3">
        <v>4849.7396994296678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117.44191804804773</v>
      </c>
      <c r="D103" s="8">
        <v>120.48495600758631</v>
      </c>
      <c r="E103" s="8">
        <v>121.02924482606076</v>
      </c>
      <c r="F103" s="8">
        <v>116.25628260481213</v>
      </c>
      <c r="G103" s="8">
        <v>109.39557860958864</v>
      </c>
      <c r="H103" s="33">
        <v>4.7423155051960191E-3</v>
      </c>
      <c r="I103" s="33">
        <v>1.0772398849507283E-2</v>
      </c>
      <c r="J103" s="33">
        <v>8.2390844439139601E-3</v>
      </c>
      <c r="K103" s="33">
        <v>-5.6945524147314222E-4</v>
      </c>
      <c r="L103" s="33">
        <v>1.4969963162038051E-3</v>
      </c>
      <c r="M103" s="33">
        <v>3.8575085181257629E-2</v>
      </c>
      <c r="N103" s="11">
        <v>2.0256752110506815E-2</v>
      </c>
      <c r="O103" s="11">
        <v>4.6788112347944555E-2</v>
      </c>
      <c r="P103" s="11">
        <v>2.7053752201853243E-2</v>
      </c>
      <c r="Q103" s="11">
        <v>9.5273007269146559E-2</v>
      </c>
      <c r="R103" s="10">
        <v>4268.8762711108557</v>
      </c>
      <c r="S103" s="10">
        <v>4787.5122476509132</v>
      </c>
      <c r="T103" s="10">
        <v>3955.7880911638958</v>
      </c>
      <c r="U103" s="10">
        <v>4246.6230247982057</v>
      </c>
      <c r="V103" s="10">
        <v>4856.9997418942612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117.25835904050989</v>
      </c>
      <c r="D104" s="2">
        <v>119.58628366946465</v>
      </c>
      <c r="E104" s="2">
        <v>120.97213602706789</v>
      </c>
      <c r="F104" s="2">
        <v>116.27507965396796</v>
      </c>
      <c r="G104" s="2">
        <v>109.17072530155012</v>
      </c>
      <c r="H104" s="42">
        <v>-1.5629769216025241E-3</v>
      </c>
      <c r="I104" s="42">
        <v>-7.4587929306715872E-3</v>
      </c>
      <c r="J104" s="42">
        <v>-4.7185950036246656E-4</v>
      </c>
      <c r="K104" s="42">
        <v>1.6168630834102011E-4</v>
      </c>
      <c r="L104" s="42">
        <v>-2.0554149527466704E-3</v>
      </c>
      <c r="M104" s="42">
        <v>2.7347088680618192E-2</v>
      </c>
      <c r="N104" s="4">
        <v>-2.2489899041795436E-3</v>
      </c>
      <c r="O104" s="4">
        <v>4.1108983424285928E-2</v>
      </c>
      <c r="P104" s="4">
        <v>1.3960742054970332E-2</v>
      </c>
      <c r="Q104" s="4">
        <v>9.0837340102171593E-2</v>
      </c>
      <c r="R104" s="3">
        <v>4262.2041160179324</v>
      </c>
      <c r="S104" s="3">
        <v>4751.8031851426313</v>
      </c>
      <c r="T104" s="3">
        <v>3953.9215149716592</v>
      </c>
      <c r="U104" s="3">
        <v>4247.3096455980021</v>
      </c>
      <c r="V104" s="3">
        <v>4847.0165919992851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116.81709106119925</v>
      </c>
      <c r="D105" s="8">
        <v>118.81353267752404</v>
      </c>
      <c r="E105" s="8">
        <v>120.86350412871627</v>
      </c>
      <c r="F105" s="8">
        <v>115.86841077683984</v>
      </c>
      <c r="G105" s="8">
        <v>108.0155172539896</v>
      </c>
      <c r="H105" s="33">
        <v>-3.7632112791053845E-3</v>
      </c>
      <c r="I105" s="33">
        <v>-6.4618697749358302E-3</v>
      </c>
      <c r="J105" s="33">
        <v>-8.9799107397197471E-4</v>
      </c>
      <c r="K105" s="33">
        <v>-3.4974723589816016E-3</v>
      </c>
      <c r="L105" s="33">
        <v>-1.0581665042250365E-2</v>
      </c>
      <c r="M105" s="33">
        <v>2.1946698393340514E-2</v>
      </c>
      <c r="N105" s="11">
        <v>-2.1203459431710092E-3</v>
      </c>
      <c r="O105" s="11">
        <v>4.6915294031566246E-2</v>
      </c>
      <c r="P105" s="11">
        <v>5.7435204130662498E-4</v>
      </c>
      <c r="Q105" s="11">
        <v>6.04279355794477E-2</v>
      </c>
      <c r="R105" s="10">
        <v>4246.1645414146842</v>
      </c>
      <c r="S105" s="10">
        <v>4721.0976517641138</v>
      </c>
      <c r="T105" s="10">
        <v>3950.3709287440297</v>
      </c>
      <c r="U105" s="10">
        <v>4232.4547975124879</v>
      </c>
      <c r="V105" s="10">
        <v>4795.7270859685195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115.90298310920043</v>
      </c>
      <c r="D106" s="2">
        <v>117.28921320848207</v>
      </c>
      <c r="E106" s="2">
        <v>119.96113189984312</v>
      </c>
      <c r="F106" s="2">
        <v>115.23357261803383</v>
      </c>
      <c r="G106" s="2">
        <v>106.99635183238259</v>
      </c>
      <c r="H106" s="42">
        <v>-7.8251216812094959E-3</v>
      </c>
      <c r="I106" s="42">
        <v>-1.2829510533780602E-2</v>
      </c>
      <c r="J106" s="42">
        <v>-7.4660439094348411E-3</v>
      </c>
      <c r="K106" s="42">
        <v>-5.4789580227236796E-3</v>
      </c>
      <c r="L106" s="42">
        <v>-9.4353612102836583E-3</v>
      </c>
      <c r="M106" s="42">
        <v>1.3767538266797219E-2</v>
      </c>
      <c r="N106" s="4">
        <v>-1.232909626241574E-2</v>
      </c>
      <c r="O106" s="4">
        <v>4.9348458263608563E-2</v>
      </c>
      <c r="P106" s="4">
        <v>-1.1213487644564202E-2</v>
      </c>
      <c r="Q106" s="4">
        <v>2.844493128036607E-2</v>
      </c>
      <c r="R106" s="3">
        <v>4212.9377871996776</v>
      </c>
      <c r="S106" s="3">
        <v>4660.5282797097989</v>
      </c>
      <c r="T106" s="3">
        <v>3920.8772859314718</v>
      </c>
      <c r="U106" s="3">
        <v>4209.2653553438422</v>
      </c>
      <c r="V106" s="3">
        <v>4750.4776686464656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115.0408814773769</v>
      </c>
      <c r="D107" s="8">
        <v>115.84594562470504</v>
      </c>
      <c r="E107" s="8">
        <v>118.62316049146322</v>
      </c>
      <c r="F107" s="8">
        <v>115.19788913485954</v>
      </c>
      <c r="G107" s="8">
        <v>105.74216852743331</v>
      </c>
      <c r="H107" s="33">
        <v>-7.4381315191109762E-3</v>
      </c>
      <c r="I107" s="33">
        <v>-1.230520304720269E-2</v>
      </c>
      <c r="J107" s="33">
        <v>-1.1153374323751767E-2</v>
      </c>
      <c r="K107" s="33">
        <v>-3.0966221356837684E-4</v>
      </c>
      <c r="L107" s="33">
        <v>-1.1721738951567718E-2</v>
      </c>
      <c r="M107" s="33">
        <v>1.2823783777078379E-3</v>
      </c>
      <c r="N107" s="11">
        <v>-1.3614833444641983E-2</v>
      </c>
      <c r="O107" s="11">
        <v>3.6200984167737538E-2</v>
      </c>
      <c r="P107" s="11">
        <v>-1.931874259679367E-2</v>
      </c>
      <c r="Q107" s="11">
        <v>-2.0159741708250856E-2</v>
      </c>
      <c r="R107" s="10">
        <v>4181.6014018566539</v>
      </c>
      <c r="S107" s="10">
        <v>4603.1795329207398</v>
      </c>
      <c r="T107" s="10">
        <v>3877.1462738839823</v>
      </c>
      <c r="U107" s="10">
        <v>4207.9619049164094</v>
      </c>
      <c r="V107" s="10">
        <v>4694.7938095193394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114.10065514047724</v>
      </c>
      <c r="D108" s="2">
        <v>114.51933618052864</v>
      </c>
      <c r="E108" s="2">
        <v>116.99029001301426</v>
      </c>
      <c r="F108" s="2">
        <v>115.16218853399037</v>
      </c>
      <c r="G108" s="2">
        <v>104.56070292630496</v>
      </c>
      <c r="H108" s="42">
        <v>-8.1729757702226104E-3</v>
      </c>
      <c r="I108" s="42">
        <v>-1.1451496528623342E-2</v>
      </c>
      <c r="J108" s="42">
        <v>-1.3765191145505503E-2</v>
      </c>
      <c r="K108" s="42">
        <v>-3.0990672778190997E-4</v>
      </c>
      <c r="L108" s="42">
        <v>-1.1173078986193075E-2</v>
      </c>
      <c r="M108" s="42">
        <v>-5.9032240804798297E-3</v>
      </c>
      <c r="N108" s="4">
        <v>-1.9972963583343328E-2</v>
      </c>
      <c r="O108" s="4">
        <v>2.9032091044217001E-2</v>
      </c>
      <c r="P108" s="4">
        <v>-1.8430606917024916E-2</v>
      </c>
      <c r="Q108" s="4">
        <v>-5.8559237467806002E-2</v>
      </c>
      <c r="R108" s="3">
        <v>4147.4252749185498</v>
      </c>
      <c r="S108" s="3">
        <v>4550.4662384788671</v>
      </c>
      <c r="T108" s="3">
        <v>3823.776614324885</v>
      </c>
      <c r="U108" s="3">
        <v>4206.6578292118256</v>
      </c>
      <c r="V108" s="3">
        <v>4642.3385074616899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113.7522782376931</v>
      </c>
      <c r="D109" s="8">
        <v>114.02546185558775</v>
      </c>
      <c r="E109" s="8">
        <v>116.65456677458916</v>
      </c>
      <c r="F109" s="8">
        <v>115.05454912102917</v>
      </c>
      <c r="G109" s="8">
        <v>103.57517507321451</v>
      </c>
      <c r="H109" s="33">
        <v>-3.0532419148271059E-3</v>
      </c>
      <c r="I109" s="33">
        <v>-4.3125845941191215E-3</v>
      </c>
      <c r="J109" s="33">
        <v>-2.8696675458087097E-3</v>
      </c>
      <c r="K109" s="33">
        <v>-9.3467668799490828E-4</v>
      </c>
      <c r="L109" s="33">
        <v>-9.4254134250136082E-3</v>
      </c>
      <c r="M109" s="33">
        <v>-8.0366609796658217E-3</v>
      </c>
      <c r="N109" s="11">
        <v>-2.563887655921282E-2</v>
      </c>
      <c r="O109" s="11">
        <v>3.0333163546825581E-2</v>
      </c>
      <c r="P109" s="11">
        <v>-1.961428681450228E-2</v>
      </c>
      <c r="Q109" s="11">
        <v>-6.9584065086500613E-2</v>
      </c>
      <c r="R109" s="10">
        <v>4134.7621822305546</v>
      </c>
      <c r="S109" s="10">
        <v>4530.841967882744</v>
      </c>
      <c r="T109" s="10">
        <v>3812.8036466723343</v>
      </c>
      <c r="U109" s="10">
        <v>4202.7259642044901</v>
      </c>
      <c r="V109" s="10">
        <v>4598.5825477700037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113.1442947108301</v>
      </c>
      <c r="D110" s="2">
        <v>113.25220061374861</v>
      </c>
      <c r="E110" s="2">
        <v>116.49708944529479</v>
      </c>
      <c r="F110" s="2">
        <v>114.24170225116586</v>
      </c>
      <c r="G110" s="2">
        <v>102.42019559509885</v>
      </c>
      <c r="H110" s="42">
        <v>-5.3448030780762863E-3</v>
      </c>
      <c r="I110" s="42">
        <v>-6.7814787088383661E-3</v>
      </c>
      <c r="J110" s="42">
        <v>-1.3499456870699213E-3</v>
      </c>
      <c r="K110" s="42">
        <v>-7.0648824933315368E-3</v>
      </c>
      <c r="L110" s="42">
        <v>-1.1151122624694991E-2</v>
      </c>
      <c r="M110" s="42">
        <v>-1.3648036078013792E-2</v>
      </c>
      <c r="N110" s="4">
        <v>-3.4945099795035017E-2</v>
      </c>
      <c r="O110" s="4">
        <v>2.6588575683802018E-2</v>
      </c>
      <c r="P110" s="4">
        <v>-2.3836386371427265E-2</v>
      </c>
      <c r="Q110" s="4">
        <v>-7.9824158067824946E-2</v>
      </c>
      <c r="R110" s="3">
        <v>4112.6626925918554</v>
      </c>
      <c r="S110" s="3">
        <v>4500.1161595444355</v>
      </c>
      <c r="T110" s="3">
        <v>3807.6565688338646</v>
      </c>
      <c r="U110" s="3">
        <v>4173.034199115712</v>
      </c>
      <c r="V110" s="3">
        <v>4547.3031898800382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112.89081920533904</v>
      </c>
      <c r="D111" s="8">
        <v>111.82286629299253</v>
      </c>
      <c r="E111" s="8">
        <v>116.92488237902914</v>
      </c>
      <c r="F111" s="8">
        <v>113.87685044552573</v>
      </c>
      <c r="G111" s="8">
        <v>102.05185201988587</v>
      </c>
      <c r="H111" s="33">
        <v>-2.2402853465910786E-3</v>
      </c>
      <c r="I111" s="33">
        <v>-1.2620808364076679E-2</v>
      </c>
      <c r="J111" s="33">
        <v>3.6721340916867303E-3</v>
      </c>
      <c r="K111" s="33">
        <v>-3.1936832036867425E-3</v>
      </c>
      <c r="L111" s="33">
        <v>-3.5963959361019573E-3</v>
      </c>
      <c r="M111" s="33">
        <v>-1.6649178111824425E-2</v>
      </c>
      <c r="N111" s="11">
        <v>-4.2107031942769657E-2</v>
      </c>
      <c r="O111" s="11">
        <v>2.4477957140107254E-2</v>
      </c>
      <c r="P111" s="11">
        <v>-2.8533047956814883E-2</v>
      </c>
      <c r="Q111" s="11">
        <v>-7.4574646781057297E-2</v>
      </c>
      <c r="R111" s="10">
        <v>4103.4491546261697</v>
      </c>
      <c r="S111" s="10">
        <v>4443.3210558787405</v>
      </c>
      <c r="T111" s="10">
        <v>3821.6387943297145</v>
      </c>
      <c r="U111" s="10">
        <v>4159.7068498855861</v>
      </c>
      <c r="V111" s="10">
        <v>4530.9492871677303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112.75057648935312</v>
      </c>
      <c r="D112" s="2">
        <v>111.33950712495188</v>
      </c>
      <c r="E112" s="2">
        <v>117.01146030024169</v>
      </c>
      <c r="F112" s="2">
        <v>113.66019674296416</v>
      </c>
      <c r="G112" s="2">
        <v>101.93125617448466</v>
      </c>
      <c r="H112" s="42">
        <v>-1.242286281321413E-3</v>
      </c>
      <c r="I112" s="42">
        <v>-4.3225431798016769E-3</v>
      </c>
      <c r="J112" s="42">
        <v>7.4045762929997631E-4</v>
      </c>
      <c r="K112" s="42">
        <v>-1.9025262967314808E-3</v>
      </c>
      <c r="L112" s="42">
        <v>-1.181711483077422E-3</v>
      </c>
      <c r="M112" s="42">
        <v>-2.6686195726332795E-2</v>
      </c>
      <c r="N112" s="4">
        <v>-4.4540140562768449E-2</v>
      </c>
      <c r="O112" s="4">
        <v>6.0517827013506498E-4</v>
      </c>
      <c r="P112" s="4">
        <v>-2.9421432101436773E-2</v>
      </c>
      <c r="Q112" s="4">
        <v>-8.2600156485812204E-2</v>
      </c>
      <c r="R112" s="3">
        <v>4098.3514960352777</v>
      </c>
      <c r="S112" s="3">
        <v>4424.1146087529823</v>
      </c>
      <c r="T112" s="3">
        <v>3824.4685559314044</v>
      </c>
      <c r="U112" s="3">
        <v>4151.7928982169842</v>
      </c>
      <c r="V112" s="3">
        <v>4525.5950123658431</v>
      </c>
      <c r="W112" s="2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16.05867283375801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113.02841422753028</v>
      </c>
      <c r="D113" s="8">
        <v>111.34547094374967</v>
      </c>
      <c r="E113" s="8">
        <v>117.15897824804196</v>
      </c>
      <c r="F113" s="8">
        <v>114.22173589547472</v>
      </c>
      <c r="G113" s="8">
        <v>102.08969805715252</v>
      </c>
      <c r="H113" s="33">
        <v>2.4641802004745231E-3</v>
      </c>
      <c r="I113" s="33">
        <v>5.3564264400045346E-5</v>
      </c>
      <c r="J113" s="33">
        <v>1.2607136721628615E-3</v>
      </c>
      <c r="K113" s="33">
        <v>4.9405083626632854E-3</v>
      </c>
      <c r="L113" s="33">
        <v>1.5543993924360218E-3</v>
      </c>
      <c r="M113" s="33">
        <v>-2.856307402173397E-2</v>
      </c>
      <c r="N113" s="11">
        <v>-5.3936674710075905E-2</v>
      </c>
      <c r="O113" s="11">
        <v>-1.2469059626033174E-2</v>
      </c>
      <c r="P113" s="11">
        <v>-2.0931486645159758E-2</v>
      </c>
      <c r="Q113" s="11">
        <v>-7.1850229726513115E-2</v>
      </c>
      <c r="R113" s="10">
        <v>4108.4505726463931</v>
      </c>
      <c r="S113" s="10">
        <v>4424.351583197621</v>
      </c>
      <c r="T113" s="10">
        <v>3829.2901157286242</v>
      </c>
      <c r="U113" s="10">
        <v>4172.3048657506706</v>
      </c>
      <c r="V113" s="10">
        <v>4532.6295945034763</v>
      </c>
      <c r="W113" s="8">
        <v>100.61492804251306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6.1492804251305376E-3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16.157422116268215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3.7691377595787524E-3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113.27149081476391</v>
      </c>
      <c r="D114" s="2">
        <v>110.85960295397935</v>
      </c>
      <c r="E114" s="2">
        <v>117.19853244999268</v>
      </c>
      <c r="F114" s="2">
        <v>115.1255803879008</v>
      </c>
      <c r="G114" s="2">
        <v>101.82900264606637</v>
      </c>
      <c r="H114" s="42">
        <v>2.1505794706126557E-3</v>
      </c>
      <c r="I114" s="42">
        <v>-4.3636080179298856E-3</v>
      </c>
      <c r="J114" s="42">
        <v>3.3761135972844932E-4</v>
      </c>
      <c r="K114" s="42">
        <v>7.9130691311957504E-3</v>
      </c>
      <c r="L114" s="42">
        <v>-2.5535917535989775E-3</v>
      </c>
      <c r="M114" s="42">
        <v>-3.093663784177858E-2</v>
      </c>
      <c r="N114" s="4">
        <v>-6.9976613460005832E-2</v>
      </c>
      <c r="O114" s="4">
        <v>-2.3672822007833161E-2</v>
      </c>
      <c r="P114" s="4">
        <v>-1.0289861806069278E-2</v>
      </c>
      <c r="Q114" s="4">
        <v>-6.7773656082920963E-2</v>
      </c>
      <c r="R114" s="3">
        <v>4117.2861221039529</v>
      </c>
      <c r="S114" s="3">
        <v>4405.0454471550383</v>
      </c>
      <c r="T114" s="3">
        <v>3830.58292757139</v>
      </c>
      <c r="U114" s="3">
        <v>4205.3206025897798</v>
      </c>
      <c r="V114" s="3">
        <v>4521.0551089488335</v>
      </c>
      <c r="W114" s="2">
        <v>100.56707058685727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-4.7564965345469972E-4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16.149736844037893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3.7595286028806493E-3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113.06117838558832</v>
      </c>
      <c r="D115" s="8">
        <v>108.44078511088163</v>
      </c>
      <c r="E115" s="8">
        <v>117.40066941858191</v>
      </c>
      <c r="F115" s="8">
        <v>115.38071102898495</v>
      </c>
      <c r="G115" s="8">
        <v>101.90332040733655</v>
      </c>
      <c r="H115" s="33">
        <v>-1.8567110546776884E-3</v>
      </c>
      <c r="I115" s="33">
        <v>-2.1818748927883394E-2</v>
      </c>
      <c r="J115" s="33">
        <v>1.7247397587976459E-3</v>
      </c>
      <c r="K115" s="33">
        <v>2.2161073171097986E-3</v>
      </c>
      <c r="L115" s="33">
        <v>7.2982902060316434E-4</v>
      </c>
      <c r="M115" s="33">
        <v>-3.7301329331722588E-2</v>
      </c>
      <c r="N115" s="11">
        <v>-9.9964105858546426E-2</v>
      </c>
      <c r="O115" s="11">
        <v>-2.9980980321687722E-2</v>
      </c>
      <c r="P115" s="11">
        <v>-7.5313914758783351E-3</v>
      </c>
      <c r="Q115" s="11">
        <v>-6.8487760634188821E-2</v>
      </c>
      <c r="R115" s="10">
        <v>4109.6415114457714</v>
      </c>
      <c r="S115" s="10">
        <v>4308.9328665276471</v>
      </c>
      <c r="T115" s="10">
        <v>3837.1896862459434</v>
      </c>
      <c r="U115" s="10">
        <v>4214.6400443479724</v>
      </c>
      <c r="V115" s="10">
        <v>4524.3547061710906</v>
      </c>
      <c r="W115" s="8">
        <v>100.42095514349647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-1.4529153778483324E-3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16.126272643028987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3.761997932434584E-3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113.14861926629318</v>
      </c>
      <c r="D116" s="2">
        <v>108.50931432136393</v>
      </c>
      <c r="E116" s="2">
        <v>117.29761872760383</v>
      </c>
      <c r="F116" s="2">
        <v>115.73774475269005</v>
      </c>
      <c r="G116" s="2">
        <v>101.73387572422887</v>
      </c>
      <c r="H116" s="42">
        <v>7.7339438659166629E-4</v>
      </c>
      <c r="I116" s="42">
        <v>6.3195051946763486E-4</v>
      </c>
      <c r="J116" s="42">
        <v>-8.7776919406364594E-4</v>
      </c>
      <c r="K116" s="42">
        <v>3.0943969795383993E-3</v>
      </c>
      <c r="L116" s="42">
        <v>-1.6627984488665989E-3</v>
      </c>
      <c r="M116" s="42">
        <v>-3.5048586794540482E-2</v>
      </c>
      <c r="N116" s="4">
        <v>-9.2627423548986232E-2</v>
      </c>
      <c r="O116" s="4">
        <v>-3.0374906322575557E-2</v>
      </c>
      <c r="P116" s="4">
        <v>-4.6212387286855838E-3</v>
      </c>
      <c r="Q116" s="4">
        <v>-6.8121280286260522E-2</v>
      </c>
      <c r="R116" s="3">
        <v>4112.8198851216275</v>
      </c>
      <c r="S116" s="3">
        <v>4311.6558988910001</v>
      </c>
      <c r="T116" s="3">
        <v>3833.821519347578</v>
      </c>
      <c r="U116" s="3">
        <v>4227.6818137710452</v>
      </c>
      <c r="V116" s="3">
        <v>4516.8316161835464</v>
      </c>
      <c r="W116" s="2">
        <v>99.720791254235365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-6.9722886847730578E-3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16.013835614752431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3.7351366601732906E-3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113.54838415271357</v>
      </c>
      <c r="D117" s="8">
        <v>109.04821236787545</v>
      </c>
      <c r="E117" s="8">
        <v>117.74338359761371</v>
      </c>
      <c r="F117" s="8">
        <v>115.78321204836983</v>
      </c>
      <c r="G117" s="8">
        <v>103.04376474741659</v>
      </c>
      <c r="H117" s="33">
        <v>3.5330955782990388E-3</v>
      </c>
      <c r="I117" s="33">
        <v>4.9663759270978814E-3</v>
      </c>
      <c r="J117" s="33">
        <v>3.8002891690842922E-3</v>
      </c>
      <c r="K117" s="33">
        <v>3.9284760366585048E-4</v>
      </c>
      <c r="L117" s="33">
        <v>1.2875642590659419E-2</v>
      </c>
      <c r="M117" s="33">
        <v>-2.79814099015121E-2</v>
      </c>
      <c r="N117" s="11">
        <v>-8.2190303491379124E-2</v>
      </c>
      <c r="O117" s="11">
        <v>-2.5815241363345898E-2</v>
      </c>
      <c r="P117" s="11">
        <v>-7.3530592073189904E-4</v>
      </c>
      <c r="Q117" s="11">
        <v>-4.6028132188473903E-2</v>
      </c>
      <c r="R117" s="10">
        <v>4127.350870872091</v>
      </c>
      <c r="S117" s="10">
        <v>4333.069202953182</v>
      </c>
      <c r="T117" s="10">
        <v>3848.3911497437566</v>
      </c>
      <c r="U117" s="10">
        <v>4229.3426484406464</v>
      </c>
      <c r="V117" s="10">
        <v>4574.9887257157161</v>
      </c>
      <c r="W117" s="8">
        <v>98.740365709555235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-9.8317064310145755E-3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15.856392284153657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3.6885966682537641E-3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113.71821391036788</v>
      </c>
      <c r="D118" s="2">
        <v>109.5095168469757</v>
      </c>
      <c r="E118" s="2">
        <v>117.73435288184146</v>
      </c>
      <c r="F118" s="2">
        <v>115.8154544860715</v>
      </c>
      <c r="G118" s="2">
        <v>103.89752211957629</v>
      </c>
      <c r="H118" s="42">
        <v>1.4956598363029094E-3</v>
      </c>
      <c r="I118" s="42">
        <v>4.230280066802288E-3</v>
      </c>
      <c r="J118" s="42">
        <v>-7.6698286530700144E-5</v>
      </c>
      <c r="K118" s="42">
        <v>2.7847247568319909E-4</v>
      </c>
      <c r="L118" s="42">
        <v>8.2853860614706364E-3</v>
      </c>
      <c r="M118" s="42">
        <v>-1.8849982461401571E-2</v>
      </c>
      <c r="N118" s="4">
        <v>-6.6329171700367118E-2</v>
      </c>
      <c r="O118" s="4">
        <v>-1.8562504227292775E-2</v>
      </c>
      <c r="P118" s="4">
        <v>5.0495862865107544E-3</v>
      </c>
      <c r="Q118" s="4">
        <v>-2.8962012813865234E-2</v>
      </c>
      <c r="R118" s="3">
        <v>4133.5239837999843</v>
      </c>
      <c r="S118" s="3">
        <v>4351.3992992305093</v>
      </c>
      <c r="T118" s="3">
        <v>3848.0959847366717</v>
      </c>
      <c r="U118" s="3">
        <v>4230.5204039584705</v>
      </c>
      <c r="V118" s="3">
        <v>4612.8942735351466</v>
      </c>
      <c r="W118" s="2">
        <v>97.473828023531013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-1.2826949514748002E-2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15.653003140838779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3.6377746689693429E-3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113.46441200325486</v>
      </c>
      <c r="D119" s="8">
        <v>108.3058675230445</v>
      </c>
      <c r="E119" s="8">
        <v>117.81692490492452</v>
      </c>
      <c r="F119" s="8">
        <v>115.40061521367969</v>
      </c>
      <c r="G119" s="8">
        <v>104.48909138831107</v>
      </c>
      <c r="H119" s="33">
        <v>-2.2318492208561773E-3</v>
      </c>
      <c r="I119" s="33">
        <v>-1.099127599670759E-2</v>
      </c>
      <c r="J119" s="33">
        <v>7.0134180094345248E-4</v>
      </c>
      <c r="K119" s="33">
        <v>-3.5818991017447319E-3</v>
      </c>
      <c r="L119" s="33">
        <v>5.6937764892404158E-3</v>
      </c>
      <c r="M119" s="33">
        <v>-1.3703558716490316E-2</v>
      </c>
      <c r="N119" s="11">
        <v>-6.5087112552798421E-2</v>
      </c>
      <c r="O119" s="11">
        <v>-6.7966119196152253E-3</v>
      </c>
      <c r="P119" s="11">
        <v>1.759807235554689E-3</v>
      </c>
      <c r="Q119" s="11">
        <v>-1.185030680354493E-2</v>
      </c>
      <c r="R119" s="10">
        <v>4124.2985815173497</v>
      </c>
      <c r="S119" s="10">
        <v>4303.5718685607872</v>
      </c>
      <c r="T119" s="10">
        <v>3850.7948153048101</v>
      </c>
      <c r="U119" s="10">
        <v>4215.3671067236191</v>
      </c>
      <c r="V119" s="10">
        <v>4639.1590624971523</v>
      </c>
      <c r="W119" s="8">
        <v>96.355105622764043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-1.147715672454052E-2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15.473351170581648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3.6040208412241761E-3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112.91219202249204</v>
      </c>
      <c r="D120" s="2">
        <v>106.37286261218429</v>
      </c>
      <c r="E120" s="2">
        <v>117.82818802125549</v>
      </c>
      <c r="F120" s="2">
        <v>114.98138171204131</v>
      </c>
      <c r="G120" s="2">
        <v>103.57648192353572</v>
      </c>
      <c r="H120" s="42">
        <v>-4.8669002995140936E-3</v>
      </c>
      <c r="I120" s="42">
        <v>-1.7847647178015708E-2</v>
      </c>
      <c r="J120" s="42">
        <v>9.5598457862211919E-5</v>
      </c>
      <c r="K120" s="42">
        <v>-3.6328532639285263E-3</v>
      </c>
      <c r="L120" s="42">
        <v>-8.7340166581008957E-3</v>
      </c>
      <c r="M120" s="42">
        <v>-1.0415918440801364E-2</v>
      </c>
      <c r="N120" s="4">
        <v>-7.1136227645453909E-2</v>
      </c>
      <c r="O120" s="4">
        <v>7.1621158315617883E-3</v>
      </c>
      <c r="P120" s="4">
        <v>-1.5700189814966681E-3</v>
      </c>
      <c r="Q120" s="4">
        <v>-9.4129149405481893E-3</v>
      </c>
      <c r="R120" s="3">
        <v>4104.2260315156773</v>
      </c>
      <c r="S120" s="3">
        <v>4226.7632362454806</v>
      </c>
      <c r="T120" s="3">
        <v>3851.1629453506966</v>
      </c>
      <c r="U120" s="3">
        <v>4200.0532965713019</v>
      </c>
      <c r="V120" s="3">
        <v>4598.6405699657216</v>
      </c>
      <c r="W120" s="2">
        <v>96.162079476214288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-2.0032788641783828E-3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15.442353733223612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3.6133209854078562E-3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112.86804993521629</v>
      </c>
      <c r="D121" s="8">
        <v>104.63887901427076</v>
      </c>
      <c r="E121" s="8">
        <v>118.1493567426464</v>
      </c>
      <c r="F121" s="8">
        <v>115.39455466319384</v>
      </c>
      <c r="G121" s="8">
        <v>103.21642723478381</v>
      </c>
      <c r="H121" s="33">
        <v>-3.9094172635443895E-4</v>
      </c>
      <c r="I121" s="33">
        <v>-1.630099590565048E-2</v>
      </c>
      <c r="J121" s="33">
        <v>2.7257375911863817E-3</v>
      </c>
      <c r="K121" s="33">
        <v>3.5933900341125966E-3</v>
      </c>
      <c r="L121" s="33">
        <v>-3.4762204900695409E-3</v>
      </c>
      <c r="M121" s="33">
        <v>-7.7732799393183116E-3</v>
      </c>
      <c r="N121" s="11">
        <v>-8.2320059823173697E-2</v>
      </c>
      <c r="O121" s="11">
        <v>1.281381440424556E-2</v>
      </c>
      <c r="P121" s="11">
        <v>2.9551681768533733E-3</v>
      </c>
      <c r="Q121" s="11">
        <v>-3.4636469422051341E-3</v>
      </c>
      <c r="R121" s="10">
        <v>4102.6215183055674</v>
      </c>
      <c r="S121" s="10">
        <v>4157.862786037289</v>
      </c>
      <c r="T121" s="10">
        <v>3861.6602049606231</v>
      </c>
      <c r="U121" s="10">
        <v>4215.1457262299427</v>
      </c>
      <c r="V121" s="10">
        <v>4582.6546813899413</v>
      </c>
      <c r="W121" s="8">
        <v>96.452867725787712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3.0239388661030446E-3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15.48905046686162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3.6256521559879179E-3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113.09785380956902</v>
      </c>
      <c r="D122" s="2">
        <v>103.58336891104746</v>
      </c>
      <c r="E122" s="2">
        <v>118.31889814182927</v>
      </c>
      <c r="F122" s="2">
        <v>116.2798133642643</v>
      </c>
      <c r="G122" s="2">
        <v>103.31580684945978</v>
      </c>
      <c r="H122" s="42">
        <v>2.0360400882679904E-3</v>
      </c>
      <c r="I122" s="42">
        <v>-1.0087169445683199E-2</v>
      </c>
      <c r="J122" s="42">
        <v>1.4349752199849543E-3</v>
      </c>
      <c r="K122" s="42">
        <v>7.6715812427570907E-3</v>
      </c>
      <c r="L122" s="42">
        <v>9.628275007999424E-4</v>
      </c>
      <c r="M122" s="42">
        <v>-4.1045729596678182E-4</v>
      </c>
      <c r="N122" s="4">
        <v>-8.5374338426121299E-2</v>
      </c>
      <c r="O122" s="4">
        <v>1.5638233583423311E-2</v>
      </c>
      <c r="P122" s="4">
        <v>1.7840342650160768E-2</v>
      </c>
      <c r="Q122" s="4">
        <v>8.7444790469017875E-3</v>
      </c>
      <c r="R122" s="3">
        <v>4110.9746201838279</v>
      </c>
      <c r="S122" s="3">
        <v>4115.9217195826304</v>
      </c>
      <c r="T122" s="3">
        <v>3867.2015916627438</v>
      </c>
      <c r="U122" s="3">
        <v>4247.4825591187755</v>
      </c>
      <c r="V122" s="3">
        <v>4587.0669873438528</v>
      </c>
      <c r="W122" s="2">
        <v>97.632103780099229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1.2226034146170161E-2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15.678420126761223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3.6596566014965785E-3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113.474300808712</v>
      </c>
      <c r="D123" s="8">
        <v>103.68477057964029</v>
      </c>
      <c r="E123" s="8">
        <v>118.2964931796806</v>
      </c>
      <c r="F123" s="8">
        <v>117.08523780281722</v>
      </c>
      <c r="G123" s="8">
        <v>104.01480571236483</v>
      </c>
      <c r="H123" s="33">
        <v>3.3285070093092462E-3</v>
      </c>
      <c r="I123" s="33">
        <v>9.7893773545752521E-4</v>
      </c>
      <c r="J123" s="33">
        <v>-1.8936080795664534E-4</v>
      </c>
      <c r="K123" s="33">
        <v>6.9266058763768372E-3</v>
      </c>
      <c r="L123" s="33">
        <v>6.7656526549083893E-3</v>
      </c>
      <c r="M123" s="33">
        <v>5.1685478720076006E-3</v>
      </c>
      <c r="N123" s="11">
        <v>-7.2776668879415252E-2</v>
      </c>
      <c r="O123" s="11">
        <v>1.1730700709239761E-2</v>
      </c>
      <c r="P123" s="11">
        <v>2.8174184171226635E-2</v>
      </c>
      <c r="Q123" s="11">
        <v>1.9234865939487866E-2</v>
      </c>
      <c r="R123" s="10">
        <v>4124.6580280222024</v>
      </c>
      <c r="S123" s="10">
        <v>4119.9509506701188</v>
      </c>
      <c r="T123" s="10">
        <v>3866.4692952448158</v>
      </c>
      <c r="U123" s="10">
        <v>4276.9031967725759</v>
      </c>
      <c r="V123" s="10">
        <v>4618.1014892850189</v>
      </c>
      <c r="W123" s="8">
        <v>97.801743250527082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1.7375377960711182E-3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15.705661974314152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3.653569932393093E-3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113.99274838414175</v>
      </c>
      <c r="D124" s="2">
        <v>104.60607940723357</v>
      </c>
      <c r="E124" s="2">
        <v>118.78593176740222</v>
      </c>
      <c r="F124" s="2">
        <v>117.44887143051146</v>
      </c>
      <c r="G124" s="2">
        <v>104.59078917040942</v>
      </c>
      <c r="H124" s="42">
        <v>4.5688545488702867E-3</v>
      </c>
      <c r="I124" s="42">
        <v>8.8856716607732533E-3</v>
      </c>
      <c r="J124" s="42">
        <v>4.1373888148841138E-3</v>
      </c>
      <c r="K124" s="42">
        <v>3.1057171212874961E-3</v>
      </c>
      <c r="L124" s="42">
        <v>5.5375141461820373E-3</v>
      </c>
      <c r="M124" s="42">
        <v>1.1016989300324465E-2</v>
      </c>
      <c r="N124" s="4">
        <v>-6.0476536061558561E-2</v>
      </c>
      <c r="O124" s="4">
        <v>1.5164937371154652E-2</v>
      </c>
      <c r="P124" s="4">
        <v>3.3333346203114234E-2</v>
      </c>
      <c r="Q124" s="4">
        <v>2.6091437462246292E-2</v>
      </c>
      <c r="R124" s="3">
        <v>4143.5029906160653</v>
      </c>
      <c r="S124" s="3">
        <v>4156.5594820762635</v>
      </c>
      <c r="T124" s="3">
        <v>3882.4663820600549</v>
      </c>
      <c r="U124" s="3">
        <v>4290.1860482568827</v>
      </c>
      <c r="V124" s="3">
        <v>4643.6742916104386</v>
      </c>
      <c r="W124" s="2">
        <v>97.983248100905698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1.8558447359540557E-3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-2.0167518990943045E-2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15.734809244413857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3.6467324103838599E-3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114.10649328671798</v>
      </c>
      <c r="D125" s="8">
        <v>105.01009174421675</v>
      </c>
      <c r="E125" s="8">
        <v>118.92825366034491</v>
      </c>
      <c r="F125" s="8">
        <v>117.41710955537927</v>
      </c>
      <c r="G125" s="8">
        <v>104.64116369233552</v>
      </c>
      <c r="H125" s="33">
        <v>9.9782577566187493E-4</v>
      </c>
      <c r="I125" s="33">
        <v>3.8622261657503092E-3</v>
      </c>
      <c r="J125" s="33">
        <v>1.1981376146576604E-3</v>
      </c>
      <c r="K125" s="33">
        <v>-2.7043150560174402E-4</v>
      </c>
      <c r="L125" s="33">
        <v>4.8163439941185547E-4</v>
      </c>
      <c r="M125" s="33">
        <v>9.5381242544683165E-3</v>
      </c>
      <c r="N125" s="11">
        <v>-5.6898400499230672E-2</v>
      </c>
      <c r="O125" s="11">
        <v>1.5101492337677547E-2</v>
      </c>
      <c r="P125" s="11">
        <v>2.797518033545443E-2</v>
      </c>
      <c r="Q125" s="11">
        <v>2.4992390845887558E-2</v>
      </c>
      <c r="R125" s="10">
        <v>4147.6374847016341</v>
      </c>
      <c r="S125" s="10">
        <v>4172.6130548674364</v>
      </c>
      <c r="T125" s="10">
        <v>3887.118111070045</v>
      </c>
      <c r="U125" s="10">
        <v>4289.0258467845406</v>
      </c>
      <c r="V125" s="10">
        <v>4645.9108448889419</v>
      </c>
      <c r="W125" s="8">
        <v>98.425910374933224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4.5177342311785622E-3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-2.1756390529394376E-2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15.805894930758409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3.6630005035261305E-3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114.1554539558322</v>
      </c>
      <c r="D126" s="2">
        <v>106.0997114624144</v>
      </c>
      <c r="E126" s="2">
        <v>119.21001849429256</v>
      </c>
      <c r="F126" s="2">
        <v>116.75960913747322</v>
      </c>
      <c r="G126" s="2">
        <v>104.61250708687774</v>
      </c>
      <c r="H126" s="42">
        <v>4.2907872903589237E-4</v>
      </c>
      <c r="I126" s="42">
        <v>1.037633336090921E-2</v>
      </c>
      <c r="J126" s="42">
        <v>2.3692001292842197E-3</v>
      </c>
      <c r="K126" s="42">
        <v>-5.5996985481569948E-3</v>
      </c>
      <c r="L126" s="42">
        <v>-2.7385595158361463E-4</v>
      </c>
      <c r="M126" s="42">
        <v>7.8039331407218082E-3</v>
      </c>
      <c r="N126" s="4">
        <v>-4.2936212693643672E-2</v>
      </c>
      <c r="O126" s="4">
        <v>1.716306511908039E-2</v>
      </c>
      <c r="P126" s="4">
        <v>1.419344635715869E-2</v>
      </c>
      <c r="Q126" s="4">
        <v>2.7335084980515623E-2</v>
      </c>
      <c r="R126" s="3">
        <v>4149.4171477220725</v>
      </c>
      <c r="S126" s="3">
        <v>4215.9094789108231</v>
      </c>
      <c r="T126" s="3">
        <v>3896.3274718013354</v>
      </c>
      <c r="U126" s="3">
        <v>4265.0085949772938</v>
      </c>
      <c r="V126" s="3">
        <v>4644.6385345535427</v>
      </c>
      <c r="W126" s="2">
        <v>100.04634623215691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1.6463508958677219E-2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-5.1778813050999961E-3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16.066115423550862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3.7348760044618201E-3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113.83863647355881</v>
      </c>
      <c r="D127" s="8">
        <v>106.89997803874242</v>
      </c>
      <c r="E127" s="8">
        <v>118.55618812626641</v>
      </c>
      <c r="F127" s="8">
        <v>116.20918996885281</v>
      </c>
      <c r="G127" s="8">
        <v>104.49315029459115</v>
      </c>
      <c r="H127" s="33">
        <v>-2.7753162139408359E-3</v>
      </c>
      <c r="I127" s="33">
        <v>7.5425895631347044E-3</v>
      </c>
      <c r="J127" s="33">
        <v>-5.4846931179483617E-3</v>
      </c>
      <c r="K127" s="33">
        <v>-4.7141230832002832E-3</v>
      </c>
      <c r="L127" s="33">
        <v>-1.140941897009337E-3</v>
      </c>
      <c r="M127" s="33">
        <v>6.8764371561651494E-3</v>
      </c>
      <c r="N127" s="11">
        <v>-1.4208741393413216E-2</v>
      </c>
      <c r="O127" s="11">
        <v>9.8425223076419321E-3</v>
      </c>
      <c r="P127" s="11">
        <v>7.1803937805492435E-3</v>
      </c>
      <c r="Q127" s="11">
        <v>2.5414578022603163E-2</v>
      </c>
      <c r="R127" s="10">
        <v>4137.9012030335953</v>
      </c>
      <c r="S127" s="10">
        <v>4247.7083537455765</v>
      </c>
      <c r="T127" s="10">
        <v>3874.9573113314736</v>
      </c>
      <c r="U127" s="10">
        <v>4244.9028195096635</v>
      </c>
      <c r="V127" s="10">
        <v>4639.3392718530067</v>
      </c>
      <c r="W127" s="8">
        <v>101.90097310029607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1.8537677166495521E-2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1.4738138615438601E-2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16.363943884592302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3.8175668991962774E-3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114.13886133792215</v>
      </c>
      <c r="D128" s="2">
        <v>108.72828528620025</v>
      </c>
      <c r="E128" s="2">
        <v>119.54033609001283</v>
      </c>
      <c r="F128" s="2">
        <v>115.06086861784746</v>
      </c>
      <c r="G128" s="2">
        <v>104.86839976683035</v>
      </c>
      <c r="H128" s="42">
        <v>2.6372844375474654E-3</v>
      </c>
      <c r="I128" s="42">
        <v>1.7102971216656711E-2</v>
      </c>
      <c r="J128" s="42">
        <v>8.3011100415800766E-3</v>
      </c>
      <c r="K128" s="42">
        <v>-9.8815020680648215E-3</v>
      </c>
      <c r="L128" s="42">
        <v>3.5911394304918094E-3</v>
      </c>
      <c r="M128" s="42">
        <v>8.7516938169476255E-3</v>
      </c>
      <c r="N128" s="4">
        <v>2.017992337393304E-3</v>
      </c>
      <c r="O128" s="4">
        <v>1.9119888252950634E-2</v>
      </c>
      <c r="P128" s="4">
        <v>-5.8483611918388467E-3</v>
      </c>
      <c r="Q128" s="4">
        <v>3.0811015704329092E-2</v>
      </c>
      <c r="R128" s="3">
        <v>4148.8140254804648</v>
      </c>
      <c r="S128" s="3">
        <v>4320.3567874564387</v>
      </c>
      <c r="T128" s="3">
        <v>3907.1237583792622</v>
      </c>
      <c r="U128" s="3">
        <v>4202.9568035199445</v>
      </c>
      <c r="V128" s="3">
        <v>4655.9997860435869</v>
      </c>
      <c r="W128" s="2">
        <v>103.14698251847391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1.2227649847381162E-2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3.4357842744183298E-2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16.564036460535295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3.859409698220336E-3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114.37979581635861</v>
      </c>
      <c r="D129" s="8">
        <v>110.4261580814678</v>
      </c>
      <c r="E129" s="8">
        <v>119.79410756364905</v>
      </c>
      <c r="F129" s="8">
        <v>114.79491965506129</v>
      </c>
      <c r="G129" s="8">
        <v>104.48797537781512</v>
      </c>
      <c r="H129" s="33">
        <v>2.1108891013300931E-3</v>
      </c>
      <c r="I129" s="33">
        <v>1.5615741486204227E-2</v>
      </c>
      <c r="J129" s="33">
        <v>2.1228940953047343E-3</v>
      </c>
      <c r="K129" s="33">
        <v>-2.3113762826654193E-3</v>
      </c>
      <c r="L129" s="33">
        <v>-3.6276360644491466E-3</v>
      </c>
      <c r="M129" s="33">
        <v>7.3220915458105384E-3</v>
      </c>
      <c r="N129" s="11">
        <v>1.2636114647563756E-2</v>
      </c>
      <c r="O129" s="11">
        <v>1.7416893445526105E-2</v>
      </c>
      <c r="P129" s="11">
        <v>-8.5357140799969811E-3</v>
      </c>
      <c r="Q129" s="11">
        <v>1.4015507235577207E-2</v>
      </c>
      <c r="R129" s="10">
        <v>4157.5717117902968</v>
      </c>
      <c r="S129" s="10">
        <v>4387.822362177526</v>
      </c>
      <c r="T129" s="10">
        <v>3915.41816833555</v>
      </c>
      <c r="U129" s="10">
        <v>4193.2421888472218</v>
      </c>
      <c r="V129" s="10">
        <v>4639.109513303667</v>
      </c>
      <c r="W129" s="8">
        <v>103.616711504978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4.5539770048043772E-3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4.9385535088724897E-2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16.639468701683313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3.8628111753812337E-3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114.73309022612025</v>
      </c>
      <c r="D130" s="2">
        <v>111.77604821630186</v>
      </c>
      <c r="E130" s="2">
        <v>120.52454243240867</v>
      </c>
      <c r="F130" s="2">
        <v>114.69883330697621</v>
      </c>
      <c r="G130" s="2">
        <v>103.48067526320544</v>
      </c>
      <c r="H130" s="42">
        <v>3.0887833575859807E-3</v>
      </c>
      <c r="I130" s="42">
        <v>1.2224369282486183E-2</v>
      </c>
      <c r="J130" s="42">
        <v>6.0974190101254081E-3</v>
      </c>
      <c r="K130" s="42">
        <v>-8.3702613646840411E-4</v>
      </c>
      <c r="L130" s="42">
        <v>-9.6403448431976319E-3</v>
      </c>
      <c r="M130" s="42">
        <v>8.9244834301767106E-3</v>
      </c>
      <c r="N130" s="4">
        <v>2.0697117790167141E-2</v>
      </c>
      <c r="O130" s="4">
        <v>2.3699026514100385E-2</v>
      </c>
      <c r="P130" s="4">
        <v>-9.6413832165169744E-3</v>
      </c>
      <c r="Q130" s="4">
        <v>-4.0120962258474169E-3</v>
      </c>
      <c r="R130" s="3">
        <v>4170.4135501016453</v>
      </c>
      <c r="S130" s="3">
        <v>4441.4607230787342</v>
      </c>
      <c r="T130" s="3">
        <v>3939.2921135077499</v>
      </c>
      <c r="U130" s="3">
        <v>4189.7323355386143</v>
      </c>
      <c r="V130" s="3">
        <v>4594.3868978300616</v>
      </c>
      <c r="W130" s="2">
        <v>103.30600719549506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-2.9985926494880012E-3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5.9833283356390821E-2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16.589573713143061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3.849507910022617E-3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115.19746662120694</v>
      </c>
      <c r="D131" s="8">
        <v>114.06280495579637</v>
      </c>
      <c r="E131" s="8">
        <v>120.84279517217786</v>
      </c>
      <c r="F131" s="8">
        <v>115.01707542659064</v>
      </c>
      <c r="G131" s="8">
        <v>102.10897624171341</v>
      </c>
      <c r="H131" s="33">
        <v>4.0474495559344485E-3</v>
      </c>
      <c r="I131" s="33">
        <v>2.0458378838633877E-2</v>
      </c>
      <c r="J131" s="33">
        <v>2.6405637668998204E-3</v>
      </c>
      <c r="K131" s="33">
        <v>2.7745889861205573E-3</v>
      </c>
      <c r="L131" s="33">
        <v>-1.325560562881031E-2</v>
      </c>
      <c r="M131" s="33">
        <v>1.5273992852510965E-2</v>
      </c>
      <c r="N131" s="11">
        <v>5.3154437191751835E-2</v>
      </c>
      <c r="O131" s="11">
        <v>2.5682814839168122E-2</v>
      </c>
      <c r="P131" s="11">
        <v>-3.3235506273417981E-3</v>
      </c>
      <c r="Q131" s="11">
        <v>-2.2778599325287252E-2</v>
      </c>
      <c r="R131" s="10">
        <v>4187.2930885730666</v>
      </c>
      <c r="S131" s="10">
        <v>4532.3258091483913</v>
      </c>
      <c r="T131" s="10">
        <v>3949.6940655299127</v>
      </c>
      <c r="U131" s="10">
        <v>4201.3571207315927</v>
      </c>
      <c r="V131" s="10">
        <v>4533.4855170062528</v>
      </c>
      <c r="W131" s="8">
        <v>102.58207571435717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-7.0076416734210709E-3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6.4625221998843463E-2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16.47331992504655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3.8070830304979078E-3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115.54661516713436</v>
      </c>
      <c r="D132" s="2">
        <v>115.92898746943388</v>
      </c>
      <c r="E132" s="2">
        <v>121.31647038491349</v>
      </c>
      <c r="F132" s="2">
        <v>115.12282915114713</v>
      </c>
      <c r="G132" s="2">
        <v>100.47611123962186</v>
      </c>
      <c r="H132" s="42">
        <v>3.0308700023369728E-3</v>
      </c>
      <c r="I132" s="42">
        <v>1.6361008431808488E-2</v>
      </c>
      <c r="J132" s="42">
        <v>3.9197637894813394E-3</v>
      </c>
      <c r="K132" s="42">
        <v>9.1946108144598038E-4</v>
      </c>
      <c r="L132" s="42">
        <v>-1.5991395293457909E-2</v>
      </c>
      <c r="M132" s="42">
        <v>2.3331609257196462E-2</v>
      </c>
      <c r="N132" s="4">
        <v>8.9836116304300662E-2</v>
      </c>
      <c r="O132" s="4">
        <v>2.9604820563214673E-2</v>
      </c>
      <c r="P132" s="4">
        <v>1.2301768947260427E-3</v>
      </c>
      <c r="Q132" s="4">
        <v>-2.9933153031811655E-2</v>
      </c>
      <c r="R132" s="3">
        <v>4199.9842295862154</v>
      </c>
      <c r="S132" s="3">
        <v>4606.4792299275714</v>
      </c>
      <c r="T132" s="3">
        <v>3965.1759333075065</v>
      </c>
      <c r="U132" s="3">
        <v>4205.2201050933618</v>
      </c>
      <c r="V132" s="3">
        <v>4460.9887580466393</v>
      </c>
      <c r="W132" s="2">
        <v>101.6635271347462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-8.9542795192475207E-3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5.7210156940217693E-2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16.325813213827693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3.7541745039659756E-3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115.92917822771879</v>
      </c>
      <c r="D133" s="8">
        <v>118.31971376606002</v>
      </c>
      <c r="E133" s="8">
        <v>122.08398026197656</v>
      </c>
      <c r="F133" s="8">
        <v>114.60808708823573</v>
      </c>
      <c r="G133" s="8">
        <v>99.38632121188364</v>
      </c>
      <c r="H133" s="33">
        <v>3.3108980304708499E-3</v>
      </c>
      <c r="I133" s="33">
        <v>2.062233397196267E-2</v>
      </c>
      <c r="J133" s="33">
        <v>6.326510115468335E-3</v>
      </c>
      <c r="K133" s="33">
        <v>-4.4712422957881113E-3</v>
      </c>
      <c r="L133" s="33">
        <v>-1.0846260014375129E-2</v>
      </c>
      <c r="M133" s="33">
        <v>2.7121300441174556E-2</v>
      </c>
      <c r="N133" s="11">
        <v>0.13074332294713753</v>
      </c>
      <c r="O133" s="11">
        <v>3.3302115456291359E-2</v>
      </c>
      <c r="P133" s="11">
        <v>-6.8154652293047624E-3</v>
      </c>
      <c r="Q133" s="11">
        <v>-3.7107523729608682E-2</v>
      </c>
      <c r="R133" s="10">
        <v>4213.8899490999611</v>
      </c>
      <c r="S133" s="10">
        <v>4701.4755830420472</v>
      </c>
      <c r="T133" s="10">
        <v>3990.261658959188</v>
      </c>
      <c r="U133" s="10">
        <v>4186.4175470963701</v>
      </c>
      <c r="V133" s="10">
        <v>4412.6037140556609</v>
      </c>
      <c r="W133" s="8">
        <v>101.25058272645285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-4.0618737115624953E-3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4.9741548528187574E-2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16.259499822314567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3.7148571987475989E-3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116.18967181748717</v>
      </c>
      <c r="D134" s="2">
        <v>119.17284171954222</v>
      </c>
      <c r="E134" s="2">
        <v>122.75029346184864</v>
      </c>
      <c r="F134" s="2">
        <v>114.48288111647898</v>
      </c>
      <c r="G134" s="2">
        <v>98.601956012558318</v>
      </c>
      <c r="H134" s="42">
        <v>2.247006264951544E-3</v>
      </c>
      <c r="I134" s="42">
        <v>7.2103618773876558E-3</v>
      </c>
      <c r="J134" s="42">
        <v>5.4578266406637909E-3</v>
      </c>
      <c r="K134" s="42">
        <v>-1.0924706531430283E-3</v>
      </c>
      <c r="L134" s="42">
        <v>-7.8920840389405215E-3</v>
      </c>
      <c r="M134" s="42">
        <v>2.733754800620769E-2</v>
      </c>
      <c r="N134" s="4">
        <v>0.15050169706183492</v>
      </c>
      <c r="O134" s="4">
        <v>3.7452979951752452E-2</v>
      </c>
      <c r="P134" s="4">
        <v>-1.5453518506743369E-2</v>
      </c>
      <c r="Q134" s="4">
        <v>-4.562564994309104E-2</v>
      </c>
      <c r="R134" s="3">
        <v>4223.358586215405</v>
      </c>
      <c r="S134" s="3">
        <v>4735.3749233534818</v>
      </c>
      <c r="T134" s="3">
        <v>4012.0398153446745</v>
      </c>
      <c r="U134" s="3">
        <v>4181.8440087843637</v>
      </c>
      <c r="V134" s="3">
        <v>4377.7790747137924</v>
      </c>
      <c r="W134" s="2">
        <v>101.70039511754102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4.4425659485182361E-3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4.1669606409434401E-2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16.331733722565122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3.7255808803907347E-3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116.39281609308689</v>
      </c>
      <c r="D135" s="8">
        <v>120.03215504411284</v>
      </c>
      <c r="E135" s="8">
        <v>122.9826109061774</v>
      </c>
      <c r="F135" s="8">
        <v>114.26182899041777</v>
      </c>
      <c r="G135" s="8">
        <v>99.101968920998274</v>
      </c>
      <c r="H135" s="33">
        <v>1.7483849676314164E-3</v>
      </c>
      <c r="I135" s="33">
        <v>7.2106472596575252E-3</v>
      </c>
      <c r="J135" s="33">
        <v>1.8926019464137857E-3</v>
      </c>
      <c r="K135" s="33">
        <v>-1.93087493872826E-3</v>
      </c>
      <c r="L135" s="33">
        <v>5.0710242338019738E-3</v>
      </c>
      <c r="M135" s="33">
        <v>2.5719614605026253E-2</v>
      </c>
      <c r="N135" s="11">
        <v>0.15766427772452962</v>
      </c>
      <c r="O135" s="11">
        <v>3.9613327500579887E-2</v>
      </c>
      <c r="P135" s="11">
        <v>-2.411413142581087E-2</v>
      </c>
      <c r="Q135" s="11">
        <v>-4.7232091217400018E-2</v>
      </c>
      <c r="R135" s="10">
        <v>4230.7426428804611</v>
      </c>
      <c r="S135" s="10">
        <v>4769.5200415680119</v>
      </c>
      <c r="T135" s="10">
        <v>4019.633009708285</v>
      </c>
      <c r="U135" s="10">
        <v>4173.7693909901318</v>
      </c>
      <c r="V135" s="10">
        <v>4399.9788984918969</v>
      </c>
      <c r="W135" s="8">
        <v>102.14160461172496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4.3383262540329544E-3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4.4374069591796239E-2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16.402586111747599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3.7370832888500732E-3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116.83998361027803</v>
      </c>
      <c r="D136" s="2">
        <v>120.16243084774456</v>
      </c>
      <c r="E136" s="2">
        <v>123.51371095952862</v>
      </c>
      <c r="F136" s="2">
        <v>114.68850771701318</v>
      </c>
      <c r="G136" s="2">
        <v>99.836998032440178</v>
      </c>
      <c r="H136" s="42">
        <v>3.8418824477406618E-3</v>
      </c>
      <c r="I136" s="42">
        <v>1.0853408704011558E-3</v>
      </c>
      <c r="J136" s="42">
        <v>4.3184971390498829E-3</v>
      </c>
      <c r="K136" s="42">
        <v>3.7342192958524749E-3</v>
      </c>
      <c r="L136" s="42">
        <v>7.4168971559773348E-3</v>
      </c>
      <c r="M136" s="42">
        <v>2.4977336422677077E-2</v>
      </c>
      <c r="N136" s="4">
        <v>0.14871364579060264</v>
      </c>
      <c r="O136" s="4">
        <v>3.9800834339406288E-2</v>
      </c>
      <c r="P136" s="4">
        <v>-2.3502684017968178E-2</v>
      </c>
      <c r="Q136" s="4">
        <v>-4.545133635261045E-2</v>
      </c>
      <c r="R136" s="3">
        <v>4246.9966587810513</v>
      </c>
      <c r="S136" s="3">
        <v>4774.6965966013231</v>
      </c>
      <c r="T136" s="3">
        <v>4036.991783360741</v>
      </c>
      <c r="U136" s="3">
        <v>4189.3551611864059</v>
      </c>
      <c r="V136" s="3">
        <v>4432.613089470482</v>
      </c>
      <c r="W136" s="2">
        <v>103.05135564956072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8.9067627368302014E-3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5.1724224771929839E-2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16.548680054515362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3.7590170243478678E-3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117.65055885064096</v>
      </c>
      <c r="D137" s="8">
        <v>120.48562327184928</v>
      </c>
      <c r="E137" s="8">
        <v>124.00522662355128</v>
      </c>
      <c r="F137" s="8">
        <v>116.03495753255551</v>
      </c>
      <c r="G137" s="8">
        <v>100.64842051325606</v>
      </c>
      <c r="H137" s="33">
        <v>6.9374816335701084E-3</v>
      </c>
      <c r="I137" s="33">
        <v>2.6896295441478646E-3</v>
      </c>
      <c r="J137" s="33">
        <v>3.9794421218848353E-3</v>
      </c>
      <c r="K137" s="33">
        <v>1.1740058723796576E-2</v>
      </c>
      <c r="L137" s="33">
        <v>8.1274727486519982E-3</v>
      </c>
      <c r="M137" s="33">
        <v>3.105928034277361E-2</v>
      </c>
      <c r="N137" s="11">
        <v>0.14737185036775102</v>
      </c>
      <c r="O137" s="11">
        <v>4.26893762158993E-2</v>
      </c>
      <c r="P137" s="11">
        <v>-1.1771300009492003E-2</v>
      </c>
      <c r="Q137" s="11">
        <v>-3.8156525005961117E-2</v>
      </c>
      <c r="R137" s="10">
        <v>4276.4601200991783</v>
      </c>
      <c r="S137" s="10">
        <v>4787.538761631884</v>
      </c>
      <c r="T137" s="10">
        <v>4053.0567585091499</v>
      </c>
      <c r="U137" s="10">
        <v>4238.538436793574</v>
      </c>
      <c r="V137" s="10">
        <v>4468.6390315604713</v>
      </c>
      <c r="W137" s="8">
        <v>103.35488595422878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2.9454275759384085E-3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5.0078028849513734E-2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16.597422993093314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3.8064161477976352E-3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118.76231880803938</v>
      </c>
      <c r="D138" s="2">
        <v>121.00944869008957</v>
      </c>
      <c r="E138" s="2">
        <v>125.79792175207032</v>
      </c>
      <c r="F138" s="2">
        <v>116.93131374584763</v>
      </c>
      <c r="G138" s="2">
        <v>101.26034272183371</v>
      </c>
      <c r="H138" s="42">
        <v>9.4496785077733403E-3</v>
      </c>
      <c r="I138" s="42">
        <v>4.3476176162395852E-3</v>
      </c>
      <c r="J138" s="42">
        <v>1.4456609429546186E-2</v>
      </c>
      <c r="K138" s="42">
        <v>7.7248807803513841E-3</v>
      </c>
      <c r="L138" s="42">
        <v>6.0797994191776894E-3</v>
      </c>
      <c r="M138" s="42">
        <v>4.0356064406608327E-2</v>
      </c>
      <c r="N138" s="4">
        <v>0.14052570946865317</v>
      </c>
      <c r="O138" s="4">
        <v>5.5263000048046962E-2</v>
      </c>
      <c r="P138" s="4">
        <v>1.4705822470872931E-3</v>
      </c>
      <c r="Q138" s="4">
        <v>-3.2043628992278639E-2</v>
      </c>
      <c r="R138" s="3">
        <v>4316.8712933854295</v>
      </c>
      <c r="S138" s="3">
        <v>4808.3531494903846</v>
      </c>
      <c r="T138" s="3">
        <v>4111.6502170626991</v>
      </c>
      <c r="U138" s="3">
        <v>4271.2806409007408</v>
      </c>
      <c r="V138" s="3">
        <v>4495.8074605490683</v>
      </c>
      <c r="W138" s="2">
        <v>103.45464350451378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9.6519433371722307E-4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3.4067183867444228E-2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16.613442731720554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3.7787988619257581E-3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119.0958194424735</v>
      </c>
      <c r="D139" s="8">
        <v>121.78906193865453</v>
      </c>
      <c r="E139" s="8">
        <v>126.46693093555915</v>
      </c>
      <c r="F139" s="8">
        <v>117.04340187898241</v>
      </c>
      <c r="G139" s="8">
        <v>100.59252988647684</v>
      </c>
      <c r="H139" s="33">
        <v>2.8081350867961152E-3</v>
      </c>
      <c r="I139" s="33">
        <v>6.4425816083302223E-3</v>
      </c>
      <c r="J139" s="33">
        <v>5.3181258813428389E-3</v>
      </c>
      <c r="K139" s="33">
        <v>9.5858097838874556E-4</v>
      </c>
      <c r="L139" s="33">
        <v>-6.5950086421431298E-3</v>
      </c>
      <c r="M139" s="33">
        <v>4.618100788773738E-2</v>
      </c>
      <c r="N139" s="11">
        <v>0.13928051411307152</v>
      </c>
      <c r="O139" s="11">
        <v>6.6725684540966501E-2</v>
      </c>
      <c r="P139" s="11">
        <v>7.1785364853949041E-3</v>
      </c>
      <c r="Q139" s="11">
        <v>-3.7328957899321891E-2</v>
      </c>
      <c r="R139" s="10">
        <v>4328.9936511295682</v>
      </c>
      <c r="S139" s="10">
        <v>4839.3313570576483</v>
      </c>
      <c r="T139" s="10">
        <v>4133.5164904970889</v>
      </c>
      <c r="U139" s="10">
        <v>4275.3750092764685</v>
      </c>
      <c r="V139" s="10">
        <v>4466.1575714933351</v>
      </c>
      <c r="W139" s="8">
        <v>103.41049431795983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-4.2674920195362454E-4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1.4813609445888387E-2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16.606352958293087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3.7816956381175821E-3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120.02918572986052</v>
      </c>
      <c r="D140" s="2">
        <v>122.22719256453203</v>
      </c>
      <c r="E140" s="2">
        <v>128.45017639342859</v>
      </c>
      <c r="F140" s="2">
        <v>117.49884680378156</v>
      </c>
      <c r="G140" s="2">
        <v>100.55680323678273</v>
      </c>
      <c r="H140" s="42">
        <v>7.8371037015103617E-3</v>
      </c>
      <c r="I140" s="42">
        <v>3.5974546392203433E-3</v>
      </c>
      <c r="J140" s="42">
        <v>1.5681929206299738E-2</v>
      </c>
      <c r="K140" s="42">
        <v>3.8912481821919975E-3</v>
      </c>
      <c r="L140" s="42">
        <v>-3.5516205561614278E-4</v>
      </c>
      <c r="M140" s="42">
        <v>5.1606651081784749E-2</v>
      </c>
      <c r="N140" s="4">
        <v>0.12415267326987878</v>
      </c>
      <c r="O140" s="4">
        <v>7.4534174780190865E-2</v>
      </c>
      <c r="P140" s="4">
        <v>2.1188595351486317E-2</v>
      </c>
      <c r="Q140" s="4">
        <v>-4.111435417756204E-2</v>
      </c>
      <c r="R140" s="3">
        <v>4362.9204232966504</v>
      </c>
      <c r="S140" s="3">
        <v>4856.7406320988193</v>
      </c>
      <c r="T140" s="3">
        <v>4198.3380034741367</v>
      </c>
      <c r="U140" s="3">
        <v>4292.011554509505</v>
      </c>
      <c r="V140" s="3">
        <v>4464.5713617895381</v>
      </c>
      <c r="W140" s="2">
        <v>103.53025652949836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1.1581243502258864E-3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3.7158043954974573E-3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16.625585180022533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3.7657157296388903E-3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119.38418963082954</v>
      </c>
      <c r="D141" s="8">
        <v>121.84309576845209</v>
      </c>
      <c r="E141" s="8">
        <v>127.26558909336499</v>
      </c>
      <c r="F141" s="8">
        <v>117.00223775243525</v>
      </c>
      <c r="G141" s="8">
        <v>100.71449738341771</v>
      </c>
      <c r="H141" s="33">
        <v>-5.3736605402173732E-3</v>
      </c>
      <c r="I141" s="33">
        <v>-3.1424823561839732E-3</v>
      </c>
      <c r="J141" s="33">
        <v>-9.2221539380011874E-3</v>
      </c>
      <c r="K141" s="33">
        <v>-4.2265014921859523E-3</v>
      </c>
      <c r="L141" s="33">
        <v>1.5682096244016286E-3</v>
      </c>
      <c r="M141" s="33">
        <v>4.3752428291668588E-2</v>
      </c>
      <c r="N141" s="11">
        <v>0.10338979355381861</v>
      </c>
      <c r="O141" s="11">
        <v>6.2369357572501505E-2</v>
      </c>
      <c r="P141" s="11">
        <v>1.9228360488482865E-2</v>
      </c>
      <c r="Q141" s="11">
        <v>-3.6113992837481956E-2</v>
      </c>
      <c r="R141" s="10">
        <v>4339.4755699778725</v>
      </c>
      <c r="S141" s="10">
        <v>4841.4784103538868</v>
      </c>
      <c r="T141" s="10">
        <v>4159.6202841223385</v>
      </c>
      <c r="U141" s="10">
        <v>4273.8713612698912</v>
      </c>
      <c r="V141" s="10">
        <v>4471.5727455679244</v>
      </c>
      <c r="W141" s="8">
        <v>104.36725339117473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8.0845628102725886E-3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7.2434443758686573E-3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16.759995767667963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3.8108410010754788E-3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119.1269686144967</v>
      </c>
      <c r="D142" s="2">
        <v>121.81060278307494</v>
      </c>
      <c r="E142" s="2">
        <v>127.10849243333359</v>
      </c>
      <c r="F142" s="2">
        <v>116.18123136309651</v>
      </c>
      <c r="G142" s="2">
        <v>101.63640616369582</v>
      </c>
      <c r="H142" s="42">
        <v>-2.1545651658585463E-3</v>
      </c>
      <c r="I142" s="42">
        <v>-2.666789215443055E-4</v>
      </c>
      <c r="J142" s="42">
        <v>-1.234400132436031E-3</v>
      </c>
      <c r="K142" s="42">
        <v>-7.0170144187831074E-3</v>
      </c>
      <c r="L142" s="42">
        <v>9.1536849632325445E-3</v>
      </c>
      <c r="M142" s="42">
        <v>3.8296522648495035E-2</v>
      </c>
      <c r="N142" s="4">
        <v>8.97737460475867E-2</v>
      </c>
      <c r="O142" s="4">
        <v>5.4627463154380163E-2</v>
      </c>
      <c r="P142" s="4">
        <v>1.2924264470527413E-2</v>
      </c>
      <c r="Q142" s="4">
        <v>-1.7822352770878958E-2</v>
      </c>
      <c r="R142" s="3">
        <v>4330.1258870767042</v>
      </c>
      <c r="S142" s="3">
        <v>4840.1872901127335</v>
      </c>
      <c r="T142" s="3">
        <v>4154.4856482927344</v>
      </c>
      <c r="U142" s="3">
        <v>4243.8815443038357</v>
      </c>
      <c r="V142" s="3">
        <v>4512.5041137710296</v>
      </c>
      <c r="W142" s="2">
        <v>105.04858283009932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6.5281917151822633E-3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1.6868095882426548E-2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16.869408233184942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3.8405967404056352E-3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118.55244848905051</v>
      </c>
      <c r="D143" s="8">
        <v>121.58371086434988</v>
      </c>
      <c r="E143" s="8">
        <v>125.91557257863603</v>
      </c>
      <c r="F143" s="8">
        <v>115.72162775401938</v>
      </c>
      <c r="G143" s="8">
        <v>102.09068456449425</v>
      </c>
      <c r="H143" s="33">
        <v>-4.8227545125015814E-3</v>
      </c>
      <c r="I143" s="33">
        <v>-1.8626614887466975E-3</v>
      </c>
      <c r="J143" s="33">
        <v>-9.3850523427710941E-3</v>
      </c>
      <c r="K143" s="33">
        <v>-3.9559195894623977E-3</v>
      </c>
      <c r="L143" s="33">
        <v>4.4696425025769759E-3</v>
      </c>
      <c r="M143" s="33">
        <v>2.9123746955959096E-2</v>
      </c>
      <c r="N143" s="11">
        <v>6.593653304833369E-2</v>
      </c>
      <c r="O143" s="11">
        <v>4.1978319015465004E-2</v>
      </c>
      <c r="P143" s="11">
        <v>6.1256324316680821E-3</v>
      </c>
      <c r="Q143" s="11">
        <v>-1.7913877792541388E-4</v>
      </c>
      <c r="R143" s="10">
        <v>4309.2427529151046</v>
      </c>
      <c r="S143" s="10">
        <v>4831.1716596491187</v>
      </c>
      <c r="T143" s="10">
        <v>4115.4955830262161</v>
      </c>
      <c r="U143" s="10">
        <v>4227.0930901673664</v>
      </c>
      <c r="V143" s="10">
        <v>4532.6733939509941</v>
      </c>
      <c r="W143" s="8">
        <v>104.49075574054113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-5.3101819608588618E-3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1.8606369708278558E-2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16.779828605894718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3.8752269094996122E-3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118.94840283340943</v>
      </c>
      <c r="D144" s="2">
        <v>121.26197678251607</v>
      </c>
      <c r="E144" s="2">
        <v>126.36097811565591</v>
      </c>
      <c r="F144" s="2">
        <v>116.29011636343027</v>
      </c>
      <c r="G144" s="2">
        <v>102.86355950469432</v>
      </c>
      <c r="H144" s="42">
        <v>3.3399086177077209E-3</v>
      </c>
      <c r="I144" s="42">
        <v>-2.6461939641960752E-3</v>
      </c>
      <c r="J144" s="42">
        <v>3.5373348021883189E-3</v>
      </c>
      <c r="K144" s="42">
        <v>4.9125528256419582E-3</v>
      </c>
      <c r="L144" s="42">
        <v>7.5704746568900916E-3</v>
      </c>
      <c r="M144" s="42">
        <v>2.9440824911699082E-2</v>
      </c>
      <c r="N144" s="4">
        <v>4.6002207295119391E-2</v>
      </c>
      <c r="O144" s="4">
        <v>4.1581392161651243E-2</v>
      </c>
      <c r="P144" s="4">
        <v>1.0139493798841492E-2</v>
      </c>
      <c r="Q144" s="4">
        <v>2.3761352182298578E-2</v>
      </c>
      <c r="R144" s="3">
        <v>4323.6352299213604</v>
      </c>
      <c r="S144" s="3">
        <v>4818.3874423633597</v>
      </c>
      <c r="T144" s="3">
        <v>4130.0534687803074</v>
      </c>
      <c r="U144" s="3">
        <v>4247.8589082717199</v>
      </c>
      <c r="V144" s="3">
        <v>4566.9878830078605</v>
      </c>
      <c r="W144" s="2">
        <v>104.31121067995539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-1.7182865538035719E-3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2.6043593212145E-2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16.750996052026082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3.8848525079183669E-3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118.55575629062929</v>
      </c>
      <c r="D145" s="8">
        <v>120.25705704614977</v>
      </c>
      <c r="E145" s="8">
        <v>126.07565106631085</v>
      </c>
      <c r="F145" s="8">
        <v>116.11753435255469</v>
      </c>
      <c r="G145" s="8">
        <v>102.34679604829304</v>
      </c>
      <c r="H145" s="33">
        <v>-3.3009820512684973E-3</v>
      </c>
      <c r="I145" s="33">
        <v>-8.2871792381269405E-3</v>
      </c>
      <c r="J145" s="33">
        <v>-2.2580313448025136E-3</v>
      </c>
      <c r="K145" s="33">
        <v>-1.4840643063442904E-3</v>
      </c>
      <c r="L145" s="33">
        <v>-5.0237757558613261E-3</v>
      </c>
      <c r="M145" s="33">
        <v>2.2656747016278622E-2</v>
      </c>
      <c r="N145" s="11">
        <v>1.637379958440599E-2</v>
      </c>
      <c r="O145" s="11">
        <v>3.2696106366852273E-2</v>
      </c>
      <c r="P145" s="11">
        <v>1.3170512680809709E-2</v>
      </c>
      <c r="Q145" s="11">
        <v>2.97875482290757E-2</v>
      </c>
      <c r="R145" s="10">
        <v>4309.3629876311579</v>
      </c>
      <c r="S145" s="10">
        <v>4778.4566019897538</v>
      </c>
      <c r="T145" s="10">
        <v>4120.7276785920913</v>
      </c>
      <c r="U145" s="10">
        <v>4241.5548124875668</v>
      </c>
      <c r="V145" s="10">
        <v>4544.0443600038934</v>
      </c>
      <c r="W145" s="8">
        <v>104.35827192631521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4.511619226068575E-4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3.0693050016890933E-2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16.758553463610493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3.9028232214974668E-3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118.17476360824237</v>
      </c>
      <c r="D146" s="2">
        <v>118.81484704891619</v>
      </c>
      <c r="E146" s="2">
        <v>126.50127552218333</v>
      </c>
      <c r="F146" s="2">
        <v>115.35025671549634</v>
      </c>
      <c r="G146" s="2">
        <v>102.24810135439078</v>
      </c>
      <c r="H146" s="42">
        <v>-3.2136160597123764E-3</v>
      </c>
      <c r="I146" s="42">
        <v>-1.1992726519825858E-2</v>
      </c>
      <c r="J146" s="42">
        <v>3.3759449368111483E-3</v>
      </c>
      <c r="K146" s="42">
        <v>-6.6077672191069414E-3</v>
      </c>
      <c r="L146" s="42">
        <v>-9.6431639985772311E-4</v>
      </c>
      <c r="M146" s="42">
        <v>1.7084924672766233E-2</v>
      </c>
      <c r="N146" s="4">
        <v>-3.0039954192627727E-3</v>
      </c>
      <c r="O146" s="4">
        <v>3.0557825603085176E-2</v>
      </c>
      <c r="P146" s="4">
        <v>7.5764654991068436E-3</v>
      </c>
      <c r="Q146" s="4">
        <v>3.6978428109155193E-2</v>
      </c>
      <c r="R146" s="3">
        <v>4295.5143495269758</v>
      </c>
      <c r="S146" s="3">
        <v>4721.1498787752344</v>
      </c>
      <c r="T146" s="3">
        <v>4134.6390283346118</v>
      </c>
      <c r="U146" s="3">
        <v>4213.527605639566</v>
      </c>
      <c r="V146" s="3">
        <v>4539.6624635058606</v>
      </c>
      <c r="W146" s="2">
        <v>105.8270009431544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1.4073910862343775E-2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4.0576104162073579E-2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16.994411851239168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3.9122118078715705E-3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117.71808847704186</v>
      </c>
      <c r="D147" s="8">
        <v>117.90141228822998</v>
      </c>
      <c r="E147" s="8">
        <v>126.3996904039879</v>
      </c>
      <c r="F147" s="8">
        <v>114.43735590527544</v>
      </c>
      <c r="G147" s="8">
        <v>102.8299675701148</v>
      </c>
      <c r="H147" s="33">
        <v>-3.864404863244908E-3</v>
      </c>
      <c r="I147" s="33">
        <v>-7.6878839923949505E-3</v>
      </c>
      <c r="J147" s="33">
        <v>-8.0303631545297627E-4</v>
      </c>
      <c r="K147" s="33">
        <v>-7.9141636630468692E-3</v>
      </c>
      <c r="L147" s="33">
        <v>5.6907288058805072E-3</v>
      </c>
      <c r="M147" s="33">
        <v>1.1386204307446857E-2</v>
      </c>
      <c r="N147" s="11">
        <v>-1.7751432981435666E-2</v>
      </c>
      <c r="O147" s="11">
        <v>2.7785062234671365E-2</v>
      </c>
      <c r="P147" s="11">
        <v>1.5361815613190721E-3</v>
      </c>
      <c r="Q147" s="11">
        <v>3.7617806081011285E-2</v>
      </c>
      <c r="R147" s="10">
        <v>4278.9147429845252</v>
      </c>
      <c r="S147" s="10">
        <v>4684.8542261965013</v>
      </c>
      <c r="T147" s="10">
        <v>4131.3187630435696</v>
      </c>
      <c r="U147" s="10">
        <v>4180.1810585697685</v>
      </c>
      <c r="V147" s="10">
        <v>4565.4964514559078</v>
      </c>
      <c r="W147" s="8">
        <v>105.75479127635673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-6.8233689090801963E-4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3.5374289236660417E-2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16.982815937093783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3.9294485243886856E-3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117.69601948658213</v>
      </c>
      <c r="D148" s="2">
        <v>118.12681234771036</v>
      </c>
      <c r="E148" s="2">
        <v>125.8065518686347</v>
      </c>
      <c r="F148" s="2">
        <v>114.29095759697164</v>
      </c>
      <c r="G148" s="2">
        <v>104.69031297027622</v>
      </c>
      <c r="H148" s="42">
        <v>-1.8747323155887674E-4</v>
      </c>
      <c r="I148" s="42">
        <v>1.9117672562678489E-3</v>
      </c>
      <c r="J148" s="42">
        <v>-4.6925631974055193E-3</v>
      </c>
      <c r="K148" s="42">
        <v>-1.2792877565694916E-3</v>
      </c>
      <c r="L148" s="42">
        <v>1.8091471232770218E-2</v>
      </c>
      <c r="M148" s="42">
        <v>7.3265662134927023E-3</v>
      </c>
      <c r="N148" s="4">
        <v>-1.6940556925096661E-2</v>
      </c>
      <c r="O148" s="4">
        <v>1.8563452521132451E-2</v>
      </c>
      <c r="P148" s="4">
        <v>-3.4663466109653429E-3</v>
      </c>
      <c r="Q148" s="4">
        <v>4.8612388528139094E-2</v>
      </c>
      <c r="R148" s="3">
        <v>4278.1125610100926</v>
      </c>
      <c r="S148" s="3">
        <v>4693.810577106532</v>
      </c>
      <c r="T148" s="3">
        <v>4111.9322886593609</v>
      </c>
      <c r="U148" s="3">
        <v>4174.8334041212966</v>
      </c>
      <c r="V148" s="3">
        <v>4648.0929991707362</v>
      </c>
      <c r="W148" s="2">
        <v>105.58478643678144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-1.6075379424751457E-3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2.4584157784745431E-2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16.955515416104831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3.9353968393658935E-3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118.37819660562353</v>
      </c>
      <c r="D149" s="8">
        <v>119.15036189852756</v>
      </c>
      <c r="E149" s="8">
        <v>125.89111706861591</v>
      </c>
      <c r="F149" s="8">
        <v>115.35342366069203</v>
      </c>
      <c r="G149" s="8">
        <v>105.49667961657849</v>
      </c>
      <c r="H149" s="33">
        <v>5.7960933769656275E-3</v>
      </c>
      <c r="I149" s="33">
        <v>8.6648368010164845E-3</v>
      </c>
      <c r="J149" s="33">
        <v>6.721843872607991E-4</v>
      </c>
      <c r="K149" s="33">
        <v>9.2961515596623467E-3</v>
      </c>
      <c r="L149" s="33">
        <v>7.7023998059038146E-3</v>
      </c>
      <c r="M149" s="33">
        <v>6.1847369200032087E-3</v>
      </c>
      <c r="N149" s="11">
        <v>-1.1082329468545704E-2</v>
      </c>
      <c r="O149" s="11">
        <v>1.5208152885278992E-2</v>
      </c>
      <c r="P149" s="11">
        <v>-5.8735219657598536E-3</v>
      </c>
      <c r="Q149" s="11">
        <v>4.8170245281533131E-2</v>
      </c>
      <c r="R149" s="10">
        <v>4302.9089008908768</v>
      </c>
      <c r="S149" s="10">
        <v>4734.4816797320454</v>
      </c>
      <c r="T149" s="10">
        <v>4114.6962653452711</v>
      </c>
      <c r="U149" s="10">
        <v>4213.6432881823494</v>
      </c>
      <c r="V149" s="10">
        <v>4683.8944697853722</v>
      </c>
      <c r="W149" s="8">
        <v>107.23069069510554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1.5588460363175294E-2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3.7499966306316468E-2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17.21982579610599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3.9779646494743064E-3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118.55180941393276</v>
      </c>
      <c r="D150" s="2">
        <v>118.39621279380458</v>
      </c>
      <c r="E150" s="2">
        <v>126.08138564187577</v>
      </c>
      <c r="F150" s="2">
        <v>116.1952968790645</v>
      </c>
      <c r="G150" s="2">
        <v>104.95917451234058</v>
      </c>
      <c r="H150" s="42">
        <v>1.4665944683007748E-3</v>
      </c>
      <c r="I150" s="42">
        <v>-6.329389963290577E-3</v>
      </c>
      <c r="J150" s="42">
        <v>1.5113740960464028E-3</v>
      </c>
      <c r="K150" s="42">
        <v>7.2982074710570277E-3</v>
      </c>
      <c r="L150" s="42">
        <v>-5.0949954651789975E-3</v>
      </c>
      <c r="M150" s="42">
        <v>-1.7725268100134972E-3</v>
      </c>
      <c r="N150" s="4">
        <v>-2.159530453673586E-2</v>
      </c>
      <c r="O150" s="4">
        <v>2.253327287585094E-3</v>
      </c>
      <c r="P150" s="4">
        <v>-6.2944376763172105E-3</v>
      </c>
      <c r="Q150" s="4">
        <v>3.6527940663480862E-2</v>
      </c>
      <c r="R150" s="3">
        <v>4309.2195232825252</v>
      </c>
      <c r="S150" s="3">
        <v>4704.5152989069657</v>
      </c>
      <c r="T150" s="3">
        <v>4120.9151106938125</v>
      </c>
      <c r="U150" s="3">
        <v>4244.3953311085315</v>
      </c>
      <c r="V150" s="3">
        <v>4660.0300487024388</v>
      </c>
      <c r="W150" s="2">
        <v>107.75505632755679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4.8900704551293472E-3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4.1568098611788118E-2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17.304031957474002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3.992761816132135E-3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118.30800900924696</v>
      </c>
      <c r="D151" s="8">
        <v>117.61175093929332</v>
      </c>
      <c r="E151" s="8">
        <v>126.11787408710352</v>
      </c>
      <c r="F151" s="8">
        <v>115.97572113174822</v>
      </c>
      <c r="G151" s="8">
        <v>104.61845185924557</v>
      </c>
      <c r="H151" s="33">
        <v>-2.0564882635789594E-3</v>
      </c>
      <c r="I151" s="33">
        <v>-6.6257343541676894E-3</v>
      </c>
      <c r="J151" s="33">
        <v>2.8940390400999938E-4</v>
      </c>
      <c r="K151" s="33">
        <v>-1.8897128645819494E-3</v>
      </c>
      <c r="L151" s="33">
        <v>-3.2462398325641129E-3</v>
      </c>
      <c r="M151" s="33">
        <v>-6.6149293645615392E-3</v>
      </c>
      <c r="N151" s="11">
        <v>-3.4299558046233525E-2</v>
      </c>
      <c r="O151" s="11">
        <v>-2.7600641991817332E-3</v>
      </c>
      <c r="P151" s="11">
        <v>-9.1220925750101767E-3</v>
      </c>
      <c r="Q151" s="11">
        <v>4.0022076960507524E-2</v>
      </c>
      <c r="R151" s="10">
        <v>4300.35766390771</v>
      </c>
      <c r="S151" s="10">
        <v>4673.3444302712896</v>
      </c>
      <c r="T151" s="10">
        <v>4122.1077196149408</v>
      </c>
      <c r="U151" s="10">
        <v>4236.3746426489643</v>
      </c>
      <c r="V151" s="10">
        <v>4644.9024735373951</v>
      </c>
      <c r="W151" s="8">
        <v>108.17785327181663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3.9236854275739308E-3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4.6101307080096188E-2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17.371927535503815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4.0175173461592679E-3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118.38549791006993</v>
      </c>
      <c r="D152" s="2">
        <v>117.60153856222931</v>
      </c>
      <c r="E152" s="2">
        <v>126.60082488004618</v>
      </c>
      <c r="F152" s="2">
        <v>115.81754570716136</v>
      </c>
      <c r="G152" s="2">
        <v>104.31784482190072</v>
      </c>
      <c r="H152" s="42">
        <v>6.549759519400844E-4</v>
      </c>
      <c r="I152" s="42">
        <v>-8.6831264584086298E-5</v>
      </c>
      <c r="J152" s="42">
        <v>3.8293604014376648E-3</v>
      </c>
      <c r="K152" s="42">
        <v>-1.3638667045421382E-3</v>
      </c>
      <c r="L152" s="42">
        <v>-2.8733653767815115E-3</v>
      </c>
      <c r="M152" s="42">
        <v>-1.3694067903533891E-2</v>
      </c>
      <c r="N152" s="4">
        <v>-3.7844721008874704E-2</v>
      </c>
      <c r="O152" s="4">
        <v>-1.4397422917646008E-2</v>
      </c>
      <c r="P152" s="4">
        <v>-1.430908593875746E-2</v>
      </c>
      <c r="Q152" s="4">
        <v>3.7402159416919822E-2</v>
      </c>
      <c r="R152" s="3">
        <v>4303.1742947623106</v>
      </c>
      <c r="S152" s="3">
        <v>4672.9386378645722</v>
      </c>
      <c r="T152" s="3">
        <v>4137.8927556868948</v>
      </c>
      <c r="U152" s="3">
        <v>4230.5967923258886</v>
      </c>
      <c r="V152" s="3">
        <v>4631.555971591406</v>
      </c>
      <c r="W152" s="2">
        <v>106.71923075752041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-1.3483559436432535E-2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3.0802340638588444E-2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17.137692118053447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3.960434691809323E-3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118.21398279771957</v>
      </c>
      <c r="D153" s="8">
        <v>118.0232451700397</v>
      </c>
      <c r="E153" s="8">
        <v>126.76813317161998</v>
      </c>
      <c r="F153" s="8">
        <v>114.83109375308096</v>
      </c>
      <c r="G153" s="8">
        <v>104.74704869690677</v>
      </c>
      <c r="H153" s="33">
        <v>-1.4487848205921861E-3</v>
      </c>
      <c r="I153" s="33">
        <v>3.5858936283155174E-3</v>
      </c>
      <c r="J153" s="33">
        <v>1.3215418756735708E-3</v>
      </c>
      <c r="K153" s="33">
        <v>-8.5172928510727219E-3</v>
      </c>
      <c r="L153" s="33">
        <v>4.1143859493917301E-3</v>
      </c>
      <c r="M153" s="33">
        <v>-9.8020251821333559E-3</v>
      </c>
      <c r="N153" s="11">
        <v>-3.1350570783850951E-2</v>
      </c>
      <c r="O153" s="11">
        <v>-3.9088014701292861E-3</v>
      </c>
      <c r="P153" s="11">
        <v>-1.8556431407305229E-2</v>
      </c>
      <c r="Q153" s="11">
        <v>4.0039432437787292E-2</v>
      </c>
      <c r="R153" s="10">
        <v>4296.9399211636965</v>
      </c>
      <c r="S153" s="10">
        <v>4689.6952987515997</v>
      </c>
      <c r="T153" s="10">
        <v>4143.3611542405815</v>
      </c>
      <c r="U153" s="10">
        <v>4194.56356051084</v>
      </c>
      <c r="V153" s="10">
        <v>4650.611980404743</v>
      </c>
      <c r="W153" s="8">
        <v>107.24252549957124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4.9034718329241667E-3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2.7549561907314279E-2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17.221726308635649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3.9865746312914294E-3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118.53389181555201</v>
      </c>
      <c r="D154" s="2">
        <v>117.87052612299367</v>
      </c>
      <c r="E154" s="2">
        <v>126.7270777397969</v>
      </c>
      <c r="F154" s="2">
        <v>115.65619031238862</v>
      </c>
      <c r="G154" s="2">
        <v>105.34588974871593</v>
      </c>
      <c r="H154" s="42">
        <v>2.7061859372410346E-3</v>
      </c>
      <c r="I154" s="42">
        <v>-1.2939743084170452E-3</v>
      </c>
      <c r="J154" s="42">
        <v>-3.2386239976811559E-4</v>
      </c>
      <c r="K154" s="42">
        <v>7.1853061077851166E-3</v>
      </c>
      <c r="L154" s="42">
        <v>5.7170207586654254E-3</v>
      </c>
      <c r="M154" s="42">
        <v>-4.9785267420338064E-3</v>
      </c>
      <c r="N154" s="4">
        <v>-3.2345925314054225E-2</v>
      </c>
      <c r="O154" s="4">
        <v>-3.0007018904479876E-3</v>
      </c>
      <c r="P154" s="4">
        <v>-4.5191554999706174E-3</v>
      </c>
      <c r="Q154" s="4">
        <v>3.6497587085533079E-2</v>
      </c>
      <c r="R154" s="3">
        <v>4308.5682395515196</v>
      </c>
      <c r="S154" s="3">
        <v>4683.6269535207111</v>
      </c>
      <c r="T154" s="3">
        <v>4142.0192753540632</v>
      </c>
      <c r="U154" s="3">
        <v>4224.7027836816715</v>
      </c>
      <c r="V154" s="3">
        <v>4677.1996256372149</v>
      </c>
      <c r="W154" s="2">
        <v>108.56814306221052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1.2360931976043155E-2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3.3504119116043451E-2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17.43460289604673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4.0259524704157005E-3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118.83942849617598</v>
      </c>
      <c r="D155" s="8">
        <v>117.52208905790523</v>
      </c>
      <c r="E155" s="8">
        <v>126.49706125806392</v>
      </c>
      <c r="F155" s="8">
        <v>116.44303479099716</v>
      </c>
      <c r="G155" s="8">
        <v>106.85273222181051</v>
      </c>
      <c r="H155" s="33">
        <v>2.5776313925423011E-3</v>
      </c>
      <c r="I155" s="33">
        <v>-2.9561000238927937E-3</v>
      </c>
      <c r="J155" s="33">
        <v>-1.8150539398158472E-3</v>
      </c>
      <c r="K155" s="33">
        <v>6.8033062171879433E-3</v>
      </c>
      <c r="L155" s="33">
        <v>1.4303761415740857E-2</v>
      </c>
      <c r="M155" s="33">
        <v>2.4207008019070386E-3</v>
      </c>
      <c r="N155" s="11">
        <v>-3.3405970072554969E-2</v>
      </c>
      <c r="O155" s="11">
        <v>4.6180839074907443E-3</v>
      </c>
      <c r="P155" s="11">
        <v>6.2339862563220994E-3</v>
      </c>
      <c r="Q155" s="11">
        <v>4.6645271090408835E-2</v>
      </c>
      <c r="R155" s="10">
        <v>4319.6741403026981</v>
      </c>
      <c r="S155" s="10">
        <v>4669.7816837715036</v>
      </c>
      <c r="T155" s="10">
        <v>4134.5012869495386</v>
      </c>
      <c r="U155" s="10">
        <v>4253.444730395664</v>
      </c>
      <c r="V155" s="10">
        <v>4744.1011731761218</v>
      </c>
      <c r="W155" s="8">
        <v>110.29029906938122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1.5862443241604351E-2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5.5502932175558239E-2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17.711158294925184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4.0803269059952229E-3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119.45517367839173</v>
      </c>
      <c r="D156" s="2">
        <v>116.8578301139714</v>
      </c>
      <c r="E156" s="2">
        <v>126.60811748138484</v>
      </c>
      <c r="F156" s="2">
        <v>117.97523518550479</v>
      </c>
      <c r="G156" s="2">
        <v>108.18269280113167</v>
      </c>
      <c r="H156" s="42">
        <v>5.1813206274007317E-3</v>
      </c>
      <c r="I156" s="42">
        <v>-5.6522050387186606E-3</v>
      </c>
      <c r="J156" s="42">
        <v>8.7793520431556082E-4</v>
      </c>
      <c r="K156" s="42">
        <v>1.3158368787431263E-2</v>
      </c>
      <c r="L156" s="42">
        <v>1.2446668902769353E-2</v>
      </c>
      <c r="M156" s="42">
        <v>4.2604258057339361E-3</v>
      </c>
      <c r="N156" s="4">
        <v>-3.6319271591980784E-2</v>
      </c>
      <c r="O156" s="4">
        <v>1.9558202968539273E-3</v>
      </c>
      <c r="P156" s="4">
        <v>1.4490645248029344E-2</v>
      </c>
      <c r="Q156" s="4">
        <v>5.171057002158852E-2</v>
      </c>
      <c r="R156" s="3">
        <v>4342.0557570294977</v>
      </c>
      <c r="S156" s="3">
        <v>4643.3871202087739</v>
      </c>
      <c r="T156" s="3">
        <v>4138.1311111816394</v>
      </c>
      <c r="U156" s="3">
        <v>4309.4131247751657</v>
      </c>
      <c r="V156" s="3">
        <v>4803.1494297198842</v>
      </c>
      <c r="W156" s="2">
        <v>110.52758198200398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2.1514395610939818E-3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5.9594469870755118E-2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17.749262781553686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4.0674310000683661E-3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120.18560660341954</v>
      </c>
      <c r="D157" s="8">
        <v>117.00520644840745</v>
      </c>
      <c r="E157" s="8">
        <v>127.4177503466986</v>
      </c>
      <c r="F157" s="8">
        <v>118.9931756306698</v>
      </c>
      <c r="G157" s="8">
        <v>108.68935339289843</v>
      </c>
      <c r="H157" s="33">
        <v>6.1147031353732118E-3</v>
      </c>
      <c r="I157" s="33">
        <v>1.2611592590099363E-3</v>
      </c>
      <c r="J157" s="33">
        <v>6.3947942787538903E-3</v>
      </c>
      <c r="K157" s="33">
        <v>8.6284248008863251E-3</v>
      </c>
      <c r="L157" s="33">
        <v>4.6833793710250315E-3</v>
      </c>
      <c r="M157" s="33">
        <v>1.3747542622855047E-2</v>
      </c>
      <c r="N157" s="11">
        <v>-2.7040829682821732E-2</v>
      </c>
      <c r="O157" s="11">
        <v>1.064519016191201E-2</v>
      </c>
      <c r="P157" s="11">
        <v>2.4764918529738278E-2</v>
      </c>
      <c r="Q157" s="11">
        <v>6.1971234953096088E-2</v>
      </c>
      <c r="R157" s="10">
        <v>4368.6061389809711</v>
      </c>
      <c r="S157" s="10">
        <v>4649.2431708685936</v>
      </c>
      <c r="T157" s="10">
        <v>4164.5936083361576</v>
      </c>
      <c r="U157" s="10">
        <v>4346.5965718582411</v>
      </c>
      <c r="V157" s="10">
        <v>4825.6444006749853</v>
      </c>
      <c r="W157" s="8">
        <v>110.21990362165943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-2.7837247031663459E-3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5.6168347627325366E-2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17.699853720285681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4.0302457966853505E-3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121.14227905219062</v>
      </c>
      <c r="D158" s="2">
        <v>117.80620225437811</v>
      </c>
      <c r="E158" s="2">
        <v>128.37792312303776</v>
      </c>
      <c r="F158" s="2">
        <v>120.11721644983163</v>
      </c>
      <c r="G158" s="2">
        <v>109.3644133320345</v>
      </c>
      <c r="H158" s="42">
        <v>7.959958565819214E-3</v>
      </c>
      <c r="I158" s="42">
        <v>6.8458133640731944E-3</v>
      </c>
      <c r="J158" s="42">
        <v>7.5356280716507573E-3</v>
      </c>
      <c r="K158" s="42">
        <v>9.4462628903242418E-3</v>
      </c>
      <c r="L158" s="42">
        <v>6.2109113548207695E-3</v>
      </c>
      <c r="M158" s="42">
        <v>2.5111245018316852E-2</v>
      </c>
      <c r="N158" s="4">
        <v>-8.4892151072906152E-3</v>
      </c>
      <c r="O158" s="4">
        <v>1.4835009315975922E-2</v>
      </c>
      <c r="P158" s="4">
        <v>4.1325956873183856E-2</v>
      </c>
      <c r="Q158" s="4">
        <v>6.959847550595244E-2</v>
      </c>
      <c r="R158" s="3">
        <v>4403.3800628376439</v>
      </c>
      <c r="S158" s="3">
        <v>4681.0710219005523</v>
      </c>
      <c r="T158" s="3">
        <v>4195.9764368381529</v>
      </c>
      <c r="U158" s="3">
        <v>4387.655665754196</v>
      </c>
      <c r="V158" s="3">
        <v>4855.6160502774646</v>
      </c>
      <c r="W158" s="2">
        <v>111.95324850366082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1.5726242040196903E-2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5.7889267445055514E-2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17.978205903966973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4.0594285484745153E-3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122.31667550496208</v>
      </c>
      <c r="D159" s="8">
        <v>120.57086880276371</v>
      </c>
      <c r="E159" s="8">
        <v>129.38383912141046</v>
      </c>
      <c r="F159" s="8">
        <v>120.83491937928395</v>
      </c>
      <c r="G159" s="8">
        <v>110.0032137663902</v>
      </c>
      <c r="H159" s="33">
        <v>9.6943566024996208E-3</v>
      </c>
      <c r="I159" s="33">
        <v>2.3467920155985311E-2</v>
      </c>
      <c r="J159" s="33">
        <v>7.8355839843944342E-3</v>
      </c>
      <c r="K159" s="33">
        <v>5.9750213222105053E-3</v>
      </c>
      <c r="L159" s="33">
        <v>5.8410264810389023E-3</v>
      </c>
      <c r="M159" s="33">
        <v>3.9064404522819451E-2</v>
      </c>
      <c r="N159" s="11">
        <v>2.2641429502199717E-2</v>
      </c>
      <c r="O159" s="11">
        <v>2.3608829324540892E-2</v>
      </c>
      <c r="P159" s="11">
        <v>5.5904502715914184E-2</v>
      </c>
      <c r="Q159" s="11">
        <v>6.9758324015655404E-2</v>
      </c>
      <c r="R159" s="10">
        <v>4446.0679994231286</v>
      </c>
      <c r="S159" s="10">
        <v>4790.9260228870116</v>
      </c>
      <c r="T159" s="10">
        <v>4228.8543626055389</v>
      </c>
      <c r="U159" s="10">
        <v>4413.8720019115954</v>
      </c>
      <c r="V159" s="10">
        <v>4883.9778322088932</v>
      </c>
      <c r="W159" s="8">
        <v>113.26421420919831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1.1709938952728427E-2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7.1007874368718582E-2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18.188729597582007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4.0663761595523115E-3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123.34028615183858</v>
      </c>
      <c r="D160" s="2">
        <v>123.98365848715201</v>
      </c>
      <c r="E160" s="2">
        <v>130.2145094103297</v>
      </c>
      <c r="F160" s="2">
        <v>120.82714605179585</v>
      </c>
      <c r="G160" s="2">
        <v>111.13312499110671</v>
      </c>
      <c r="H160" s="42">
        <v>8.3685290059651862E-3</v>
      </c>
      <c r="I160" s="42">
        <v>2.8305259124997484E-2</v>
      </c>
      <c r="J160" s="42">
        <v>6.4202012752130333E-3</v>
      </c>
      <c r="K160" s="42">
        <v>-6.4330141717583444E-5</v>
      </c>
      <c r="L160" s="42">
        <v>1.027162012844518E-2</v>
      </c>
      <c r="M160" s="42">
        <v>4.7956308886894172E-2</v>
      </c>
      <c r="N160" s="4">
        <v>4.9581005556992741E-2</v>
      </c>
      <c r="O160" s="4">
        <v>3.503758330724871E-2</v>
      </c>
      <c r="P160" s="4">
        <v>5.7189025205939936E-2</v>
      </c>
      <c r="Q160" s="4">
        <v>6.1541625371391628E-2</v>
      </c>
      <c r="R160" s="3">
        <v>4483.2750484387952</v>
      </c>
      <c r="S160" s="3">
        <v>4926.5344254135216</v>
      </c>
      <c r="T160" s="3">
        <v>4256.004458777029</v>
      </c>
      <c r="U160" s="3">
        <v>4413.5880569001902</v>
      </c>
      <c r="V160" s="3">
        <v>4934.1441972170906</v>
      </c>
      <c r="W160" s="2">
        <v>114.94840101033955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1.4869540330104236E-2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8.8683368973469845E-2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18.459187645886615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4.0915592053959969E-3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124.25839109668982</v>
      </c>
      <c r="D161" s="8">
        <v>125.83213375298709</v>
      </c>
      <c r="E161" s="8">
        <v>130.79472141347381</v>
      </c>
      <c r="F161" s="8">
        <v>121.3216960877528</v>
      </c>
      <c r="G161" s="8">
        <v>113.08811260924612</v>
      </c>
      <c r="H161" s="33">
        <v>7.4436745162160811E-3</v>
      </c>
      <c r="I161" s="33">
        <v>1.4909023401875388E-2</v>
      </c>
      <c r="J161" s="33">
        <v>4.4558168346335858E-3</v>
      </c>
      <c r="K161" s="33">
        <v>4.0930374681278359E-3</v>
      </c>
      <c r="L161" s="33">
        <v>1.7591403267890326E-2</v>
      </c>
      <c r="M161" s="33">
        <v>4.9672952111748492E-2</v>
      </c>
      <c r="N161" s="11">
        <v>5.6078485604180939E-2</v>
      </c>
      <c r="O161" s="11">
        <v>3.8951154450279635E-2</v>
      </c>
      <c r="P161" s="11">
        <v>5.1739014219605917E-2</v>
      </c>
      <c r="Q161" s="11">
        <v>7.1958975583480411E-2</v>
      </c>
      <c r="R161" s="10">
        <v>4531.3443084879527</v>
      </c>
      <c r="S161" s="10">
        <v>5107.1063251838559</v>
      </c>
      <c r="T161" s="10">
        <v>4276.8333815327596</v>
      </c>
      <c r="U161" s="10">
        <v>4431.7330452398492</v>
      </c>
      <c r="V161" s="10">
        <v>5056.7541719415021</v>
      </c>
      <c r="W161" s="8">
        <v>114.58744780671074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-3.1401324460036406E-3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6.8606823885178914E-2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18.757559347914992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4.079526680838612E-3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7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12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4448.1989847735931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98.910309879880671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-1.0896901201193243E-2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4399.7273999132667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98.116670059139409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-8.0238331242221683E-3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4364.4247214642946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97.778637303279496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-3.4452122728600987E-3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4349.3883518499315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98.710753230340501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9.5329199993845481E-3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4390.8507230543719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99.503421358245191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8.0302105086262898E-3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4426.1101786724521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99.593343076999105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9.0370479252332991E-4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4430.1100756531541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99.581896226386533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-1.1493590092381822E-4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4429.6008969604172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99.333812696988389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-2.4912513097175015E-3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4418.565647924338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100.49546646572918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1.1694444592440512E-2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4470.2383190720502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101.53705085736871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1.0364491337474746E-2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4516.5700654065204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101.86857724958492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3.2650780125760281E-3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4531.3170190193377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100.56312907810381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-1.2815023108477042E-2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5.6312907810380786E-3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4473.2480867087697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98.25063037672804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-2.2995492707667653E-2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-6.669471604666577E-3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4370.3835429512701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96.621475545055333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-1.6581622178157507E-2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-1.5238944749988548E-2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4297.9154942684145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95.846799363204113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-8.0176397377618169E-3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-1.9757259799841664E-2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4263.4563562120256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96.179223627439512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3.4682875843949912E-3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-2.5645935422999866E-2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4278.2432489588855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96.260483377963553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8.4487842030012139E-4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-3.2591220844617852E-2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4281.8578443567258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96.442462183449564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1.8904829801391632E-3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-3.1637464876678401E-2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4289.9526237348573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96.658780795888802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2.2429810224853242E-3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-2.9353884001690478E-2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4299.5749060572562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96.590633182233304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-7.0503282882705687E-4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-2.7615767886842169E-2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4296.5435645984853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97.238036523449807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6.7025478546669515E-3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-3.2413700406975221E-2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4325.3413534498677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97.314433609015893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7.8567079609492829E-4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-4.1586959761953479E-2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4328.7396478344153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97.323218000941239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9.0268129809389919E-5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-4.4619836375129118E-2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4329.1303950668571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97.322023245366893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-1.2276161833635335E-5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-3.2229564279167011E-2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4329.0772499615287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97.288527982848706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-3.4416940175752142E-4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-9.7923279493504767E-3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4327.5873140342474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97.117946550378207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-1.7533560842915019E-3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5.138309082139525E-3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4319.9995124868828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96.792646443672169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-3.3495364992843779E-3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9.8683220175546094E-3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4305.5295164429181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96.645940299538537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-1.5156744806952283E-3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4.8525726710677564E-3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4299.0037352289655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96.951482648397658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3.1614607702314945E-3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7.1784313374048114E-3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4312.5948668889705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97.443348905738475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5.0733237275453202E-3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1.0378071024203628E-2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4334.4740567544486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97.968449686232091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5.3887801106011768E-3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1.3549404198557768E-2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4357.8315843414039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98.732639758807139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7.8003691496859595E-3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2.2176131432253943E-2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4391.8242793914278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99.622448279849152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9.0123035625879755E-3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2.4521389382685888E-2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4431.4047329908481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100.55877161225258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9.3987183468249302E-3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3.3338713312267787E-2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4473.0542579570156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101.51145912978251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9.4739375019756711E-3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4.3034346940734824E-2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4515.431694439847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102.2425360368449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7.2019150678122035E-3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5.0559088553599807E-2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4544.2961443370832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8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11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4187.3473782547626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98.373557787835196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-1.6264422121648026E-2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4119.2425929248511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97.715820579679601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-6.6861179258572712E-3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4091.7008511833419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99.657759056292647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1.9873327216543668E-2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4173.0165610711183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101.76362733143479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2.1131001691023554E-2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4261.1965810797819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102.78762846744463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1.006254555642716E-2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4304.0750658017896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102.35315043928355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-4.2269486575292614E-3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4285.8819614804934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101.16523013210639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-1.1606094214773099E-2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4236.1396116421547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101.68875780551132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5.1749763502864088E-3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4258.0615339489141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101.69784181086357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8.9331461493813435E-5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4258.4419128088721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101.4140355016763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-2.7906817306417864E-3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4246.557956761797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100.08931432244745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-1.3062503357406996E-2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4191.0872791941729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98.532602660880585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-1.5553225357821554E-2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-1.4673973391194139E-2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4125.9023542465666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98.409448211538688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-1.2498852767114377E-3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3.6483811819532086E-4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4120.7454496408445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97.76746565829535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-6.5235865550566929E-3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5.2852320442453582E-4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4093.8634100287563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98.820654869889935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1.0772389408922223E-2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-8.3997893824790948E-3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4137.9641008685239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99.361461248275418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5.4726046806461426E-3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-2.3605350419907301E-2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4160.6095425752828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99.742067067395993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3.8305175300266114E-3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-2.9629649457407647E-2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4176.5468303637126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99.311918023282274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-4.312614093139544E-3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-2.9713129522137671E-2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4158.5349956424288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98.908175091902393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-4.0654026164839152E-3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-2.2310580792003543E-2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4141.6288765904046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98.466120225452542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-4.4693460984301936E-3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-3.1691188383108693E-2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4123.1185037296691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98.801680336101342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3.4078737933462833E-3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-2.8478101631187691E-2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4137.1695712253904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98.445045214180411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-3.6096058357281136E-3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-2.9275930819721796E-2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4122.2360197976986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98.68573627196929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2.4449281044589544E-3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-1.4023255728942252E-2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4132.3145904957146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99.292769680011517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6.1511767654982563E-3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7.7148781073732575E-3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4157.7331879925014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99.666144886950661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3.7603463791211489E-3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1.277008151402903E-2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4173.367704931321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99.651489012608906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-1.4704967628054177E-4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1.9270453024714307E-2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4172.7540125613114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100.22395188358863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5.7446494442976448E-3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1.4200442362442445E-2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4196.7250215807626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101.21379109531838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9.8762740156113082E-3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1.8642337016507193E-2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4238.1730278620662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101.62776271323767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4.0900712584654997E-3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1.8905720537830017E-2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4255.5074575517283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101.51078111134308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-1.1510791812340271E-3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2.214097896634426E-2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4250.6090315117544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102.23563928147917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7.1407013343836034E-3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3.3641953119496915E-2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4280.9613610950137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102.59535981951353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3.5185434410398564E-3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4.1935638213494109E-2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4296.0241096134396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103.68776649718056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1.0647720126804927E-2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4.9453472293769174E-2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4341.7669719906098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103.61585387984184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-6.9354968062396161E-4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5.2524823919900099E-2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4338.7557408938428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104.51538947087278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8.681447455657576E-3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5.9072905762566075E-2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4376.4224208813457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104.37594504829697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-1.3341999037822516E-3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5.1193811842160208E-2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4305.5530399275276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9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0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4993.744639244378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100.02064408689724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2.0644086897236846E-4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4994.77555222713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99.686321591626836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-3.3425349168911822E-3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4978.0803405417764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98.925679399423885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-7.6303567034902153E-3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4940.0958118448107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98.861521808958585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-6.4854333935127073E-4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4936.8919456102813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99.212573894401118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3.5509476186388333E-3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4954.4225903080232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99.591496986474397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3.8193051263502031E-3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4973.3450419052915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98.916457084803682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-6.7780877092589176E-3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4939.6352730028493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98.044110993771028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-8.8190187633263584E-3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4896.0725368462481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97.456475568155284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-5.9935820689228647E-3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4866.7275242812611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96.763858402725049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-7.1069383680498754E-3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4832.1399917121025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95.898210951187849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-8.9459790651839066E-3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4788.9117685062074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94.676504411455639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-1.2739617638477752E-2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-5.323495588544358E-2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4727.9028636710327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94.644056182693106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-3.4272736371332435E-4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-5.375478185816307E-2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4726.2824819866737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94.709879615508669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6.9548406387509587E-4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-4.992101119454051E-2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4729.5695361342678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95.784062047326884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1.1341820263937041E-2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-3.1757349266335111E-2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4783.211463738895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96.496602293125036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7.4390272302931049E-3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-2.3921536635897134E-2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4818.7939040658985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97.721830696498415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1.2697114450222147E-2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-1.5025748646430692E-2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4879.9786817778559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98.700293170858259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1.0012731724180712E-2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-8.9485934299909919E-3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4928.8405991382187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99.244762444121832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5.5163896253180855E-3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3.3190165619931822E-3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4956.0300042841509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98.968415467888306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-2.7844993471480839E-3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9.4274349040301963E-3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4942.2299419727751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98.131306498765298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-8.4583446664822093E-3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6.9244339760479168E-3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4900.4268577025614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97.264988064107698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-8.8281555149629654E-3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5.1788929219520607E-3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4857.1651273130619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96.41482783231902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-8.7406604237522112E-3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5.3871378413319349E-3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4814.7102963131274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96.749239606409162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3.4684683010763884E-3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2.1892814989721288E-2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4831.4099663547559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97.338649139923078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6.0921360820169745E-3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2.8470810169299421E-2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4860.8435733378019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97.663344437492839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3.3357284124932995E-3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3.1184337198761902E-2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4877.0580273540709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98.086879601602689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4.3366850331540974E-3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2.4041761281099028E-2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4898.2082919071208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97.884432571147087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-2.0639562730293548E-3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1.4382167299593407E-2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4888.0986041764345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98.464872568749769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5.9298499501521107E-3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7.6036425735725999E-3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4917.0842954407481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98.89060831704154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4.3237322832516689E-3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1.9282125723154575E-3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4938.3444515484152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99.82780449710053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9.477099959324331E-3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5.8747891437289645E-3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4985.1456355493137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100.48733760704857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6.6067075527760366E-3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1.5347544284500581E-2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5018.0810348713858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101.09059017695439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6.0032695090879162E-3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3.0156366849414473E-2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5048.2059277421613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102.14322116055739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1.041274941377246E-2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5.0154050224469504E-2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5100.7716310568612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104.02798576809244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1.8452175152890549E-2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7.8962521708942246E-2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5194.8919626080178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105.92318993449244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1.8218214573768154E-2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9.4821937261774014E-2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5388.5611274454232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50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4698.0911078566678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98.972174844759564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-1.0278251552404361E-2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4649.8029456340028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96.378300899457543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-2.6208113031471525E-2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4527.9403844607577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95.293438899010241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-1.1256288919007096E-2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4476.9725792852269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95.121942012371562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-1.799671505405831E-3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4468.9154993038046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96.053654028101903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9.7949221390913888E-3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4512.6881786656641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97.600803413416514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1.6107137213769773E-2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4585.3746663623888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97.847966226234803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2.5323850232190637E-3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4596.9866004933338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96.607430554684782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-1.2678195770382983E-2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4538.7051044184527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95.517322888112616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-1.1283890486613379E-2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4487.4908530691619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94.838301164940077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-7.108885620338623E-3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4455.5897938723774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95.32896925390699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5.1737334277377478E-3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4478.6418277292223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95.910247751772644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6.0976060311470626E-3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-4.0897522482273518E-2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4505.9508211493312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96.715764286926785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8.3986493001135809E-3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-2.2798433614013458E-2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4543.7947218597228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98.122287300265626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1.4542851661349721E-2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1.809521836899175E-2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4609.8744544793526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98.853007616606433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7.4470371252630674E-3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3.7353764946698398E-2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4644.2043606846619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99.295388746940588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4.4751408277823312E-3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4.3874700687105639E-2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4664.9878292317262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99.683940591405062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3.9130905207966915E-3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3.7794361911948293E-2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4683.2423488859249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100.13712859847995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4.5462489181928856E-3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2.5986724456765975E-2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4704.5335343481829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100.26000231361368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1.2270545086869866E-3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2.4650855612083022E-2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4710.3062534327737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99.632294301004507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-6.2608018963106193E-3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3.1310880839621191E-2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4680.815959109078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99.200524368084359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-4.3336343496789276E-3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3.8560560206300831E-2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4660.5310142841581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99.701114709419571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5.0462469278667044E-3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5.1274785447940729E-2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4684.0492045972169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98.768132867649868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-9.3577874679625639E-3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3.6076794290964553E-2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4640.2168676511174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98.159807952148768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-6.1591213465203021E-3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2.3454847142072355E-2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4611.6372088890839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97.750327431022043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-4.1715701127525984E-3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1.069694430605983E-2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4592.3994409376246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98.382342277359214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6.4656033687779946E-3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2.6503150736569836E-3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4622.0920742337248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98.927480382386577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5.5410157189641485E-3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7.5336873986664443E-4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4647.7031590715542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99.489708732701274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5.6832373385180546E-3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1.9569890224804265E-3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4674.117159203538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100.10032797414208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6.1375116001329832E-3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4.1770758686572318E-3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4702.8046074885297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100.48596877674058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3.8525428477929058E-3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3.4836247368283946E-3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4720.9223637436771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101.64144714580802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1.1498902614301088E-2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1.377862358184645E-2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4775.2077902540414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102.13171186487713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4.8234724399960349E-3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2.5086419834130291E-2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4798.240873425586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103.3762092520267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1.2185220089095061E-2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4.2093375116127651E-2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4856.7084945087681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104.64474402304499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1.2271051339536543E-2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4.9584493894914816E-2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4916.305413786049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107.42234246880625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2.6543124279128305E-2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8.7621476177474067E-2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5046.7995193783236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108.96155151812702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1.4328574614426604E-2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0.11004242766289773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5176.3648251005707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51">
    <tabColor theme="9" tint="-0.49998474074526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14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>
        <v>99.023338553880791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>
        <v>3158.1224875076214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>
        <v>98.932839954438265</v>
      </c>
      <c r="D35" s="8" t="s">
        <v>100</v>
      </c>
      <c r="E35" s="8" t="s">
        <v>100</v>
      </c>
      <c r="F35" s="8" t="s">
        <v>100</v>
      </c>
      <c r="G35" s="8" t="s">
        <v>100</v>
      </c>
      <c r="H35" s="33">
        <v>-9.1391181881118584E-4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>
        <v>3155.236242041035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>
        <v>1.0786711935624265E-2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>
        <v>3189.2708664727729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>
        <v>102.14107583286666</v>
      </c>
      <c r="D37" s="8" t="s">
        <v>100</v>
      </c>
      <c r="E37" s="8" t="s">
        <v>100</v>
      </c>
      <c r="F37" s="8" t="s">
        <v>100</v>
      </c>
      <c r="G37" s="8" t="s">
        <v>100</v>
      </c>
      <c r="H37" s="33">
        <v>2.1410758328666762E-2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>
        <v>3257.5555742394786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>
        <v>104.26782896904936</v>
      </c>
      <c r="D38" s="2" t="s">
        <v>100</v>
      </c>
      <c r="E38" s="2" t="s">
        <v>100</v>
      </c>
      <c r="F38" s="2" t="s">
        <v>100</v>
      </c>
      <c r="G38" s="2" t="s">
        <v>100</v>
      </c>
      <c r="H38" s="42">
        <v>2.0821722493531512E-2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>
        <v>3325.3834924135494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>
        <v>105.73193067132499</v>
      </c>
      <c r="D39" s="8" t="s">
        <v>100</v>
      </c>
      <c r="E39" s="8" t="s">
        <v>100</v>
      </c>
      <c r="F39" s="8" t="s">
        <v>100</v>
      </c>
      <c r="G39" s="8" t="s">
        <v>100</v>
      </c>
      <c r="H39" s="33">
        <v>1.4041739592662101E-2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>
        <v>3372.077661459758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>
        <v>106.57871128854872</v>
      </c>
      <c r="D40" s="2" t="s">
        <v>100</v>
      </c>
      <c r="E40" s="2" t="s">
        <v>100</v>
      </c>
      <c r="F40" s="2" t="s">
        <v>100</v>
      </c>
      <c r="G40" s="2" t="s">
        <v>100</v>
      </c>
      <c r="H40" s="42">
        <v>8.0087501651322154E-3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>
        <v>3399.0837889878126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>
        <v>107.39550660307494</v>
      </c>
      <c r="D41" s="8" t="s">
        <v>100</v>
      </c>
      <c r="E41" s="8" t="s">
        <v>100</v>
      </c>
      <c r="F41" s="8" t="s">
        <v>100</v>
      </c>
      <c r="G41" s="8" t="s">
        <v>100</v>
      </c>
      <c r="H41" s="33">
        <v>7.6637754824679556E-3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>
        <v>3425.1336039927119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>
        <v>108.88716532917988</v>
      </c>
      <c r="D42" s="2" t="s">
        <v>100</v>
      </c>
      <c r="E42" s="2" t="s">
        <v>100</v>
      </c>
      <c r="F42" s="2" t="s">
        <v>100</v>
      </c>
      <c r="G42" s="2" t="s">
        <v>100</v>
      </c>
      <c r="H42" s="42">
        <v>1.3889396058421549E-2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>
        <v>3472.7066411715755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>
        <v>111.07231480162054</v>
      </c>
      <c r="D43" s="8" t="s">
        <v>100</v>
      </c>
      <c r="E43" s="8" t="s">
        <v>100</v>
      </c>
      <c r="F43" s="8" t="s">
        <v>100</v>
      </c>
      <c r="G43" s="8" t="s">
        <v>100</v>
      </c>
      <c r="H43" s="33">
        <v>2.0068016885504022E-2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>
        <v>3542.3969766850087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>
        <v>115.02769087971032</v>
      </c>
      <c r="D44" s="2" t="s">
        <v>100</v>
      </c>
      <c r="E44" s="2" t="s">
        <v>100</v>
      </c>
      <c r="F44" s="2" t="s">
        <v>100</v>
      </c>
      <c r="G44" s="2" t="s">
        <v>100</v>
      </c>
      <c r="H44" s="42">
        <v>3.5610818817940662E-2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>
        <v>3668.5446336029595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>
        <v>118.94578108212212</v>
      </c>
      <c r="D45" s="8" t="s">
        <v>100</v>
      </c>
      <c r="E45" s="8" t="s">
        <v>100</v>
      </c>
      <c r="F45" s="8" t="s">
        <v>100</v>
      </c>
      <c r="G45" s="8" t="s">
        <v>100</v>
      </c>
      <c r="H45" s="33">
        <v>3.4062147752832124E-2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>
        <v>3793.5031429506034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>
        <v>122.63404976343871</v>
      </c>
      <c r="D46" s="2" t="s">
        <v>100</v>
      </c>
      <c r="E46" s="2" t="s">
        <v>100</v>
      </c>
      <c r="F46" s="2" t="s">
        <v>100</v>
      </c>
      <c r="G46" s="2" t="s">
        <v>100</v>
      </c>
      <c r="H46" s="42">
        <v>3.100798235769409E-2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>
        <v>0.23843582285110299</v>
      </c>
      <c r="N46" s="4" t="s">
        <v>100</v>
      </c>
      <c r="O46" s="4" t="s">
        <v>100</v>
      </c>
      <c r="P46" s="4" t="s">
        <v>100</v>
      </c>
      <c r="Q46" s="4" t="s">
        <v>100</v>
      </c>
      <c r="R46" s="3">
        <v>3911.1320214810726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>
        <v>126.31428722621818</v>
      </c>
      <c r="D47" s="8" t="s">
        <v>100</v>
      </c>
      <c r="E47" s="8" t="s">
        <v>100</v>
      </c>
      <c r="F47" s="8" t="s">
        <v>100</v>
      </c>
      <c r="G47" s="8" t="s">
        <v>100</v>
      </c>
      <c r="H47" s="33">
        <v>3.0009915434405465E-2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>
        <v>0.27676803055881094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>
        <v>4028.5047626985152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>
        <v>130.03969197848764</v>
      </c>
      <c r="D48" s="2" t="s">
        <v>100</v>
      </c>
      <c r="E48" s="2" t="s">
        <v>100</v>
      </c>
      <c r="F48" s="2" t="s">
        <v>100</v>
      </c>
      <c r="G48" s="2" t="s">
        <v>100</v>
      </c>
      <c r="H48" s="42">
        <v>2.9493138377906163E-2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>
        <v>0.30039691978487637</v>
      </c>
      <c r="N48" s="4" t="s">
        <v>100</v>
      </c>
      <c r="O48" s="4" t="s">
        <v>100</v>
      </c>
      <c r="P48" s="4" t="s">
        <v>100</v>
      </c>
      <c r="Q48" s="4" t="s">
        <v>100</v>
      </c>
      <c r="R48" s="3">
        <v>4147.3180111208367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>
        <v>133.19509985527898</v>
      </c>
      <c r="D49" s="8" t="s">
        <v>100</v>
      </c>
      <c r="E49" s="8" t="s">
        <v>100</v>
      </c>
      <c r="F49" s="8" t="s">
        <v>100</v>
      </c>
      <c r="G49" s="8" t="s">
        <v>100</v>
      </c>
      <c r="H49" s="33">
        <v>2.4264959634888426E-2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>
        <v>0.30403071212237864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>
        <v>4247.9525152537299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>
        <v>134.76862154548181</v>
      </c>
      <c r="D50" s="2" t="s">
        <v>100</v>
      </c>
      <c r="E50" s="2" t="s">
        <v>100</v>
      </c>
      <c r="F50" s="2" t="s">
        <v>100</v>
      </c>
      <c r="G50" s="2" t="s">
        <v>100</v>
      </c>
      <c r="H50" s="42">
        <v>1.1813660501868942E-2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>
        <v>0.29252352214493915</v>
      </c>
      <c r="N50" s="4" t="s">
        <v>100</v>
      </c>
      <c r="O50" s="4" t="s">
        <v>100</v>
      </c>
      <c r="P50" s="4" t="s">
        <v>100</v>
      </c>
      <c r="Q50" s="4" t="s">
        <v>100</v>
      </c>
      <c r="R50" s="3">
        <v>4298.1363840969989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>
        <v>136.1302171542136</v>
      </c>
      <c r="D51" s="8" t="s">
        <v>100</v>
      </c>
      <c r="E51" s="8" t="s">
        <v>100</v>
      </c>
      <c r="F51" s="8" t="s">
        <v>100</v>
      </c>
      <c r="G51" s="8" t="s">
        <v>100</v>
      </c>
      <c r="H51" s="33">
        <v>1.0103209434937067E-2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>
        <v>0.28750337092948564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>
        <v>4341.5613561654545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>
        <v>139.32940933605613</v>
      </c>
      <c r="D52" s="2" t="s">
        <v>100</v>
      </c>
      <c r="E52" s="2" t="s">
        <v>100</v>
      </c>
      <c r="F52" s="2" t="s">
        <v>100</v>
      </c>
      <c r="G52" s="2" t="s">
        <v>100</v>
      </c>
      <c r="H52" s="42">
        <v>2.3500970238065196E-2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>
        <v>0.30729118087043616</v>
      </c>
      <c r="N52" s="4" t="s">
        <v>100</v>
      </c>
      <c r="O52" s="4" t="s">
        <v>100</v>
      </c>
      <c r="P52" s="4" t="s">
        <v>100</v>
      </c>
      <c r="Q52" s="4" t="s">
        <v>100</v>
      </c>
      <c r="R52" s="3">
        <v>4443.5922603834333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>
        <v>144.09661471127532</v>
      </c>
      <c r="D53" s="8" t="s">
        <v>100</v>
      </c>
      <c r="E53" s="8" t="s">
        <v>100</v>
      </c>
      <c r="F53" s="8" t="s">
        <v>100</v>
      </c>
      <c r="G53" s="8" t="s">
        <v>100</v>
      </c>
      <c r="H53" s="33">
        <v>3.4215356240554481E-2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>
        <v>0.34173783679651226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>
        <v>4595.6313525602227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>
        <v>148.71279181292135</v>
      </c>
      <c r="D54" s="2" t="s">
        <v>100</v>
      </c>
      <c r="E54" s="2" t="s">
        <v>100</v>
      </c>
      <c r="F54" s="2" t="s">
        <v>100</v>
      </c>
      <c r="G54" s="2" t="s">
        <v>100</v>
      </c>
      <c r="H54" s="42">
        <v>3.2035291813727988E-2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>
        <v>0.36575133867562348</v>
      </c>
      <c r="N54" s="4" t="s">
        <v>100</v>
      </c>
      <c r="O54" s="4" t="s">
        <v>100</v>
      </c>
      <c r="P54" s="4" t="s">
        <v>100</v>
      </c>
      <c r="Q54" s="4" t="s">
        <v>100</v>
      </c>
      <c r="R54" s="3">
        <v>4742.8537440078062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>
        <v>151.87637206196487</v>
      </c>
      <c r="D55" s="8" t="s">
        <v>100</v>
      </c>
      <c r="E55" s="8" t="s">
        <v>100</v>
      </c>
      <c r="F55" s="8" t="s">
        <v>100</v>
      </c>
      <c r="G55" s="8" t="s">
        <v>100</v>
      </c>
      <c r="H55" s="33">
        <v>2.1273087610534973E-2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>
        <v>0.36736478692482422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>
        <v>4843.7488872280383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>
        <v>153.9533550559461</v>
      </c>
      <c r="D56" s="2" t="s">
        <v>100</v>
      </c>
      <c r="E56" s="2" t="s">
        <v>100</v>
      </c>
      <c r="F56" s="2" t="s">
        <v>100</v>
      </c>
      <c r="G56" s="2" t="s">
        <v>100</v>
      </c>
      <c r="H56" s="42">
        <v>1.3675484644404167E-2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>
        <v>0.33840255227710436</v>
      </c>
      <c r="N56" s="4" t="s">
        <v>100</v>
      </c>
      <c r="O56" s="4" t="s">
        <v>100</v>
      </c>
      <c r="P56" s="4" t="s">
        <v>100</v>
      </c>
      <c r="Q56" s="4" t="s">
        <v>100</v>
      </c>
      <c r="R56" s="3">
        <v>4909.9895007566756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>
        <v>156.80593312558935</v>
      </c>
      <c r="D57" s="8" t="s">
        <v>100</v>
      </c>
      <c r="E57" s="8" t="s">
        <v>100</v>
      </c>
      <c r="F57" s="8" t="s">
        <v>100</v>
      </c>
      <c r="G57" s="8" t="s">
        <v>100</v>
      </c>
      <c r="H57" s="33">
        <v>1.8528846406800588E-2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>
        <v>0.31829756128406061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>
        <v>5000.9659420751987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>
        <v>157.99805215053544</v>
      </c>
      <c r="D58" s="2" t="s">
        <v>100</v>
      </c>
      <c r="E58" s="2" t="s">
        <v>100</v>
      </c>
      <c r="F58" s="2" t="s">
        <v>100</v>
      </c>
      <c r="G58" s="2" t="s">
        <v>100</v>
      </c>
      <c r="H58" s="42">
        <v>7.6025122339682637E-3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>
        <v>0.28837017496620199</v>
      </c>
      <c r="N58" s="4" t="s">
        <v>100</v>
      </c>
      <c r="O58" s="4" t="s">
        <v>100</v>
      </c>
      <c r="P58" s="4" t="s">
        <v>100</v>
      </c>
      <c r="Q58" s="4" t="s">
        <v>100</v>
      </c>
      <c r="R58" s="3">
        <v>5038.9858468314842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>
        <v>159.01847209851095</v>
      </c>
      <c r="D59" s="8" t="s">
        <v>100</v>
      </c>
      <c r="E59" s="8" t="s">
        <v>100</v>
      </c>
      <c r="F59" s="8" t="s">
        <v>100</v>
      </c>
      <c r="G59" s="8" t="s">
        <v>100</v>
      </c>
      <c r="H59" s="33">
        <v>6.458433721722623E-3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>
        <v>0.25891120941625823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>
        <v>5071.5298029479436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>
        <v>159.28277774168805</v>
      </c>
      <c r="D60" s="2" t="s">
        <v>100</v>
      </c>
      <c r="E60" s="2" t="s">
        <v>100</v>
      </c>
      <c r="F60" s="2" t="s">
        <v>100</v>
      </c>
      <c r="G60" s="2" t="s">
        <v>100</v>
      </c>
      <c r="H60" s="42">
        <v>1.6621065445362581E-3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>
        <v>0.22487815311065229</v>
      </c>
      <c r="N60" s="4" t="s">
        <v>100</v>
      </c>
      <c r="O60" s="4" t="s">
        <v>100</v>
      </c>
      <c r="P60" s="4" t="s">
        <v>100</v>
      </c>
      <c r="Q60" s="4" t="s">
        <v>100</v>
      </c>
      <c r="R60" s="3">
        <v>5079.9592258242346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>
        <v>160.97777044743057</v>
      </c>
      <c r="D61" s="8" t="s">
        <v>100</v>
      </c>
      <c r="E61" s="8" t="s">
        <v>100</v>
      </c>
      <c r="F61" s="8" t="s">
        <v>100</v>
      </c>
      <c r="G61" s="8" t="s">
        <v>100</v>
      </c>
      <c r="H61" s="33">
        <v>1.0641405993630669E-2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>
        <v>0.20858628149487779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>
        <v>5134.0171343773191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>
        <v>162.75599650108697</v>
      </c>
      <c r="D62" s="2" t="s">
        <v>100</v>
      </c>
      <c r="E62" s="2" t="s">
        <v>100</v>
      </c>
      <c r="F62" s="2" t="s">
        <v>100</v>
      </c>
      <c r="G62" s="2" t="s">
        <v>100</v>
      </c>
      <c r="H62" s="42">
        <v>1.1046407517720527E-2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>
        <v>0.20766981686579</v>
      </c>
      <c r="N62" s="4" t="s">
        <v>100</v>
      </c>
      <c r="O62" s="4" t="s">
        <v>100</v>
      </c>
      <c r="P62" s="4" t="s">
        <v>100</v>
      </c>
      <c r="Q62" s="4" t="s">
        <v>100</v>
      </c>
      <c r="R62" s="3">
        <v>5190.7295798466112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>
        <v>163.44007212462648</v>
      </c>
      <c r="D63" s="8" t="s">
        <v>100</v>
      </c>
      <c r="E63" s="8" t="s">
        <v>100</v>
      </c>
      <c r="F63" s="8" t="s">
        <v>100</v>
      </c>
      <c r="G63" s="8" t="s">
        <v>100</v>
      </c>
      <c r="H63" s="33">
        <v>4.2030747760186107E-3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>
        <v>0.20061567182747697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>
        <v>5212.5466044127988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>
        <v>164.15521619395943</v>
      </c>
      <c r="D64" s="2" t="s">
        <v>100</v>
      </c>
      <c r="E64" s="2" t="s">
        <v>100</v>
      </c>
      <c r="F64" s="2" t="s">
        <v>100</v>
      </c>
      <c r="G64" s="2" t="s">
        <v>100</v>
      </c>
      <c r="H64" s="42">
        <v>4.3755736279144702E-3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>
        <v>0.17818066534700217</v>
      </c>
      <c r="N64" s="4" t="s">
        <v>100</v>
      </c>
      <c r="O64" s="4" t="s">
        <v>100</v>
      </c>
      <c r="P64" s="4" t="s">
        <v>100</v>
      </c>
      <c r="Q64" s="4" t="s">
        <v>100</v>
      </c>
      <c r="R64" s="3">
        <v>5235.3544858693422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>
        <v>163.907491336698</v>
      </c>
      <c r="D65" s="8" t="s">
        <v>100</v>
      </c>
      <c r="E65" s="8" t="s">
        <v>100</v>
      </c>
      <c r="F65" s="8" t="s">
        <v>100</v>
      </c>
      <c r="G65" s="8" t="s">
        <v>100</v>
      </c>
      <c r="H65" s="33">
        <v>-1.5090891596690869E-3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>
        <v>0.13748328970196488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>
        <v>5227.4538691676917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>
        <v>162.279665307996</v>
      </c>
      <c r="D66" s="2" t="s">
        <v>100</v>
      </c>
      <c r="E66" s="2" t="s">
        <v>100</v>
      </c>
      <c r="F66" s="2" t="s">
        <v>100</v>
      </c>
      <c r="G66" s="2" t="s">
        <v>100</v>
      </c>
      <c r="H66" s="42">
        <v>-9.9313705275260351E-3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>
        <v>9.1228692096249508E-2</v>
      </c>
      <c r="N66" s="4" t="s">
        <v>100</v>
      </c>
      <c r="O66" s="4" t="s">
        <v>100</v>
      </c>
      <c r="P66" s="4" t="s">
        <v>100</v>
      </c>
      <c r="Q66" s="4" t="s">
        <v>100</v>
      </c>
      <c r="R66" s="3">
        <v>5175.5380878774386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>
        <v>163.26831086284423</v>
      </c>
      <c r="D67" s="8" t="s">
        <v>100</v>
      </c>
      <c r="E67" s="8" t="s">
        <v>100</v>
      </c>
      <c r="F67" s="8" t="s">
        <v>100</v>
      </c>
      <c r="G67" s="8" t="s">
        <v>100</v>
      </c>
      <c r="H67" s="33">
        <v>6.0922331394498959E-3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>
        <v>7.5007972907276788E-2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>
        <v>5207.0686725308915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>
        <v>165.72257729725649</v>
      </c>
      <c r="D68" s="2" t="s">
        <v>100</v>
      </c>
      <c r="E68" s="2" t="s">
        <v>100</v>
      </c>
      <c r="F68" s="2" t="s">
        <v>100</v>
      </c>
      <c r="G68" s="2" t="s">
        <v>100</v>
      </c>
      <c r="H68" s="42">
        <v>1.5032105259384988E-2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>
        <v>7.6446675923584007E-2</v>
      </c>
      <c r="N68" s="4" t="s">
        <v>100</v>
      </c>
      <c r="O68" s="4" t="s">
        <v>100</v>
      </c>
      <c r="P68" s="4" t="s">
        <v>100</v>
      </c>
      <c r="Q68" s="4" t="s">
        <v>100</v>
      </c>
      <c r="R68" s="3">
        <v>5285.3418769092223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>
        <v>170.45533115286983</v>
      </c>
      <c r="D69" s="8" t="s">
        <v>100</v>
      </c>
      <c r="E69" s="8" t="s">
        <v>100</v>
      </c>
      <c r="F69" s="8" t="s">
        <v>100</v>
      </c>
      <c r="G69" s="8" t="s">
        <v>100</v>
      </c>
      <c r="H69" s="33">
        <v>2.8558292616486469E-2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>
        <v>8.704643858308847E-2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>
        <v>5436.2822168081657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>
        <v>174.18038130738125</v>
      </c>
      <c r="D70" s="2" t="s">
        <v>100</v>
      </c>
      <c r="E70" s="2" t="s">
        <v>100</v>
      </c>
      <c r="F70" s="2" t="s">
        <v>100</v>
      </c>
      <c r="G70" s="2" t="s">
        <v>100</v>
      </c>
      <c r="H70" s="42">
        <v>2.1853526840827801E-2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>
        <v>0.10242106745358992</v>
      </c>
      <c r="N70" s="4" t="s">
        <v>100</v>
      </c>
      <c r="O70" s="4" t="s">
        <v>100</v>
      </c>
      <c r="P70" s="4" t="s">
        <v>100</v>
      </c>
      <c r="Q70" s="4" t="s">
        <v>100</v>
      </c>
      <c r="R70" s="3">
        <v>5555.0841561474972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>
        <v>176.36280896695024</v>
      </c>
      <c r="D71" s="8" t="s">
        <v>100</v>
      </c>
      <c r="E71" s="8" t="s">
        <v>100</v>
      </c>
      <c r="F71" s="8" t="s">
        <v>100</v>
      </c>
      <c r="G71" s="8" t="s">
        <v>100</v>
      </c>
      <c r="H71" s="33">
        <v>1.2529698483766618E-2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>
        <v>0.10907120814048943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>
        <v>5624.6876856759745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>
        <v>177.93706851413788</v>
      </c>
      <c r="D72" s="2" t="s">
        <v>100</v>
      </c>
      <c r="E72" s="2" t="s">
        <v>100</v>
      </c>
      <c r="F72" s="2" t="s">
        <v>100</v>
      </c>
      <c r="G72" s="2" t="s">
        <v>100</v>
      </c>
      <c r="H72" s="42">
        <v>8.9262558042079044E-3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>
        <v>0.11711429846296273</v>
      </c>
      <c r="N72" s="4" t="s">
        <v>100</v>
      </c>
      <c r="O72" s="4" t="s">
        <v>100</v>
      </c>
      <c r="P72" s="4" t="s">
        <v>100</v>
      </c>
      <c r="Q72" s="4" t="s">
        <v>100</v>
      </c>
      <c r="R72" s="3">
        <v>5674.8950867770955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>
        <v>180.2225401925343</v>
      </c>
      <c r="D73" s="8" t="s">
        <v>100</v>
      </c>
      <c r="E73" s="8" t="s">
        <v>100</v>
      </c>
      <c r="F73" s="8" t="s">
        <v>100</v>
      </c>
      <c r="G73" s="8" t="s">
        <v>100</v>
      </c>
      <c r="H73" s="33">
        <v>1.2844269591947535E-2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>
        <v>0.11954923770911807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>
        <v>5747.7849691776792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>
        <v>182.66118162400116</v>
      </c>
      <c r="D74" s="2" t="s">
        <v>100</v>
      </c>
      <c r="E74" s="2" t="s">
        <v>100</v>
      </c>
      <c r="F74" s="2" t="s">
        <v>100</v>
      </c>
      <c r="G74" s="2" t="s">
        <v>100</v>
      </c>
      <c r="H74" s="42">
        <v>1.3531278767137736E-2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>
        <v>0.12230077877825685</v>
      </c>
      <c r="N74" s="4" t="s">
        <v>100</v>
      </c>
      <c r="O74" s="4" t="s">
        <v>100</v>
      </c>
      <c r="P74" s="4" t="s">
        <v>100</v>
      </c>
      <c r="Q74" s="4" t="s">
        <v>100</v>
      </c>
      <c r="R74" s="3">
        <v>5825.5598498891868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>
        <v>184.35818029179018</v>
      </c>
      <c r="D75" s="8" t="s">
        <v>100</v>
      </c>
      <c r="E75" s="8" t="s">
        <v>100</v>
      </c>
      <c r="F75" s="8" t="s">
        <v>100</v>
      </c>
      <c r="G75" s="8" t="s">
        <v>100</v>
      </c>
      <c r="H75" s="33">
        <v>9.2904176612750664E-3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>
        <v>0.12798641052491222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>
        <v>5879.6817340054122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>
        <v>186.20543500417733</v>
      </c>
      <c r="D76" s="2" t="s">
        <v>100</v>
      </c>
      <c r="E76" s="2" t="s">
        <v>100</v>
      </c>
      <c r="F76" s="2" t="s">
        <v>100</v>
      </c>
      <c r="G76" s="2" t="s">
        <v>100</v>
      </c>
      <c r="H76" s="42">
        <v>1.0019922682375438E-2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>
        <v>0.1343254227399282</v>
      </c>
      <c r="N76" s="4" t="s">
        <v>100</v>
      </c>
      <c r="O76" s="4" t="s">
        <v>100</v>
      </c>
      <c r="P76" s="4" t="s">
        <v>100</v>
      </c>
      <c r="Q76" s="4" t="s">
        <v>100</v>
      </c>
      <c r="R76" s="3">
        <v>5938.5956903771212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>
        <v>188.07668260304209</v>
      </c>
      <c r="D77" s="8" t="s">
        <v>100</v>
      </c>
      <c r="E77" s="8" t="s">
        <v>100</v>
      </c>
      <c r="F77" s="8" t="s">
        <v>100</v>
      </c>
      <c r="G77" s="8" t="s">
        <v>100</v>
      </c>
      <c r="H77" s="33">
        <v>1.0049371538606125E-2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>
        <v>0.1474562942135198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>
        <v>5998.2748448872862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>
        <v>189.74288838879332</v>
      </c>
      <c r="D78" s="2" t="s">
        <v>100</v>
      </c>
      <c r="E78" s="2" t="s">
        <v>100</v>
      </c>
      <c r="F78" s="2" t="s">
        <v>100</v>
      </c>
      <c r="G78" s="2" t="s">
        <v>100</v>
      </c>
      <c r="H78" s="42">
        <v>8.8591831942717858E-3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>
        <v>0.16923391497433737</v>
      </c>
      <c r="N78" s="4" t="s">
        <v>100</v>
      </c>
      <c r="O78" s="4" t="s">
        <v>100</v>
      </c>
      <c r="P78" s="4" t="s">
        <v>100</v>
      </c>
      <c r="Q78" s="4" t="s">
        <v>100</v>
      </c>
      <c r="R78" s="3">
        <v>6051.414660587734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>
        <v>191.08458998627361</v>
      </c>
      <c r="D79" s="8" t="s">
        <v>100</v>
      </c>
      <c r="E79" s="8" t="s">
        <v>100</v>
      </c>
      <c r="F79" s="8" t="s">
        <v>100</v>
      </c>
      <c r="G79" s="8" t="s">
        <v>100</v>
      </c>
      <c r="H79" s="33">
        <v>7.0711561780965951E-3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>
        <v>0.17037157410660564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>
        <v>6094.2051587511733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>
        <v>192.35643539477749</v>
      </c>
      <c r="D80" s="2" t="s">
        <v>100</v>
      </c>
      <c r="E80" s="2" t="s">
        <v>100</v>
      </c>
      <c r="F80" s="2" t="s">
        <v>100</v>
      </c>
      <c r="G80" s="2" t="s">
        <v>100</v>
      </c>
      <c r="H80" s="42">
        <v>6.6559287098726418E-3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>
        <v>0.16071351611764917</v>
      </c>
      <c r="N80" s="4" t="s">
        <v>100</v>
      </c>
      <c r="O80" s="4" t="s">
        <v>100</v>
      </c>
      <c r="P80" s="4" t="s">
        <v>100</v>
      </c>
      <c r="Q80" s="4" t="s">
        <v>100</v>
      </c>
      <c r="R80" s="3">
        <v>6134.7677538311591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>
        <v>192.94991841825868</v>
      </c>
      <c r="D81" s="8" t="s">
        <v>100</v>
      </c>
      <c r="E81" s="8" t="s">
        <v>100</v>
      </c>
      <c r="F81" s="8" t="s">
        <v>100</v>
      </c>
      <c r="G81" s="8" t="s">
        <v>100</v>
      </c>
      <c r="H81" s="33">
        <v>3.0853297019315159E-3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>
        <v>0.13196763699467384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>
        <v>6153.6955349965056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>
        <v>193.38940689260733</v>
      </c>
      <c r="D82" s="2" t="s">
        <v>100</v>
      </c>
      <c r="E82" s="2" t="s">
        <v>100</v>
      </c>
      <c r="F82" s="2" t="s">
        <v>100</v>
      </c>
      <c r="G82" s="2" t="s">
        <v>100</v>
      </c>
      <c r="H82" s="42">
        <v>2.2777334033174243E-3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>
        <v>0.1102823718781929</v>
      </c>
      <c r="N82" s="4" t="s">
        <v>100</v>
      </c>
      <c r="O82" s="4" t="s">
        <v>100</v>
      </c>
      <c r="P82" s="4" t="s">
        <v>100</v>
      </c>
      <c r="Q82" s="4" t="s">
        <v>100</v>
      </c>
      <c r="R82" s="3">
        <v>6167.7120128704137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>
        <v>193.59156192723594</v>
      </c>
      <c r="D83" s="8" t="s">
        <v>100</v>
      </c>
      <c r="E83" s="8" t="s">
        <v>100</v>
      </c>
      <c r="F83" s="8" t="s">
        <v>100</v>
      </c>
      <c r="G83" s="8" t="s">
        <v>100</v>
      </c>
      <c r="H83" s="33">
        <v>1.045326307561753E-3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>
        <v>9.7689263746725041E-2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>
        <v>6174.1592844949319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>
        <v>194.61812372366705</v>
      </c>
      <c r="D84" s="2" t="s">
        <v>100</v>
      </c>
      <c r="E84" s="2" t="s">
        <v>100</v>
      </c>
      <c r="F84" s="2" t="s">
        <v>100</v>
      </c>
      <c r="G84" s="2" t="s">
        <v>100</v>
      </c>
      <c r="H84" s="42">
        <v>5.3027197374282209E-3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>
        <v>9.3746937323539115E-2</v>
      </c>
      <c r="N84" s="4" t="s">
        <v>100</v>
      </c>
      <c r="O84" s="4" t="s">
        <v>100</v>
      </c>
      <c r="P84" s="4" t="s">
        <v>100</v>
      </c>
      <c r="Q84" s="4" t="s">
        <v>100</v>
      </c>
      <c r="R84" s="3">
        <v>6206.8991207948484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>
        <v>193.51745252856642</v>
      </c>
      <c r="D85" s="8" t="s">
        <v>100</v>
      </c>
      <c r="E85" s="8" t="s">
        <v>100</v>
      </c>
      <c r="F85" s="8" t="s">
        <v>100</v>
      </c>
      <c r="G85" s="8" t="s">
        <v>100</v>
      </c>
      <c r="H85" s="33">
        <v>-5.6555431428546958E-3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>
        <v>7.3769420416719189E-2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>
        <v>6171.7957350338456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>
        <v>194.68397056109242</v>
      </c>
      <c r="D86" s="2" t="s">
        <v>100</v>
      </c>
      <c r="E86" s="2" t="s">
        <v>100</v>
      </c>
      <c r="F86" s="2" t="s">
        <v>100</v>
      </c>
      <c r="G86" s="2" t="s">
        <v>100</v>
      </c>
      <c r="H86" s="42">
        <v>6.0279732772619259E-3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>
        <v>6.5820164033755013E-2</v>
      </c>
      <c r="N86" s="4" t="s">
        <v>100</v>
      </c>
      <c r="O86" s="4" t="s">
        <v>100</v>
      </c>
      <c r="P86" s="4" t="s">
        <v>100</v>
      </c>
      <c r="Q86" s="4" t="s">
        <v>100</v>
      </c>
      <c r="R86" s="3">
        <v>6208.9991547973486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>
        <v>196.21959830547669</v>
      </c>
      <c r="D87" s="8" t="s">
        <v>100</v>
      </c>
      <c r="E87" s="8" t="s">
        <v>100</v>
      </c>
      <c r="F87" s="8" t="s">
        <v>100</v>
      </c>
      <c r="G87" s="8" t="s">
        <v>100</v>
      </c>
      <c r="H87" s="33">
        <v>7.8877975416183806E-3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>
        <v>6.4338984008808442E-2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>
        <v>6257.9744830664695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>
        <v>199.17098136941453</v>
      </c>
      <c r="D88" s="2" t="s">
        <v>100</v>
      </c>
      <c r="E88" s="2" t="s">
        <v>100</v>
      </c>
      <c r="F88" s="2" t="s">
        <v>100</v>
      </c>
      <c r="G88" s="2" t="s">
        <v>100</v>
      </c>
      <c r="H88" s="42">
        <v>1.5041224675952578E-2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>
        <v>6.9630332567609088E-2</v>
      </c>
      <c r="N88" s="4" t="s">
        <v>100</v>
      </c>
      <c r="O88" s="4" t="s">
        <v>100</v>
      </c>
      <c r="P88" s="4" t="s">
        <v>100</v>
      </c>
      <c r="Q88" s="4" t="s">
        <v>100</v>
      </c>
      <c r="R88" s="3">
        <v>6352.1020832826507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>
        <v>200.34273803035464</v>
      </c>
      <c r="D89" s="8" t="s">
        <v>100</v>
      </c>
      <c r="E89" s="8" t="s">
        <v>100</v>
      </c>
      <c r="F89" s="8" t="s">
        <v>100</v>
      </c>
      <c r="G89" s="8" t="s">
        <v>100</v>
      </c>
      <c r="H89" s="33">
        <v>5.8831695906884189E-3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>
        <v>6.5218374003339408E-2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>
        <v>6389.4725770959676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>
        <v>200.2668423556735</v>
      </c>
      <c r="D90" s="2" t="s">
        <v>100</v>
      </c>
      <c r="E90" s="2" t="s">
        <v>100</v>
      </c>
      <c r="F90" s="2" t="s">
        <v>100</v>
      </c>
      <c r="G90" s="2" t="s">
        <v>100</v>
      </c>
      <c r="H90" s="42">
        <v>-3.7882917757483669E-4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>
        <v>5.5464286731611523E-2</v>
      </c>
      <c r="N90" s="4" t="s">
        <v>100</v>
      </c>
      <c r="O90" s="4" t="s">
        <v>100</v>
      </c>
      <c r="P90" s="4" t="s">
        <v>100</v>
      </c>
      <c r="Q90" s="4" t="s">
        <v>100</v>
      </c>
      <c r="R90" s="3">
        <v>6387.0520584544493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>
        <v>198.94166908276395</v>
      </c>
      <c r="D91" s="8" t="s">
        <v>100</v>
      </c>
      <c r="E91" s="8" t="s">
        <v>100</v>
      </c>
      <c r="F91" s="8" t="s">
        <v>100</v>
      </c>
      <c r="G91" s="8" t="s">
        <v>100</v>
      </c>
      <c r="H91" s="33">
        <v>-6.6170378347308002E-3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>
        <v>4.111832930669479E-2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>
        <v>6344.7886933312611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>
        <v>199.6262799159025</v>
      </c>
      <c r="D92" s="2" t="s">
        <v>100</v>
      </c>
      <c r="E92" s="2" t="s">
        <v>100</v>
      </c>
      <c r="F92" s="2" t="s">
        <v>100</v>
      </c>
      <c r="G92" s="2" t="s">
        <v>100</v>
      </c>
      <c r="H92" s="42">
        <v>3.441264146897834E-3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>
        <v>3.7793612187733361E-2</v>
      </c>
      <c r="N92" s="4" t="s">
        <v>100</v>
      </c>
      <c r="O92" s="4" t="s">
        <v>100</v>
      </c>
      <c r="P92" s="4" t="s">
        <v>100</v>
      </c>
      <c r="Q92" s="4" t="s">
        <v>100</v>
      </c>
      <c r="R92" s="3">
        <v>6366.6227871812653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>
        <v>199.83336009770636</v>
      </c>
      <c r="D93" s="8" t="s">
        <v>100</v>
      </c>
      <c r="E93" s="8" t="s">
        <v>100</v>
      </c>
      <c r="F93" s="8" t="s">
        <v>100</v>
      </c>
      <c r="G93" s="8" t="s">
        <v>100</v>
      </c>
      <c r="H93" s="33">
        <v>1.0373392816370962E-3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>
        <v>3.5674758174949917E-2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>
        <v>6373.2271350897745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>
        <v>199.75865557090717</v>
      </c>
      <c r="D94" s="2" t="s">
        <v>100</v>
      </c>
      <c r="E94" s="2" t="s">
        <v>100</v>
      </c>
      <c r="F94" s="2" t="s">
        <v>100</v>
      </c>
      <c r="G94" s="2" t="s">
        <v>100</v>
      </c>
      <c r="H94" s="42">
        <v>-3.7383411239577549E-4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>
        <v>3.2934837438313158E-2</v>
      </c>
      <c r="N94" s="4" t="s">
        <v>100</v>
      </c>
      <c r="O94" s="4" t="s">
        <v>100</v>
      </c>
      <c r="P94" s="4" t="s">
        <v>100</v>
      </c>
      <c r="Q94" s="4" t="s">
        <v>100</v>
      </c>
      <c r="R94" s="3">
        <v>6370.844605380631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>
        <v>199.92986127874664</v>
      </c>
      <c r="D95" s="8" t="s">
        <v>100</v>
      </c>
      <c r="E95" s="8" t="s">
        <v>100</v>
      </c>
      <c r="F95" s="8" t="s">
        <v>100</v>
      </c>
      <c r="G95" s="8" t="s">
        <v>100</v>
      </c>
      <c r="H95" s="33">
        <v>8.5706277582911093E-4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>
        <v>3.2740576543790922E-2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>
        <v>6376.3048191424941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>
        <v>200.0043886019273</v>
      </c>
      <c r="D96" s="2" t="s">
        <v>100</v>
      </c>
      <c r="E96" s="2" t="s">
        <v>100</v>
      </c>
      <c r="F96" s="2" t="s">
        <v>100</v>
      </c>
      <c r="G96" s="2" t="s">
        <v>100</v>
      </c>
      <c r="H96" s="42">
        <v>3.7276734302713489E-4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>
        <v>2.7676070322762314E-2</v>
      </c>
      <c r="N96" s="4" t="s">
        <v>100</v>
      </c>
      <c r="O96" s="4" t="s">
        <v>100</v>
      </c>
      <c r="P96" s="4" t="s">
        <v>100</v>
      </c>
      <c r="Q96" s="4" t="s">
        <v>100</v>
      </c>
      <c r="R96" s="3">
        <v>6378.6816973482573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>
        <v>199.92944149254311</v>
      </c>
      <c r="D97" s="8" t="s">
        <v>100</v>
      </c>
      <c r="E97" s="8" t="s">
        <v>100</v>
      </c>
      <c r="F97" s="8" t="s">
        <v>100</v>
      </c>
      <c r="G97" s="8" t="s">
        <v>100</v>
      </c>
      <c r="H97" s="33">
        <v>-3.7472732427573473E-4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>
        <v>3.3133905393004204E-2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>
        <v>6376.2914310234037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>
        <v>199.52809215927266</v>
      </c>
      <c r="D98" s="2" t="s">
        <v>100</v>
      </c>
      <c r="E98" s="2" t="s">
        <v>100</v>
      </c>
      <c r="F98" s="2" t="s">
        <v>100</v>
      </c>
      <c r="G98" s="2" t="s">
        <v>100</v>
      </c>
      <c r="H98" s="42">
        <v>-2.0074548814534117E-3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>
        <v>2.4881974536574036E-2</v>
      </c>
      <c r="N98" s="4" t="s">
        <v>100</v>
      </c>
      <c r="O98" s="4" t="s">
        <v>100</v>
      </c>
      <c r="P98" s="4" t="s">
        <v>100</v>
      </c>
      <c r="Q98" s="4" t="s">
        <v>100</v>
      </c>
      <c r="R98" s="3">
        <v>6363.4913136646264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>
        <v>199.16915735761964</v>
      </c>
      <c r="D99" s="8" t="s">
        <v>100</v>
      </c>
      <c r="E99" s="8" t="s">
        <v>100</v>
      </c>
      <c r="F99" s="8" t="s">
        <v>100</v>
      </c>
      <c r="G99" s="8" t="s">
        <v>100</v>
      </c>
      <c r="H99" s="33">
        <v>-1.7989186272902831E-3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>
        <v>1.5031928908299186E-2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>
        <v>6352.0439106058757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>
        <v>199.2513769014397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>
        <v>4.1281263078515353E-4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>
        <v>4.0365083041926653E-4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>
        <v>6354.6661145634762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>
        <v>25.196842068116602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>
        <v>198.56587609424417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>
        <v>-3.440381782328166E-3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>
        <v>-8.8691107727660867E-3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>
        <v>6332.8036370301534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>
        <v>100.14406704299155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>
        <v>1.4406704299154425E-3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>
        <v>25.23314241341139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>
        <v>4.2585650450942258E-3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>
        <v>198.14403915802041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>
        <v>-2.1244180748537481E-3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>
        <v>-1.0599873512176394E-2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>
        <v>6319.3501145191476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>
        <v>100.81184163396094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>
        <v>6.6681393185550357E-3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>
        <v>25.401400522468958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>
        <v>4.2967061552233819E-3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>
        <v>197.31759725967319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>
        <v>-4.1709147641233405E-3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>
        <v>-8.1635578437572187E-3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>
        <v>6292.9926438268358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>
        <v>100.57847854223746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>
        <v>-2.3148380977979235E-3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>
        <v>25.342600392802119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>
        <v>4.2946278640616144E-3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>
        <v>197.2049621697673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>
        <v>-5.7083144874123216E-4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>
        <v>-1.2129253458789346E-2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>
        <v>6289.4004057190414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>
        <v>100.78266878070873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>
        <v>2.0301583542598617E-3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>
        <v>25.394049884708238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>
        <v>4.3082209166533962E-3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>
        <v>197.04965946772529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>
        <v>-7.8751924055696441E-4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>
        <v>-1.3930109710510896E-2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>
        <v>6284.4473818879706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>
        <v>100.52633402805553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>
        <v>-2.5434408093612713E-3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>
        <v>25.329461621916511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>
        <v>4.3016512685681713E-3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>
        <v>196.61122041862964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>
        <v>-2.2250180501705275E-3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>
        <v>-1.575618910370713E-2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>
        <v>6270.4643730279222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>
        <v>100.06576152701426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>
        <v>-4.581610435656895E-3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>
        <v>25.21341189621997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>
        <v>4.2920203726781432E-3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>
        <v>196.51370419354001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>
        <v>-4.9598504542113647E-4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>
        <v>-1.7086777649706675E-2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>
        <v>6267.3543164710545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>
        <v>99.349478718181302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>
        <v>-7.1581207987867854E-3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>
        <v>25.032931248117258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>
        <v>4.2588256293335696E-3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>
        <v>196.70463643680586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>
        <v>9.7159759951299116E-4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>
        <v>-1.6498398801083392E-2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>
        <v>6273.4436628802359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>
        <v>98.780560700029895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>
        <v>-5.7264318393176637E-3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>
        <v>24.889581873586589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>
        <v>4.2269617971858534E-3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>
        <v>197.72744022117536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>
        <v>5.1996933214030951E-3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>
        <v>-1.1013891975734214E-2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>
        <v>6306.0636459963134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>
        <v>98.769824610244783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>
        <v>-1.0868626082936774E-4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>
        <v>24.886876717999144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>
        <v>4.207701700238921E-3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>
        <v>198.86570046976681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>
        <v>5.7567136221365698E-3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>
        <v>-3.3197916260188087E-3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>
        <v>6342.3658484892812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>
        <v>98.631707529053855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>
        <v>-1.39837325555603E-3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>
        <v>24.852075575182372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>
        <v>4.0560775288471657E-3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>
        <v>200.0100613373769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>
        <v>5.7544406345933904E-3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>
        <v>4.2220592330335371E-3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>
        <v>6378.8626162472847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>
        <v>98.546333518824184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>
        <v>-8.6558382054288945E-4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>
        <v>24.830564020657587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>
        <v>3.8959113488747231E-3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>
        <v>200.82681926449436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>
        <v>4.0835842039953834E-3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>
        <v>7.9068079104616107E-3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>
        <v>6404.9112388664489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>
        <v>98.713401856597343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>
        <v>1.695327789554391E-3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>
        <v>-1.2865981434026619E-2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>
        <v>24.872659965872117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>
        <v>3.9030077778786886E-3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>
        <v>199.26606582081556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>
        <v>-7.7716385161847E-3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>
        <v>3.5262339146282518E-3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>
        <v>6355.1345839897303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>
        <v>99.944582471723919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>
        <v>1.2472274199557256E-2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>
        <v>-1.9919759318541841E-3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>
        <v>25.182878601038826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>
        <v>3.980377756133557E-3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>
        <v>198.6266783016718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>
        <v>-3.208712514647168E-3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>
        <v>2.4357994603434463E-3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>
        <v>6334.7427841178151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>
        <v>101.51110908709839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>
        <v>1.567395227067641E-2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>
        <v>6.9363622547085058E-3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>
        <v>25.577593838269745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>
        <v>4.0521970865372873E-3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>
        <v>197.35340108171579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>
        <v>-6.4104038331758212E-3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>
        <v>1.8145275707714958E-4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>
        <v>6294.1345246923238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>
        <v>102.23468322068734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>
        <v>7.1280290413151468E-3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>
        <v>1.6466789938111459E-2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>
        <v>25.759911669955894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>
        <v>4.1093277229931986E-3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>
        <v>196.7763670446767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>
        <v>-2.9238616303357526E-3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>
        <v>-2.1733485829916743E-3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>
        <v>6275.7313462594047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>
        <v>101.69419671860518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>
        <v>-5.2867234978900496E-3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>
        <v>9.0444909717546373E-3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>
        <v>25.623726139626765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>
        <v>4.099885228495961E-3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>
        <v>195.51702017309768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>
        <v>-6.3998888204553264E-3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>
        <v>-7.7779342464615597E-3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>
        <v>6235.567363376299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>
        <v>101.30204973172209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>
        <v>-3.8561392836229261E-3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>
        <v>7.7165422490197422E-3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>
        <v>25.524917482666954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>
        <v>4.115883466037285E-3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>
        <v>195.33017795720627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>
        <v>-9.5563146229407886E-4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>
        <v>-6.5156121746039464E-3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>
        <v>6229.6084590186028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>
        <v>100.52634962290028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>
        <v>-7.6572992439551202E-3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>
        <v>4.6028540517495387E-3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>
        <v>25.329465551324915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>
        <v>4.0895459572202926E-3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>
        <v>196.05657693453404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>
        <v>3.7188261687187878E-3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>
        <v>-2.3261851425677715E-3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>
        <v>6252.7752899768739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>
        <v>101.07678307756562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>
        <v>5.4755141983186774E-3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>
        <v>1.7386144161702699E-2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>
        <v>25.468157399587021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>
        <v>4.0990718793663637E-3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>
        <v>196.9502158603232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>
        <v>4.5580665528377499E-3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>
        <v>1.2484678956523609E-3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>
        <v>6281.2758558885271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>
        <v>100.97713517995329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>
        <v>-9.8586336622781784E-4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>
        <v>2.2236910424043854E-2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>
        <v>25.443049276201442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>
        <v>4.075093651680183E-3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>
        <v>197.7398297372128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>
        <v>4.0092054402702951E-3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>
        <v>6.2659568260237108E-5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>
        <v>6306.4587812217933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>
        <v>101.96084011826819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>
        <v>9.7418582589200078E-3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>
        <v>3.2307595164975389E-2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>
        <v>25.690911855924913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>
        <v>4.1001311254123115E-3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>
        <v>197.70385157436033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>
        <v>-1.8194696991641378E-4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>
        <v>-5.8423795187502181E-3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>
        <v>6305.3113401556475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>
        <v>102.39767446543084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>
        <v>4.2843345215275719E-3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>
        <v>3.8182112332057594E-2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>
        <v>25.800980316478771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>
        <v>4.1180710895807032E-3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>
        <v>198.48134428655899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>
        <v>3.9326128753046944E-3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>
        <v>-7.6432007499825927E-3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>
        <v>6330.1076887147483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>
        <v>103.45403916781278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>
        <v>1.031629583285665E-2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>
        <v>4.980099688895212E-2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>
        <v>26.067150862201281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>
        <v>4.1430457577990455E-3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>
        <v>198.29668249972949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>
        <v>-9.3037351945226535E-4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>
        <v>-1.2598599997904802E-2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>
        <v>6324.2183241458861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>
        <v>103.62464264895803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>
        <v>1.6490751112048189E-3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>
        <v>4.9752522960310186E-2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>
        <v>26.110137551908156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>
        <v>4.1513440967133226E-3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199.3736796061342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>
        <v>5.4312411727120181E-3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>
        <v>5.4005073505791756E-4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6358.5666790932073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>
        <v>104.64872449529776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>
        <v>9.8826091956614598E-3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>
        <v>4.7067503883011508E-2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>
        <v>26.368173837378631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>
        <v>4.1668299752221144E-3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199.19130021617718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-9.1476161907289694E-4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>
        <v>2.8426287915253035E-3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6352.7501063428572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>
        <v>105.56667638707177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>
        <v>8.771744674396521E-3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>
        <v>3.9951955371639425E-2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>
        <v>26.599468725810215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>
        <v>4.2058647051032971E-3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199.60446040564184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2.0741879239519066E-3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>
        <v>1.140623526925677E-2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6365.9269038973171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>
        <v>106.60930432601187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>
        <v>9.8764873028417202E-3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>
        <v>4.2789990319442861E-2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>
        <v>26.862178040943011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>
        <v>4.235863597618141E-3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199.08970265694867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-2.5788890070245125E-3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>
        <v>1.1756165880157488E-2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6349.5098849853348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>
        <v>106.22571481016776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>
        <v>-3.5980866610956746E-3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>
        <v>4.4560242745233403E-2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>
        <v>26.765525596445919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>
        <v>4.2247364956448773E-3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199.13687961378221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2.3696331956872172E-4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>
        <v>1.8514293218461209E-2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6351.014485925316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>
        <v>107.07953119851246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>
        <v>8.0377561108487088E-3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>
        <v>5.7032226712991907E-2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>
        <v>26.98066036336883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>
        <v>4.2592904065063657E-3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199.45974300021302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1.6213138774544696E-3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>
        <v>2.1141459482576508E-2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6361.3114738472614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>
        <v>107.85141050782212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>
        <v>7.2084673949375745E-3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>
        <v>7.2867073283770845E-2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>
        <v>27.175149573892057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>
        <v>4.2874865889415709E-3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199.31593537418237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-7.2098571805791494E-4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>
        <v>1.6624580978666703E-2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6356.7250591265001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>
        <v>109.77811149578768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>
        <v>1.786440231883506E-2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>
        <v>8.6086321242977437E-2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>
        <v>27.66061737895458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>
        <v>4.3695203618044354E-3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199.61582197956875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1.5045791738799157E-3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>
        <v>1.3534415829917101E-2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6366.2892552645426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>
        <v>110.44924627016249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>
        <v>6.1135572950765139E-3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>
        <v>9.3804513995458194E-2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>
        <v>27.829722148118012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>
        <v>4.3831138007461292E-3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199.2381228238508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-1.8921303530568703E-3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>
        <v>7.5770930349701171E-3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6354.2434061283166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>
        <v>111.47069298256228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>
        <v>9.2481093976983647E-3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>
        <v>9.3269659736652466E-2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>
        <v>28.087094463051358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>
        <v>4.4321726923844474E-3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199.41117641224321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8.6857668572503418E-4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>
        <v>8.6357692290113253E-3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6359.7625538063021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>
        <v>111.1066291738121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>
        <v>-3.2660047139667272E-3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>
        <v>8.505031734213242E-2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>
        <v>27.995361880133402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>
        <v>4.4128503293797893E-3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198.73951244398253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-3.3682363262936459E-3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>
        <v>1.3007174974128954E-3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6338.3413705459698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>
        <v>110.55692370158947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>
        <v>-4.9475488214359474E-3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>
        <v>6.8657392122265071E-2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>
        <v>27.856853460457671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>
        <v>4.4093712979039823E-3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198.57781246547452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-8.136277306887746E-4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>
        <v>1.4177239992172463E-3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6333.1843202403215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>
        <v>111.09151167147351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>
        <v>4.8354092352186646E-3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>
        <v>7.2056885617550082E-2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>
        <v>27.991552746944503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>
        <v>4.4331937553410243E-3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197.97526555298074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-3.0343113614395012E-3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-7.0140354329419896E-3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6313.9674671033263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>
        <v>111.71193484914444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>
        <v>5.5847937284865257E-3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>
        <v>6.7494471508480425E-2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>
        <v>28.147879795176241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>
        <v>4.6238720477688091E-3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197.72068933141369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-1.2858991291461175E-3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-7.3829072011050156E-3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6305.848341835921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>
        <v>113.19370797111782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>
        <v>1.3264232903801743E-2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>
        <v>7.2248476934906103E-2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>
        <v>28.521239828527673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>
        <v>4.6921714293490591E-3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196.87595642551486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-4.272354647130161E-3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-1.3669554150153029E-2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6278.907521368581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>
        <v>113.55358450461495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>
        <v>3.1792980365035195E-3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>
        <v>6.5137655878209522E-2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>
        <v>28.611917350313156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>
        <v>4.7283783709292006E-3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196.59027633465388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-1.4510664280585894E-3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-1.2554272214678752E-2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6269.796409459439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>
        <v>113.95360570812309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>
        <v>3.5227527625241173E-3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>
        <v>7.2749718952379583E-2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>
        <v>28.712710061200085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>
        <v>4.750193866278409E-3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195.72927769396748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-4.379660361333082E-3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-1.7111857564624078E-2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6242.3368306513003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>
        <v>114.24700468261268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>
        <v>2.5747230433506019E-3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>
        <v>6.693598117097288E-2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>
        <v>28.786637337431699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>
        <v>4.7810806979690194E-3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195.8150685095641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4.3831365755497842E-4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-1.8272732310925632E-2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6245.0729321392328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>
        <v>113.75734296993791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>
        <v>-4.2859916899798955E-3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>
        <v>5.4759900072771428E-2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>
        <v>28.663258049021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>
        <v>4.7620889923469948E-3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195.54650092837292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-1.3715368446124421E-3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-1.8911856890584167E-2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6236.5075845155125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>
        <v>113.20052258135642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>
        <v>-4.8948083178124158E-3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>
        <v>3.1175714711580316E-2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>
        <v>28.52295689510705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>
        <v>4.7580205421345759E-3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195.37468257485145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-8.7865726415836676E-4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-2.1246509232877298E-2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6231.0278318233995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>
        <v>111.90326235674456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>
        <v>-1.1459843073423404E-2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>
        <v>1.3164563233193149E-2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>
        <v>28.196088285099105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>
        <v>4.7129034601666219E-3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194.98504104336874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-1.9943296969064939E-3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-2.1346726822166873E-2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6218.6011079761429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>
        <v>111.36202320032399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>
        <v>-4.8366700400128693E-3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>
        <v>-9.7487311983690539E-4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>
        <v>28.059713109645006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>
        <v>4.7022993293780778E-3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194.53343998487045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-2.3160805366492232E-3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-2.4460697314622859E-2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6204.1983269847751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>
        <v>112.21112838929412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>
        <v>7.6247284717763097E-3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>
        <v>9.9408939295078103E-3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>
        <v>28.273660803101993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>
        <v>4.7899206012907139E-3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194.73850974687622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1.0541620094812743E-3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-2.0131893491658115E-2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6210.73855716037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>
        <v>115.48824269911894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>
        <v>2.9204895778746076E-2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>
        <v>4.4604343467803842E-2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>
        <v>29.099390120140203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>
        <v>4.9225139791694555E-3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195.52490746817037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4.0382239872140957E-3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-1.5373847457580081E-2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6235.8189105802094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>
        <v>119.06368955246968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>
        <v>3.0959401319022861E-2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>
        <v>7.1762259429613007E-2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>
        <v>30.000289817008436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>
        <v>5.0552343865105072E-3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195.53093201177197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3.0812154214077125E-5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-1.2346661257815805E-2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6236.0110495941326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>
        <v>120.2877345027004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>
        <v>1.0280589782087235E-2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>
        <v>7.6767085496609599E-2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>
        <v>30.308710489960827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>
        <v>4.745629646904094E-3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194.90118061323702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-3.2207251919457169E-3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-1.4260059115263846E-2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6215.9265717094531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>
        <v>120.71713678926783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>
        <v>3.5697927834676957E-3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>
        <v>6.6465079667411109E-2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>
        <v>30.416906305944099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>
        <v>4.7844257516801497E-3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193.8302651118168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-5.4946588730283574E-3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-1.5470102947031772E-2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6181.7721756181172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>
        <v>121.73540343476482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>
        <v>8.4351457678668584E-3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>
        <v>7.2052493682551733E-2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>
        <v>30.673477344442286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>
        <v>4.8586944591114739E-3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193.42562712266039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-2.0875893087335395E-3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-1.6097689422880368E-2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6168.8671741152702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>
        <v>122.59280747995548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>
        <v>7.0431774241428435E-3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>
        <v>7.581332524010298E-2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>
        <v>30.889516087594622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>
        <v>4.9095964481000037E-3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190.57489185620662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-1.4738146691627207E-2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-2.6334260763072992E-2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6077.9495047819946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>
        <v>122.63107318228113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>
        <v>3.1213660174889135E-4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>
        <v>7.3385455688401269E-2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>
        <v>30.899157836175871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>
        <v>4.9899383204214777E-3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187.93993125608344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-1.3826378566759501E-2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-4.0217217772982705E-2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5993.9134740192294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>
        <v>121.91194534337511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>
        <v>-5.8641567772720338E-3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>
        <v>7.1684184603293399E-2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>
        <v>30.717960330338862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>
        <v>5.0369652298161574E-3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184.70830971930516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-1.7194970303436641E-2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-5.5425134981258006E-2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5890.8483098321003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>
        <v>121.40749028144116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>
        <v>-4.1378640994785831E-3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>
        <v>7.2499379975798695E-2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>
        <v>30.590853585078744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>
        <v>5.1131990496068626E-3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185.94976887561367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6.7211873585715232E-3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-4.8240199676981788E-2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5930.4418050234071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>
        <v>121.57294495685284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>
        <v>1.3628045108924347E-3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>
        <v>8.6411087545254839E-2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>
        <v>30.632542938336538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>
        <v>5.087831175329142E-3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188.17575360476312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1.1970892691124835E-2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-3.4922101727235089E-2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6001.4344874823037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>
        <v>121.94294556417408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>
        <v>3.0434452949426039E-3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>
        <v>9.5013740409659819E-2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>
        <v>30.725771407014346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>
        <v>5.0429131244926623E-3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191.32946540607958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1.6759395091571649E-2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-1.6470045350763685E-2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6102.0148991742026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>
        <v>122.62243205902048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>
        <v>5.5721673090864954E-3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>
        <v>9.2783165263309986E-2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>
        <v>30.896980545994975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>
        <v>4.9866987722659347E-3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193.65508532183708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1.2155053644359315E-2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-5.5634831880319036E-3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6176.1852176123457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>
        <v>123.5642957147932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>
        <v>7.6810061581504829E-3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>
        <v>6.992965540842766E-2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>
        <v>31.134300443837017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>
        <v>4.964553712194405E-3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194.79125055828132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5.8669527554933154E-3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-3.752242716230314E-3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6212.4206044932534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>
        <v>125.01407035835943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>
        <v>1.1732957608665107E-2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>
        <v>4.9976452336188526E-2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>
        <v>31.499597871119999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>
        <v>4.9939196386335283E-3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194.97672772557621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9.5218428324317372E-4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-2.8343560811258106E-3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6246.5763291851954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>
        <v>126.11022967456078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>
        <v>8.7682875460270981E-3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>
        <v>4.8404728843984168E-2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>
        <v>31.940757935805735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>
        <v>5.0664184970153226E-3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52">
    <tabColor theme="9" tint="0.79998168889431442"/>
    <outlinePr summaryRight="0"/>
  </sheetPr>
  <dimension ref="A1:BD166"/>
  <sheetViews>
    <sheetView showGridLines="0" zoomScaleNormal="100" workbookViewId="0">
      <pane xSplit="2" ySplit="4" topLeftCell="C5" activePane="bottomRight" state="frozen"/>
      <selection sqref="A1:C2"/>
      <selection pane="topRight" sqref="A1:C2"/>
      <selection pane="bottomLeft" sqref="A1:C2"/>
      <selection pane="bottomRight" sqref="A1:C2"/>
    </sheetView>
  </sheetViews>
  <sheetFormatPr defaultRowHeight="15" outlineLevelCol="1" x14ac:dyDescent="0.25"/>
  <cols>
    <col min="1" max="1" width="9" style="1" hidden="1" customWidth="1"/>
    <col min="2" max="2" width="17.7109375" style="1" customWidth="1"/>
    <col min="3" max="3" width="7.140625" style="1" customWidth="1"/>
    <col min="4" max="7" width="7.140625" style="1" customWidth="1" outlineLevel="1"/>
    <col min="8" max="8" width="7.140625" style="1" customWidth="1"/>
    <col min="9" max="12" width="7.140625" style="1" customWidth="1" outlineLevel="1"/>
    <col min="13" max="13" width="7.140625" style="1" customWidth="1"/>
    <col min="14" max="17" width="7.140625" style="1" customWidth="1" outlineLevel="1"/>
    <col min="18" max="18" width="7.140625" style="1" customWidth="1"/>
    <col min="19" max="22" width="7.140625" style="1" customWidth="1" outlineLevel="1"/>
    <col min="23" max="23" width="7.140625" style="1" customWidth="1"/>
    <col min="24" max="27" width="7.140625" style="1" customWidth="1" outlineLevel="1"/>
    <col min="28" max="28" width="7.140625" style="1" customWidth="1"/>
    <col min="29" max="32" width="7.140625" style="1" customWidth="1" outlineLevel="1"/>
    <col min="33" max="33" width="7.140625" style="1" customWidth="1"/>
    <col min="34" max="37" width="7.140625" style="1" customWidth="1" outlineLevel="1"/>
    <col min="38" max="38" width="7.140625" style="1" customWidth="1"/>
    <col min="39" max="42" width="7.140625" style="1" customWidth="1" outlineLevel="1"/>
    <col min="43" max="43" width="7.140625" style="1" customWidth="1"/>
    <col min="44" max="47" width="7.140625" style="1" customWidth="1" outlineLevel="1"/>
    <col min="48" max="55" width="18.5703125" style="1" customWidth="1"/>
    <col min="56" max="56" width="18.5703125" style="1" customWidth="1" collapsed="1"/>
  </cols>
  <sheetData>
    <row r="1" spans="1:56" x14ac:dyDescent="0.25">
      <c r="A1" s="43"/>
      <c r="B1" s="143" t="s">
        <v>13</v>
      </c>
      <c r="C1" s="12" t="s">
        <v>58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2" t="s">
        <v>58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2" t="s">
        <v>58</v>
      </c>
      <c r="AR1" s="13"/>
      <c r="AS1" s="13"/>
      <c r="AT1" s="13"/>
      <c r="AU1" s="13"/>
      <c r="AV1" s="21" t="s">
        <v>60</v>
      </c>
      <c r="AW1" s="22"/>
      <c r="AX1" s="22"/>
      <c r="AY1" s="22"/>
      <c r="AZ1" s="21" t="s">
        <v>60</v>
      </c>
      <c r="BA1" s="22"/>
      <c r="BB1" s="22"/>
      <c r="BC1" s="22"/>
      <c r="BD1" s="21" t="s">
        <v>60</v>
      </c>
    </row>
    <row r="2" spans="1:56" ht="22.5" x14ac:dyDescent="0.25">
      <c r="A2" s="43"/>
      <c r="B2" s="143"/>
      <c r="C2" s="32" t="s">
        <v>55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32" t="s">
        <v>68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0" t="s">
        <v>59</v>
      </c>
      <c r="AR2" s="141"/>
      <c r="AS2" s="141"/>
      <c r="AT2" s="141"/>
      <c r="AU2" s="142"/>
      <c r="AV2" s="19" t="s">
        <v>55</v>
      </c>
      <c r="AW2" s="20"/>
      <c r="AX2" s="20"/>
      <c r="AY2" s="20"/>
      <c r="AZ2" s="19" t="s">
        <v>68</v>
      </c>
      <c r="BA2" s="20"/>
      <c r="BB2" s="20"/>
      <c r="BC2" s="20"/>
      <c r="BD2" s="29" t="s">
        <v>59</v>
      </c>
    </row>
    <row r="3" spans="1:56" x14ac:dyDescent="0.25">
      <c r="A3" s="40"/>
      <c r="B3" s="143"/>
      <c r="C3" s="15" t="s">
        <v>91</v>
      </c>
      <c r="D3" s="16"/>
      <c r="E3" s="16"/>
      <c r="F3" s="16"/>
      <c r="G3" s="17"/>
      <c r="H3" s="15" t="s">
        <v>65</v>
      </c>
      <c r="I3" s="16"/>
      <c r="J3" s="16"/>
      <c r="K3" s="16"/>
      <c r="L3" s="17"/>
      <c r="M3" s="15" t="s">
        <v>66</v>
      </c>
      <c r="N3" s="16"/>
      <c r="O3" s="16"/>
      <c r="P3" s="16"/>
      <c r="Q3" s="17"/>
      <c r="R3" s="15" t="s">
        <v>57</v>
      </c>
      <c r="S3" s="16"/>
      <c r="T3" s="16"/>
      <c r="U3" s="16"/>
      <c r="V3" s="17"/>
      <c r="W3" s="15" t="s">
        <v>91</v>
      </c>
      <c r="X3" s="16"/>
      <c r="Y3" s="16"/>
      <c r="Z3" s="16"/>
      <c r="AA3" s="17"/>
      <c r="AB3" s="15" t="s">
        <v>65</v>
      </c>
      <c r="AC3" s="16"/>
      <c r="AD3" s="16"/>
      <c r="AE3" s="16"/>
      <c r="AF3" s="17"/>
      <c r="AG3" s="15" t="s">
        <v>66</v>
      </c>
      <c r="AH3" s="16"/>
      <c r="AI3" s="16"/>
      <c r="AJ3" s="16"/>
      <c r="AK3" s="17"/>
      <c r="AL3" s="15" t="s">
        <v>57</v>
      </c>
      <c r="AM3" s="16"/>
      <c r="AN3" s="16"/>
      <c r="AO3" s="16"/>
      <c r="AP3" s="17"/>
      <c r="AQ3" s="15" t="s">
        <v>92</v>
      </c>
      <c r="AR3" s="16"/>
      <c r="AS3" s="16"/>
      <c r="AT3" s="16"/>
      <c r="AU3" s="17"/>
      <c r="AV3" s="18" t="s">
        <v>91</v>
      </c>
      <c r="AW3" s="18" t="s">
        <v>65</v>
      </c>
      <c r="AX3" s="18" t="s">
        <v>66</v>
      </c>
      <c r="AY3" s="18" t="s">
        <v>57</v>
      </c>
      <c r="AZ3" s="18" t="s">
        <v>91</v>
      </c>
      <c r="BA3" s="18" t="s">
        <v>65</v>
      </c>
      <c r="BB3" s="18" t="s">
        <v>66</v>
      </c>
      <c r="BC3" s="18" t="s">
        <v>57</v>
      </c>
      <c r="BD3" s="18" t="s">
        <v>92</v>
      </c>
    </row>
    <row r="4" spans="1:56" x14ac:dyDescent="0.25">
      <c r="A4" s="40"/>
      <c r="B4" s="36" t="s">
        <v>56</v>
      </c>
      <c r="C4" s="23" t="s">
        <v>51</v>
      </c>
      <c r="D4" s="23" t="s">
        <v>50</v>
      </c>
      <c r="E4" s="23" t="s">
        <v>52</v>
      </c>
      <c r="F4" s="23" t="s">
        <v>54</v>
      </c>
      <c r="G4" s="23" t="s">
        <v>53</v>
      </c>
      <c r="H4" s="23" t="s">
        <v>51</v>
      </c>
      <c r="I4" s="23" t="s">
        <v>50</v>
      </c>
      <c r="J4" s="23" t="s">
        <v>52</v>
      </c>
      <c r="K4" s="23" t="s">
        <v>54</v>
      </c>
      <c r="L4" s="23" t="s">
        <v>53</v>
      </c>
      <c r="M4" s="23" t="s">
        <v>51</v>
      </c>
      <c r="N4" s="23" t="s">
        <v>50</v>
      </c>
      <c r="O4" s="23" t="s">
        <v>52</v>
      </c>
      <c r="P4" s="23" t="s">
        <v>54</v>
      </c>
      <c r="Q4" s="23" t="s">
        <v>53</v>
      </c>
      <c r="R4" s="23" t="s">
        <v>51</v>
      </c>
      <c r="S4" s="23" t="s">
        <v>50</v>
      </c>
      <c r="T4" s="23" t="s">
        <v>52</v>
      </c>
      <c r="U4" s="23" t="s">
        <v>54</v>
      </c>
      <c r="V4" s="23" t="s">
        <v>53</v>
      </c>
      <c r="W4" s="23" t="s">
        <v>51</v>
      </c>
      <c r="X4" s="23" t="s">
        <v>50</v>
      </c>
      <c r="Y4" s="23" t="s">
        <v>52</v>
      </c>
      <c r="Z4" s="23" t="s">
        <v>54</v>
      </c>
      <c r="AA4" s="23" t="s">
        <v>53</v>
      </c>
      <c r="AB4" s="23" t="s">
        <v>51</v>
      </c>
      <c r="AC4" s="23" t="s">
        <v>50</v>
      </c>
      <c r="AD4" s="23" t="s">
        <v>52</v>
      </c>
      <c r="AE4" s="23" t="s">
        <v>54</v>
      </c>
      <c r="AF4" s="23" t="s">
        <v>53</v>
      </c>
      <c r="AG4" s="23" t="s">
        <v>51</v>
      </c>
      <c r="AH4" s="23" t="s">
        <v>50</v>
      </c>
      <c r="AI4" s="23" t="s">
        <v>52</v>
      </c>
      <c r="AJ4" s="23" t="s">
        <v>54</v>
      </c>
      <c r="AK4" s="23" t="s">
        <v>53</v>
      </c>
      <c r="AL4" s="23" t="s">
        <v>51</v>
      </c>
      <c r="AM4" s="23" t="s">
        <v>50</v>
      </c>
      <c r="AN4" s="23" t="s">
        <v>52</v>
      </c>
      <c r="AO4" s="23" t="s">
        <v>54</v>
      </c>
      <c r="AP4" s="23" t="s">
        <v>53</v>
      </c>
      <c r="AQ4" s="23" t="s">
        <v>51</v>
      </c>
      <c r="AR4" s="23" t="s">
        <v>50</v>
      </c>
      <c r="AS4" s="23" t="s">
        <v>52</v>
      </c>
      <c r="AT4" s="23" t="s">
        <v>54</v>
      </c>
      <c r="AU4" s="23" t="s">
        <v>53</v>
      </c>
      <c r="AV4" s="24" t="s">
        <v>51</v>
      </c>
      <c r="AW4" s="24" t="s">
        <v>51</v>
      </c>
      <c r="AX4" s="24" t="s">
        <v>51</v>
      </c>
      <c r="AY4" s="24" t="s">
        <v>51</v>
      </c>
      <c r="AZ4" s="24" t="s">
        <v>51</v>
      </c>
      <c r="BA4" s="24" t="s">
        <v>51</v>
      </c>
      <c r="BB4" s="24" t="s">
        <v>51</v>
      </c>
      <c r="BC4" s="24" t="s">
        <v>51</v>
      </c>
      <c r="BD4" s="24" t="s">
        <v>51</v>
      </c>
    </row>
    <row r="5" spans="1:56" x14ac:dyDescent="0.25">
      <c r="A5" s="35"/>
      <c r="B5" s="7">
        <v>39448</v>
      </c>
      <c r="C5" s="8" t="s">
        <v>100</v>
      </c>
      <c r="D5" s="8" t="s">
        <v>100</v>
      </c>
      <c r="E5" s="8" t="s">
        <v>100</v>
      </c>
      <c r="F5" s="8" t="s">
        <v>100</v>
      </c>
      <c r="G5" s="8" t="s">
        <v>100</v>
      </c>
      <c r="H5" s="41" t="s">
        <v>100</v>
      </c>
      <c r="I5" s="41" t="s">
        <v>100</v>
      </c>
      <c r="J5" s="41" t="s">
        <v>100</v>
      </c>
      <c r="K5" s="41" t="s">
        <v>100</v>
      </c>
      <c r="L5" s="41" t="s">
        <v>100</v>
      </c>
      <c r="M5" s="41" t="s">
        <v>100</v>
      </c>
      <c r="N5" s="9" t="s">
        <v>100</v>
      </c>
      <c r="O5" s="9" t="s">
        <v>100</v>
      </c>
      <c r="P5" s="9" t="s">
        <v>100</v>
      </c>
      <c r="Q5" s="9" t="s">
        <v>100</v>
      </c>
      <c r="R5" s="10" t="s">
        <v>100</v>
      </c>
      <c r="S5" s="10" t="s">
        <v>100</v>
      </c>
      <c r="T5" s="10" t="s">
        <v>100</v>
      </c>
      <c r="U5" s="10" t="s">
        <v>100</v>
      </c>
      <c r="V5" s="10" t="s">
        <v>100</v>
      </c>
      <c r="W5" s="8" t="s">
        <v>100</v>
      </c>
      <c r="X5" s="8" t="s">
        <v>100</v>
      </c>
      <c r="Y5" s="8" t="s">
        <v>100</v>
      </c>
      <c r="Z5" s="8" t="s">
        <v>100</v>
      </c>
      <c r="AA5" s="8" t="s">
        <v>100</v>
      </c>
      <c r="AB5" s="41" t="s">
        <v>100</v>
      </c>
      <c r="AC5" s="41" t="s">
        <v>100</v>
      </c>
      <c r="AD5" s="41" t="s">
        <v>100</v>
      </c>
      <c r="AE5" s="41" t="s">
        <v>100</v>
      </c>
      <c r="AF5" s="41" t="s">
        <v>100</v>
      </c>
      <c r="AG5" s="41" t="s">
        <v>100</v>
      </c>
      <c r="AH5" s="9" t="s">
        <v>100</v>
      </c>
      <c r="AI5" s="9" t="s">
        <v>100</v>
      </c>
      <c r="AJ5" s="9" t="s">
        <v>100</v>
      </c>
      <c r="AK5" s="9" t="s">
        <v>100</v>
      </c>
      <c r="AL5" s="8" t="s">
        <v>100</v>
      </c>
      <c r="AM5" s="8" t="s">
        <v>100</v>
      </c>
      <c r="AN5" s="8" t="s">
        <v>100</v>
      </c>
      <c r="AO5" s="8" t="s">
        <v>100</v>
      </c>
      <c r="AP5" s="8" t="s">
        <v>100</v>
      </c>
      <c r="AQ5" s="34" t="s">
        <v>100</v>
      </c>
      <c r="AR5" s="34" t="s">
        <v>100</v>
      </c>
      <c r="AS5" s="34" t="s">
        <v>100</v>
      </c>
      <c r="AT5" s="34" t="s">
        <v>100</v>
      </c>
      <c r="AU5" s="34" t="s">
        <v>100</v>
      </c>
      <c r="AV5" s="28" t="s">
        <v>100</v>
      </c>
      <c r="AW5" s="33" t="s">
        <v>100</v>
      </c>
      <c r="AX5" s="33" t="s">
        <v>100</v>
      </c>
      <c r="AY5" s="10" t="s">
        <v>100</v>
      </c>
      <c r="AZ5" s="28" t="s">
        <v>100</v>
      </c>
      <c r="BA5" s="33" t="s">
        <v>100</v>
      </c>
      <c r="BB5" s="33" t="s">
        <v>100</v>
      </c>
      <c r="BC5" s="25" t="s">
        <v>100</v>
      </c>
      <c r="BD5" s="34" t="s">
        <v>100</v>
      </c>
    </row>
    <row r="6" spans="1:56" x14ac:dyDescent="0.25">
      <c r="A6" s="35"/>
      <c r="B6" s="6">
        <v>39479</v>
      </c>
      <c r="C6" s="2" t="s">
        <v>100</v>
      </c>
      <c r="D6" s="2" t="s">
        <v>100</v>
      </c>
      <c r="E6" s="2" t="s">
        <v>100</v>
      </c>
      <c r="F6" s="2" t="s">
        <v>100</v>
      </c>
      <c r="G6" s="2" t="s">
        <v>100</v>
      </c>
      <c r="H6" s="42" t="s">
        <v>100</v>
      </c>
      <c r="I6" s="42" t="s">
        <v>100</v>
      </c>
      <c r="J6" s="42" t="s">
        <v>100</v>
      </c>
      <c r="K6" s="42" t="s">
        <v>100</v>
      </c>
      <c r="L6" s="42" t="s">
        <v>100</v>
      </c>
      <c r="M6" s="42" t="s">
        <v>100</v>
      </c>
      <c r="N6" s="4" t="s">
        <v>100</v>
      </c>
      <c r="O6" s="4" t="s">
        <v>100</v>
      </c>
      <c r="P6" s="4" t="s">
        <v>100</v>
      </c>
      <c r="Q6" s="4" t="s">
        <v>100</v>
      </c>
      <c r="R6" s="3" t="s">
        <v>100</v>
      </c>
      <c r="S6" s="3" t="s">
        <v>100</v>
      </c>
      <c r="T6" s="3" t="s">
        <v>100</v>
      </c>
      <c r="U6" s="3" t="s">
        <v>100</v>
      </c>
      <c r="V6" s="3" t="s">
        <v>100</v>
      </c>
      <c r="W6" s="2" t="s">
        <v>100</v>
      </c>
      <c r="X6" s="2" t="s">
        <v>100</v>
      </c>
      <c r="Y6" s="2" t="s">
        <v>100</v>
      </c>
      <c r="Z6" s="2" t="s">
        <v>100</v>
      </c>
      <c r="AA6" s="2" t="s">
        <v>100</v>
      </c>
      <c r="AB6" s="42" t="s">
        <v>100</v>
      </c>
      <c r="AC6" s="42" t="s">
        <v>100</v>
      </c>
      <c r="AD6" s="42" t="s">
        <v>100</v>
      </c>
      <c r="AE6" s="42" t="s">
        <v>100</v>
      </c>
      <c r="AF6" s="42" t="s">
        <v>100</v>
      </c>
      <c r="AG6" s="42" t="s">
        <v>100</v>
      </c>
      <c r="AH6" s="4" t="s">
        <v>100</v>
      </c>
      <c r="AI6" s="4" t="s">
        <v>100</v>
      </c>
      <c r="AJ6" s="4" t="s">
        <v>100</v>
      </c>
      <c r="AK6" s="4" t="s">
        <v>100</v>
      </c>
      <c r="AL6" s="2" t="s">
        <v>100</v>
      </c>
      <c r="AM6" s="2" t="s">
        <v>100</v>
      </c>
      <c r="AN6" s="2" t="s">
        <v>100</v>
      </c>
      <c r="AO6" s="2" t="s">
        <v>100</v>
      </c>
      <c r="AP6" s="2" t="s">
        <v>100</v>
      </c>
      <c r="AQ6" s="5" t="s">
        <v>100</v>
      </c>
      <c r="AR6" s="5" t="s">
        <v>100</v>
      </c>
      <c r="AS6" s="5" t="s">
        <v>100</v>
      </c>
      <c r="AT6" s="5" t="s">
        <v>100</v>
      </c>
      <c r="AU6" s="5" t="s">
        <v>100</v>
      </c>
      <c r="AV6" s="27" t="s">
        <v>100</v>
      </c>
      <c r="AW6" s="42" t="s">
        <v>100</v>
      </c>
      <c r="AX6" s="42" t="s">
        <v>100</v>
      </c>
      <c r="AY6" s="3" t="s">
        <v>100</v>
      </c>
      <c r="AZ6" s="27" t="s">
        <v>100</v>
      </c>
      <c r="BA6" s="42" t="s">
        <v>100</v>
      </c>
      <c r="BB6" s="42" t="s">
        <v>100</v>
      </c>
      <c r="BC6" s="26" t="s">
        <v>100</v>
      </c>
      <c r="BD6" s="5" t="s">
        <v>100</v>
      </c>
    </row>
    <row r="7" spans="1:56" x14ac:dyDescent="0.25">
      <c r="A7" s="35"/>
      <c r="B7" s="7">
        <v>39508</v>
      </c>
      <c r="C7" s="8" t="s">
        <v>100</v>
      </c>
      <c r="D7" s="8" t="s">
        <v>100</v>
      </c>
      <c r="E7" s="8" t="s">
        <v>100</v>
      </c>
      <c r="F7" s="8" t="s">
        <v>100</v>
      </c>
      <c r="G7" s="8" t="s">
        <v>100</v>
      </c>
      <c r="H7" s="33" t="s">
        <v>100</v>
      </c>
      <c r="I7" s="33" t="s">
        <v>100</v>
      </c>
      <c r="J7" s="33" t="s">
        <v>100</v>
      </c>
      <c r="K7" s="33" t="s">
        <v>100</v>
      </c>
      <c r="L7" s="33" t="s">
        <v>100</v>
      </c>
      <c r="M7" s="33" t="s">
        <v>100</v>
      </c>
      <c r="N7" s="11" t="s">
        <v>100</v>
      </c>
      <c r="O7" s="11" t="s">
        <v>100</v>
      </c>
      <c r="P7" s="11" t="s">
        <v>100</v>
      </c>
      <c r="Q7" s="11" t="s">
        <v>100</v>
      </c>
      <c r="R7" s="10" t="s">
        <v>100</v>
      </c>
      <c r="S7" s="10" t="s">
        <v>100</v>
      </c>
      <c r="T7" s="10" t="s">
        <v>100</v>
      </c>
      <c r="U7" s="10" t="s">
        <v>100</v>
      </c>
      <c r="V7" s="10" t="s">
        <v>100</v>
      </c>
      <c r="W7" s="8" t="s">
        <v>100</v>
      </c>
      <c r="X7" s="8" t="s">
        <v>100</v>
      </c>
      <c r="Y7" s="8" t="s">
        <v>100</v>
      </c>
      <c r="Z7" s="8" t="s">
        <v>100</v>
      </c>
      <c r="AA7" s="8" t="s">
        <v>100</v>
      </c>
      <c r="AB7" s="33" t="s">
        <v>100</v>
      </c>
      <c r="AC7" s="33" t="s">
        <v>100</v>
      </c>
      <c r="AD7" s="33" t="s">
        <v>100</v>
      </c>
      <c r="AE7" s="33" t="s">
        <v>100</v>
      </c>
      <c r="AF7" s="33" t="s">
        <v>100</v>
      </c>
      <c r="AG7" s="33" t="s">
        <v>100</v>
      </c>
      <c r="AH7" s="11" t="s">
        <v>100</v>
      </c>
      <c r="AI7" s="11" t="s">
        <v>100</v>
      </c>
      <c r="AJ7" s="11" t="s">
        <v>100</v>
      </c>
      <c r="AK7" s="11" t="s">
        <v>100</v>
      </c>
      <c r="AL7" s="8" t="s">
        <v>100</v>
      </c>
      <c r="AM7" s="8" t="s">
        <v>100</v>
      </c>
      <c r="AN7" s="8" t="s">
        <v>100</v>
      </c>
      <c r="AO7" s="8" t="s">
        <v>100</v>
      </c>
      <c r="AP7" s="8" t="s">
        <v>100</v>
      </c>
      <c r="AQ7" s="34" t="s">
        <v>100</v>
      </c>
      <c r="AR7" s="34" t="s">
        <v>100</v>
      </c>
      <c r="AS7" s="34" t="s">
        <v>100</v>
      </c>
      <c r="AT7" s="34" t="s">
        <v>100</v>
      </c>
      <c r="AU7" s="34" t="s">
        <v>100</v>
      </c>
      <c r="AV7" s="28" t="s">
        <v>100</v>
      </c>
      <c r="AW7" s="33" t="s">
        <v>100</v>
      </c>
      <c r="AX7" s="33" t="s">
        <v>100</v>
      </c>
      <c r="AY7" s="10" t="s">
        <v>100</v>
      </c>
      <c r="AZ7" s="28" t="s">
        <v>100</v>
      </c>
      <c r="BA7" s="33" t="s">
        <v>100</v>
      </c>
      <c r="BB7" s="33" t="s">
        <v>100</v>
      </c>
      <c r="BC7" s="25" t="s">
        <v>100</v>
      </c>
      <c r="BD7" s="34" t="s">
        <v>100</v>
      </c>
    </row>
    <row r="8" spans="1:56" x14ac:dyDescent="0.25">
      <c r="A8" s="35"/>
      <c r="B8" s="6">
        <v>39539</v>
      </c>
      <c r="C8" s="2" t="s">
        <v>100</v>
      </c>
      <c r="D8" s="2" t="s">
        <v>100</v>
      </c>
      <c r="E8" s="2" t="s">
        <v>100</v>
      </c>
      <c r="F8" s="2" t="s">
        <v>100</v>
      </c>
      <c r="G8" s="2" t="s">
        <v>100</v>
      </c>
      <c r="H8" s="42" t="s">
        <v>100</v>
      </c>
      <c r="I8" s="42" t="s">
        <v>100</v>
      </c>
      <c r="J8" s="42" t="s">
        <v>100</v>
      </c>
      <c r="K8" s="42" t="s">
        <v>100</v>
      </c>
      <c r="L8" s="42" t="s">
        <v>100</v>
      </c>
      <c r="M8" s="42" t="s">
        <v>100</v>
      </c>
      <c r="N8" s="4" t="s">
        <v>100</v>
      </c>
      <c r="O8" s="4" t="s">
        <v>100</v>
      </c>
      <c r="P8" s="4" t="s">
        <v>100</v>
      </c>
      <c r="Q8" s="4" t="s">
        <v>100</v>
      </c>
      <c r="R8" s="3" t="s">
        <v>100</v>
      </c>
      <c r="S8" s="3" t="s">
        <v>100</v>
      </c>
      <c r="T8" s="3" t="s">
        <v>100</v>
      </c>
      <c r="U8" s="3" t="s">
        <v>100</v>
      </c>
      <c r="V8" s="3" t="s">
        <v>100</v>
      </c>
      <c r="W8" s="2" t="s">
        <v>100</v>
      </c>
      <c r="X8" s="2" t="s">
        <v>100</v>
      </c>
      <c r="Y8" s="2" t="s">
        <v>100</v>
      </c>
      <c r="Z8" s="2" t="s">
        <v>100</v>
      </c>
      <c r="AA8" s="2" t="s">
        <v>100</v>
      </c>
      <c r="AB8" s="42" t="s">
        <v>100</v>
      </c>
      <c r="AC8" s="42" t="s">
        <v>100</v>
      </c>
      <c r="AD8" s="42" t="s">
        <v>100</v>
      </c>
      <c r="AE8" s="42" t="s">
        <v>100</v>
      </c>
      <c r="AF8" s="42" t="s">
        <v>100</v>
      </c>
      <c r="AG8" s="42" t="s">
        <v>100</v>
      </c>
      <c r="AH8" s="4" t="s">
        <v>100</v>
      </c>
      <c r="AI8" s="4" t="s">
        <v>100</v>
      </c>
      <c r="AJ8" s="4" t="s">
        <v>100</v>
      </c>
      <c r="AK8" s="4" t="s">
        <v>100</v>
      </c>
      <c r="AL8" s="2" t="s">
        <v>100</v>
      </c>
      <c r="AM8" s="2" t="s">
        <v>100</v>
      </c>
      <c r="AN8" s="2" t="s">
        <v>100</v>
      </c>
      <c r="AO8" s="2" t="s">
        <v>100</v>
      </c>
      <c r="AP8" s="2" t="s">
        <v>100</v>
      </c>
      <c r="AQ8" s="5" t="s">
        <v>100</v>
      </c>
      <c r="AR8" s="5" t="s">
        <v>100</v>
      </c>
      <c r="AS8" s="5" t="s">
        <v>100</v>
      </c>
      <c r="AT8" s="5" t="s">
        <v>100</v>
      </c>
      <c r="AU8" s="5" t="s">
        <v>100</v>
      </c>
      <c r="AV8" s="27" t="s">
        <v>100</v>
      </c>
      <c r="AW8" s="42" t="s">
        <v>100</v>
      </c>
      <c r="AX8" s="42" t="s">
        <v>100</v>
      </c>
      <c r="AY8" s="3" t="s">
        <v>100</v>
      </c>
      <c r="AZ8" s="27" t="s">
        <v>100</v>
      </c>
      <c r="BA8" s="42" t="s">
        <v>100</v>
      </c>
      <c r="BB8" s="42" t="s">
        <v>100</v>
      </c>
      <c r="BC8" s="26" t="s">
        <v>100</v>
      </c>
      <c r="BD8" s="5" t="s">
        <v>100</v>
      </c>
    </row>
    <row r="9" spans="1:56" x14ac:dyDescent="0.25">
      <c r="A9" s="35"/>
      <c r="B9" s="7">
        <v>39569</v>
      </c>
      <c r="C9" s="8" t="s">
        <v>100</v>
      </c>
      <c r="D9" s="8" t="s">
        <v>100</v>
      </c>
      <c r="E9" s="8" t="s">
        <v>100</v>
      </c>
      <c r="F9" s="8" t="s">
        <v>100</v>
      </c>
      <c r="G9" s="8" t="s">
        <v>100</v>
      </c>
      <c r="H9" s="33" t="s">
        <v>100</v>
      </c>
      <c r="I9" s="33" t="s">
        <v>100</v>
      </c>
      <c r="J9" s="33" t="s">
        <v>100</v>
      </c>
      <c r="K9" s="33" t="s">
        <v>100</v>
      </c>
      <c r="L9" s="33" t="s">
        <v>100</v>
      </c>
      <c r="M9" s="33" t="s">
        <v>100</v>
      </c>
      <c r="N9" s="11" t="s">
        <v>100</v>
      </c>
      <c r="O9" s="11" t="s">
        <v>100</v>
      </c>
      <c r="P9" s="11" t="s">
        <v>100</v>
      </c>
      <c r="Q9" s="11" t="s">
        <v>100</v>
      </c>
      <c r="R9" s="10" t="s">
        <v>100</v>
      </c>
      <c r="S9" s="10" t="s">
        <v>100</v>
      </c>
      <c r="T9" s="10" t="s">
        <v>100</v>
      </c>
      <c r="U9" s="10" t="s">
        <v>100</v>
      </c>
      <c r="V9" s="10" t="s">
        <v>100</v>
      </c>
      <c r="W9" s="8" t="s">
        <v>100</v>
      </c>
      <c r="X9" s="8" t="s">
        <v>100</v>
      </c>
      <c r="Y9" s="8" t="s">
        <v>100</v>
      </c>
      <c r="Z9" s="8" t="s">
        <v>100</v>
      </c>
      <c r="AA9" s="8" t="s">
        <v>100</v>
      </c>
      <c r="AB9" s="33" t="s">
        <v>100</v>
      </c>
      <c r="AC9" s="33" t="s">
        <v>100</v>
      </c>
      <c r="AD9" s="33" t="s">
        <v>100</v>
      </c>
      <c r="AE9" s="33" t="s">
        <v>100</v>
      </c>
      <c r="AF9" s="33" t="s">
        <v>100</v>
      </c>
      <c r="AG9" s="33" t="s">
        <v>100</v>
      </c>
      <c r="AH9" s="11" t="s">
        <v>100</v>
      </c>
      <c r="AI9" s="11" t="s">
        <v>100</v>
      </c>
      <c r="AJ9" s="11" t="s">
        <v>100</v>
      </c>
      <c r="AK9" s="11" t="s">
        <v>100</v>
      </c>
      <c r="AL9" s="8" t="s">
        <v>100</v>
      </c>
      <c r="AM9" s="8" t="s">
        <v>100</v>
      </c>
      <c r="AN9" s="8" t="s">
        <v>100</v>
      </c>
      <c r="AO9" s="8" t="s">
        <v>100</v>
      </c>
      <c r="AP9" s="8" t="s">
        <v>100</v>
      </c>
      <c r="AQ9" s="34" t="s">
        <v>100</v>
      </c>
      <c r="AR9" s="34" t="s">
        <v>100</v>
      </c>
      <c r="AS9" s="34" t="s">
        <v>100</v>
      </c>
      <c r="AT9" s="34" t="s">
        <v>100</v>
      </c>
      <c r="AU9" s="34" t="s">
        <v>100</v>
      </c>
      <c r="AV9" s="28" t="s">
        <v>100</v>
      </c>
      <c r="AW9" s="33" t="s">
        <v>100</v>
      </c>
      <c r="AX9" s="33" t="s">
        <v>100</v>
      </c>
      <c r="AY9" s="10" t="s">
        <v>100</v>
      </c>
      <c r="AZ9" s="28" t="s">
        <v>100</v>
      </c>
      <c r="BA9" s="33" t="s">
        <v>100</v>
      </c>
      <c r="BB9" s="33" t="s">
        <v>100</v>
      </c>
      <c r="BC9" s="25" t="s">
        <v>100</v>
      </c>
      <c r="BD9" s="34" t="s">
        <v>100</v>
      </c>
    </row>
    <row r="10" spans="1:56" x14ac:dyDescent="0.25">
      <c r="A10" s="35"/>
      <c r="B10" s="6">
        <v>39600</v>
      </c>
      <c r="C10" s="2" t="s">
        <v>100</v>
      </c>
      <c r="D10" s="2" t="s">
        <v>100</v>
      </c>
      <c r="E10" s="2" t="s">
        <v>100</v>
      </c>
      <c r="F10" s="2" t="s">
        <v>100</v>
      </c>
      <c r="G10" s="2" t="s">
        <v>100</v>
      </c>
      <c r="H10" s="42" t="s">
        <v>100</v>
      </c>
      <c r="I10" s="42" t="s">
        <v>100</v>
      </c>
      <c r="J10" s="42" t="s">
        <v>100</v>
      </c>
      <c r="K10" s="42" t="s">
        <v>100</v>
      </c>
      <c r="L10" s="42" t="s">
        <v>100</v>
      </c>
      <c r="M10" s="42" t="s">
        <v>100</v>
      </c>
      <c r="N10" s="4" t="s">
        <v>100</v>
      </c>
      <c r="O10" s="4" t="s">
        <v>100</v>
      </c>
      <c r="P10" s="4" t="s">
        <v>100</v>
      </c>
      <c r="Q10" s="4" t="s">
        <v>100</v>
      </c>
      <c r="R10" s="3" t="s">
        <v>100</v>
      </c>
      <c r="S10" s="3" t="s">
        <v>100</v>
      </c>
      <c r="T10" s="3" t="s">
        <v>100</v>
      </c>
      <c r="U10" s="3" t="s">
        <v>100</v>
      </c>
      <c r="V10" s="3" t="s">
        <v>100</v>
      </c>
      <c r="W10" s="2" t="s">
        <v>100</v>
      </c>
      <c r="X10" s="2" t="s">
        <v>100</v>
      </c>
      <c r="Y10" s="2" t="s">
        <v>100</v>
      </c>
      <c r="Z10" s="2" t="s">
        <v>100</v>
      </c>
      <c r="AA10" s="2" t="s">
        <v>100</v>
      </c>
      <c r="AB10" s="42" t="s">
        <v>100</v>
      </c>
      <c r="AC10" s="42" t="s">
        <v>100</v>
      </c>
      <c r="AD10" s="42" t="s">
        <v>100</v>
      </c>
      <c r="AE10" s="42" t="s">
        <v>100</v>
      </c>
      <c r="AF10" s="42" t="s">
        <v>100</v>
      </c>
      <c r="AG10" s="42" t="s">
        <v>100</v>
      </c>
      <c r="AH10" s="4" t="s">
        <v>100</v>
      </c>
      <c r="AI10" s="4" t="s">
        <v>100</v>
      </c>
      <c r="AJ10" s="4" t="s">
        <v>100</v>
      </c>
      <c r="AK10" s="4" t="s">
        <v>100</v>
      </c>
      <c r="AL10" s="2" t="s">
        <v>100</v>
      </c>
      <c r="AM10" s="2" t="s">
        <v>100</v>
      </c>
      <c r="AN10" s="2" t="s">
        <v>100</v>
      </c>
      <c r="AO10" s="2" t="s">
        <v>100</v>
      </c>
      <c r="AP10" s="2" t="s">
        <v>100</v>
      </c>
      <c r="AQ10" s="5" t="s">
        <v>100</v>
      </c>
      <c r="AR10" s="5" t="s">
        <v>100</v>
      </c>
      <c r="AS10" s="5" t="s">
        <v>100</v>
      </c>
      <c r="AT10" s="5" t="s">
        <v>100</v>
      </c>
      <c r="AU10" s="5" t="s">
        <v>100</v>
      </c>
      <c r="AV10" s="27" t="s">
        <v>100</v>
      </c>
      <c r="AW10" s="42" t="s">
        <v>100</v>
      </c>
      <c r="AX10" s="42" t="s">
        <v>100</v>
      </c>
      <c r="AY10" s="3" t="s">
        <v>100</v>
      </c>
      <c r="AZ10" s="27" t="s">
        <v>100</v>
      </c>
      <c r="BA10" s="42" t="s">
        <v>100</v>
      </c>
      <c r="BB10" s="42" t="s">
        <v>100</v>
      </c>
      <c r="BC10" s="26" t="s">
        <v>100</v>
      </c>
      <c r="BD10" s="5" t="s">
        <v>100</v>
      </c>
    </row>
    <row r="11" spans="1:56" x14ac:dyDescent="0.25">
      <c r="A11" s="35"/>
      <c r="B11" s="7">
        <v>39630</v>
      </c>
      <c r="C11" s="8" t="s">
        <v>100</v>
      </c>
      <c r="D11" s="8" t="s">
        <v>100</v>
      </c>
      <c r="E11" s="8" t="s">
        <v>100</v>
      </c>
      <c r="F11" s="8" t="s">
        <v>100</v>
      </c>
      <c r="G11" s="8" t="s">
        <v>100</v>
      </c>
      <c r="H11" s="33" t="s">
        <v>100</v>
      </c>
      <c r="I11" s="33" t="s">
        <v>100</v>
      </c>
      <c r="J11" s="33" t="s">
        <v>100</v>
      </c>
      <c r="K11" s="33" t="s">
        <v>100</v>
      </c>
      <c r="L11" s="33" t="s">
        <v>100</v>
      </c>
      <c r="M11" s="33" t="s">
        <v>100</v>
      </c>
      <c r="N11" s="11" t="s">
        <v>100</v>
      </c>
      <c r="O11" s="11" t="s">
        <v>100</v>
      </c>
      <c r="P11" s="11" t="s">
        <v>100</v>
      </c>
      <c r="Q11" s="11" t="s">
        <v>100</v>
      </c>
      <c r="R11" s="10" t="s">
        <v>100</v>
      </c>
      <c r="S11" s="10" t="s">
        <v>100</v>
      </c>
      <c r="T11" s="10" t="s">
        <v>100</v>
      </c>
      <c r="U11" s="10" t="s">
        <v>100</v>
      </c>
      <c r="V11" s="10" t="s">
        <v>100</v>
      </c>
      <c r="W11" s="8" t="s">
        <v>100</v>
      </c>
      <c r="X11" s="8" t="s">
        <v>100</v>
      </c>
      <c r="Y11" s="8" t="s">
        <v>100</v>
      </c>
      <c r="Z11" s="8" t="s">
        <v>100</v>
      </c>
      <c r="AA11" s="8" t="s">
        <v>100</v>
      </c>
      <c r="AB11" s="33" t="s">
        <v>100</v>
      </c>
      <c r="AC11" s="33" t="s">
        <v>100</v>
      </c>
      <c r="AD11" s="33" t="s">
        <v>100</v>
      </c>
      <c r="AE11" s="33" t="s">
        <v>100</v>
      </c>
      <c r="AF11" s="33" t="s">
        <v>100</v>
      </c>
      <c r="AG11" s="33" t="s">
        <v>100</v>
      </c>
      <c r="AH11" s="11" t="s">
        <v>100</v>
      </c>
      <c r="AI11" s="11" t="s">
        <v>100</v>
      </c>
      <c r="AJ11" s="11" t="s">
        <v>100</v>
      </c>
      <c r="AK11" s="11" t="s">
        <v>100</v>
      </c>
      <c r="AL11" s="8" t="s">
        <v>100</v>
      </c>
      <c r="AM11" s="8" t="s">
        <v>100</v>
      </c>
      <c r="AN11" s="8" t="s">
        <v>100</v>
      </c>
      <c r="AO11" s="8" t="s">
        <v>100</v>
      </c>
      <c r="AP11" s="8" t="s">
        <v>100</v>
      </c>
      <c r="AQ11" s="34" t="s">
        <v>100</v>
      </c>
      <c r="AR11" s="34" t="s">
        <v>100</v>
      </c>
      <c r="AS11" s="34" t="s">
        <v>100</v>
      </c>
      <c r="AT11" s="34" t="s">
        <v>100</v>
      </c>
      <c r="AU11" s="34" t="s">
        <v>100</v>
      </c>
      <c r="AV11" s="28" t="s">
        <v>100</v>
      </c>
      <c r="AW11" s="33" t="s">
        <v>100</v>
      </c>
      <c r="AX11" s="33" t="s">
        <v>100</v>
      </c>
      <c r="AY11" s="10" t="s">
        <v>100</v>
      </c>
      <c r="AZ11" s="28" t="s">
        <v>100</v>
      </c>
      <c r="BA11" s="33" t="s">
        <v>100</v>
      </c>
      <c r="BB11" s="33" t="s">
        <v>100</v>
      </c>
      <c r="BC11" s="25" t="s">
        <v>100</v>
      </c>
      <c r="BD11" s="34" t="s">
        <v>100</v>
      </c>
    </row>
    <row r="12" spans="1:56" x14ac:dyDescent="0.25">
      <c r="A12" s="35"/>
      <c r="B12" s="6">
        <v>39661</v>
      </c>
      <c r="C12" s="2" t="s">
        <v>100</v>
      </c>
      <c r="D12" s="2" t="s">
        <v>100</v>
      </c>
      <c r="E12" s="2" t="s">
        <v>100</v>
      </c>
      <c r="F12" s="2" t="s">
        <v>100</v>
      </c>
      <c r="G12" s="2" t="s">
        <v>100</v>
      </c>
      <c r="H12" s="42" t="s">
        <v>100</v>
      </c>
      <c r="I12" s="42" t="s">
        <v>100</v>
      </c>
      <c r="J12" s="42" t="s">
        <v>100</v>
      </c>
      <c r="K12" s="42" t="s">
        <v>100</v>
      </c>
      <c r="L12" s="42" t="s">
        <v>100</v>
      </c>
      <c r="M12" s="42" t="s">
        <v>100</v>
      </c>
      <c r="N12" s="4" t="s">
        <v>100</v>
      </c>
      <c r="O12" s="4" t="s">
        <v>100</v>
      </c>
      <c r="P12" s="4" t="s">
        <v>100</v>
      </c>
      <c r="Q12" s="4" t="s">
        <v>100</v>
      </c>
      <c r="R12" s="3" t="s">
        <v>100</v>
      </c>
      <c r="S12" s="3" t="s">
        <v>100</v>
      </c>
      <c r="T12" s="3" t="s">
        <v>100</v>
      </c>
      <c r="U12" s="3" t="s">
        <v>100</v>
      </c>
      <c r="V12" s="3" t="s">
        <v>100</v>
      </c>
      <c r="W12" s="2" t="s">
        <v>100</v>
      </c>
      <c r="X12" s="2" t="s">
        <v>100</v>
      </c>
      <c r="Y12" s="2" t="s">
        <v>100</v>
      </c>
      <c r="Z12" s="2" t="s">
        <v>100</v>
      </c>
      <c r="AA12" s="2" t="s">
        <v>100</v>
      </c>
      <c r="AB12" s="42" t="s">
        <v>100</v>
      </c>
      <c r="AC12" s="42" t="s">
        <v>100</v>
      </c>
      <c r="AD12" s="42" t="s">
        <v>100</v>
      </c>
      <c r="AE12" s="42" t="s">
        <v>100</v>
      </c>
      <c r="AF12" s="42" t="s">
        <v>100</v>
      </c>
      <c r="AG12" s="42" t="s">
        <v>100</v>
      </c>
      <c r="AH12" s="4" t="s">
        <v>100</v>
      </c>
      <c r="AI12" s="4" t="s">
        <v>100</v>
      </c>
      <c r="AJ12" s="4" t="s">
        <v>100</v>
      </c>
      <c r="AK12" s="4" t="s">
        <v>100</v>
      </c>
      <c r="AL12" s="2" t="s">
        <v>100</v>
      </c>
      <c r="AM12" s="2" t="s">
        <v>100</v>
      </c>
      <c r="AN12" s="2" t="s">
        <v>100</v>
      </c>
      <c r="AO12" s="2" t="s">
        <v>100</v>
      </c>
      <c r="AP12" s="2" t="s">
        <v>100</v>
      </c>
      <c r="AQ12" s="5" t="s">
        <v>100</v>
      </c>
      <c r="AR12" s="5" t="s">
        <v>100</v>
      </c>
      <c r="AS12" s="5" t="s">
        <v>100</v>
      </c>
      <c r="AT12" s="5" t="s">
        <v>100</v>
      </c>
      <c r="AU12" s="5" t="s">
        <v>100</v>
      </c>
      <c r="AV12" s="27" t="s">
        <v>100</v>
      </c>
      <c r="AW12" s="42" t="s">
        <v>100</v>
      </c>
      <c r="AX12" s="42" t="s">
        <v>100</v>
      </c>
      <c r="AY12" s="3" t="s">
        <v>100</v>
      </c>
      <c r="AZ12" s="27" t="s">
        <v>100</v>
      </c>
      <c r="BA12" s="42" t="s">
        <v>100</v>
      </c>
      <c r="BB12" s="42" t="s">
        <v>100</v>
      </c>
      <c r="BC12" s="26" t="s">
        <v>100</v>
      </c>
      <c r="BD12" s="5" t="s">
        <v>100</v>
      </c>
    </row>
    <row r="13" spans="1:56" x14ac:dyDescent="0.25">
      <c r="A13" s="35"/>
      <c r="B13" s="7">
        <v>39692</v>
      </c>
      <c r="C13" s="8" t="s">
        <v>100</v>
      </c>
      <c r="D13" s="8" t="s">
        <v>100</v>
      </c>
      <c r="E13" s="8" t="s">
        <v>100</v>
      </c>
      <c r="F13" s="8" t="s">
        <v>100</v>
      </c>
      <c r="G13" s="8" t="s">
        <v>100</v>
      </c>
      <c r="H13" s="33" t="s">
        <v>100</v>
      </c>
      <c r="I13" s="33" t="s">
        <v>100</v>
      </c>
      <c r="J13" s="33" t="s">
        <v>100</v>
      </c>
      <c r="K13" s="33" t="s">
        <v>100</v>
      </c>
      <c r="L13" s="33" t="s">
        <v>100</v>
      </c>
      <c r="M13" s="33" t="s">
        <v>100</v>
      </c>
      <c r="N13" s="11" t="s">
        <v>100</v>
      </c>
      <c r="O13" s="11" t="s">
        <v>100</v>
      </c>
      <c r="P13" s="11" t="s">
        <v>100</v>
      </c>
      <c r="Q13" s="11" t="s">
        <v>100</v>
      </c>
      <c r="R13" s="10" t="s">
        <v>100</v>
      </c>
      <c r="S13" s="10" t="s">
        <v>100</v>
      </c>
      <c r="T13" s="10" t="s">
        <v>100</v>
      </c>
      <c r="U13" s="10" t="s">
        <v>100</v>
      </c>
      <c r="V13" s="10" t="s">
        <v>100</v>
      </c>
      <c r="W13" s="8" t="s">
        <v>100</v>
      </c>
      <c r="X13" s="8" t="s">
        <v>100</v>
      </c>
      <c r="Y13" s="8" t="s">
        <v>100</v>
      </c>
      <c r="Z13" s="8" t="s">
        <v>100</v>
      </c>
      <c r="AA13" s="8" t="s">
        <v>100</v>
      </c>
      <c r="AB13" s="33" t="s">
        <v>100</v>
      </c>
      <c r="AC13" s="33" t="s">
        <v>100</v>
      </c>
      <c r="AD13" s="33" t="s">
        <v>100</v>
      </c>
      <c r="AE13" s="33" t="s">
        <v>100</v>
      </c>
      <c r="AF13" s="33" t="s">
        <v>100</v>
      </c>
      <c r="AG13" s="33" t="s">
        <v>100</v>
      </c>
      <c r="AH13" s="11" t="s">
        <v>100</v>
      </c>
      <c r="AI13" s="11" t="s">
        <v>100</v>
      </c>
      <c r="AJ13" s="11" t="s">
        <v>100</v>
      </c>
      <c r="AK13" s="11" t="s">
        <v>100</v>
      </c>
      <c r="AL13" s="8" t="s">
        <v>100</v>
      </c>
      <c r="AM13" s="8" t="s">
        <v>100</v>
      </c>
      <c r="AN13" s="8" t="s">
        <v>100</v>
      </c>
      <c r="AO13" s="8" t="s">
        <v>100</v>
      </c>
      <c r="AP13" s="8" t="s">
        <v>100</v>
      </c>
      <c r="AQ13" s="34" t="s">
        <v>100</v>
      </c>
      <c r="AR13" s="34" t="s">
        <v>100</v>
      </c>
      <c r="AS13" s="34" t="s">
        <v>100</v>
      </c>
      <c r="AT13" s="34" t="s">
        <v>100</v>
      </c>
      <c r="AU13" s="34" t="s">
        <v>100</v>
      </c>
      <c r="AV13" s="28" t="s">
        <v>100</v>
      </c>
      <c r="AW13" s="33" t="s">
        <v>100</v>
      </c>
      <c r="AX13" s="33" t="s">
        <v>100</v>
      </c>
      <c r="AY13" s="10" t="s">
        <v>100</v>
      </c>
      <c r="AZ13" s="28" t="s">
        <v>100</v>
      </c>
      <c r="BA13" s="33" t="s">
        <v>100</v>
      </c>
      <c r="BB13" s="33" t="s">
        <v>100</v>
      </c>
      <c r="BC13" s="25" t="s">
        <v>100</v>
      </c>
      <c r="BD13" s="34" t="s">
        <v>100</v>
      </c>
    </row>
    <row r="14" spans="1:56" x14ac:dyDescent="0.25">
      <c r="A14" s="35"/>
      <c r="B14" s="6">
        <v>39722</v>
      </c>
      <c r="C14" s="2" t="s">
        <v>100</v>
      </c>
      <c r="D14" s="2" t="s">
        <v>100</v>
      </c>
      <c r="E14" s="2" t="s">
        <v>100</v>
      </c>
      <c r="F14" s="2" t="s">
        <v>100</v>
      </c>
      <c r="G14" s="2" t="s">
        <v>100</v>
      </c>
      <c r="H14" s="42" t="s">
        <v>100</v>
      </c>
      <c r="I14" s="42" t="s">
        <v>100</v>
      </c>
      <c r="J14" s="42" t="s">
        <v>100</v>
      </c>
      <c r="K14" s="42" t="s">
        <v>100</v>
      </c>
      <c r="L14" s="42" t="s">
        <v>100</v>
      </c>
      <c r="M14" s="42" t="s">
        <v>100</v>
      </c>
      <c r="N14" s="4" t="s">
        <v>100</v>
      </c>
      <c r="O14" s="4" t="s">
        <v>100</v>
      </c>
      <c r="P14" s="4" t="s">
        <v>100</v>
      </c>
      <c r="Q14" s="4" t="s">
        <v>100</v>
      </c>
      <c r="R14" s="3" t="s">
        <v>100</v>
      </c>
      <c r="S14" s="3" t="s">
        <v>100</v>
      </c>
      <c r="T14" s="3" t="s">
        <v>100</v>
      </c>
      <c r="U14" s="3" t="s">
        <v>100</v>
      </c>
      <c r="V14" s="3" t="s">
        <v>100</v>
      </c>
      <c r="W14" s="2" t="s">
        <v>100</v>
      </c>
      <c r="X14" s="2" t="s">
        <v>100</v>
      </c>
      <c r="Y14" s="2" t="s">
        <v>100</v>
      </c>
      <c r="Z14" s="2" t="s">
        <v>100</v>
      </c>
      <c r="AA14" s="2" t="s">
        <v>100</v>
      </c>
      <c r="AB14" s="42" t="s">
        <v>100</v>
      </c>
      <c r="AC14" s="42" t="s">
        <v>100</v>
      </c>
      <c r="AD14" s="42" t="s">
        <v>100</v>
      </c>
      <c r="AE14" s="42" t="s">
        <v>100</v>
      </c>
      <c r="AF14" s="42" t="s">
        <v>100</v>
      </c>
      <c r="AG14" s="42" t="s">
        <v>100</v>
      </c>
      <c r="AH14" s="4" t="s">
        <v>100</v>
      </c>
      <c r="AI14" s="4" t="s">
        <v>100</v>
      </c>
      <c r="AJ14" s="4" t="s">
        <v>100</v>
      </c>
      <c r="AK14" s="4" t="s">
        <v>100</v>
      </c>
      <c r="AL14" s="2" t="s">
        <v>100</v>
      </c>
      <c r="AM14" s="2" t="s">
        <v>100</v>
      </c>
      <c r="AN14" s="2" t="s">
        <v>100</v>
      </c>
      <c r="AO14" s="2" t="s">
        <v>100</v>
      </c>
      <c r="AP14" s="2" t="s">
        <v>100</v>
      </c>
      <c r="AQ14" s="5" t="s">
        <v>100</v>
      </c>
      <c r="AR14" s="5" t="s">
        <v>100</v>
      </c>
      <c r="AS14" s="5" t="s">
        <v>100</v>
      </c>
      <c r="AT14" s="5" t="s">
        <v>100</v>
      </c>
      <c r="AU14" s="5" t="s">
        <v>100</v>
      </c>
      <c r="AV14" s="27" t="s">
        <v>100</v>
      </c>
      <c r="AW14" s="42" t="s">
        <v>100</v>
      </c>
      <c r="AX14" s="42" t="s">
        <v>100</v>
      </c>
      <c r="AY14" s="3" t="s">
        <v>100</v>
      </c>
      <c r="AZ14" s="27" t="s">
        <v>100</v>
      </c>
      <c r="BA14" s="42" t="s">
        <v>100</v>
      </c>
      <c r="BB14" s="42" t="s">
        <v>100</v>
      </c>
      <c r="BC14" s="26" t="s">
        <v>100</v>
      </c>
      <c r="BD14" s="5" t="s">
        <v>100</v>
      </c>
    </row>
    <row r="15" spans="1:56" x14ac:dyDescent="0.25">
      <c r="A15" s="35"/>
      <c r="B15" s="7">
        <v>39753</v>
      </c>
      <c r="C15" s="8" t="s">
        <v>100</v>
      </c>
      <c r="D15" s="8" t="s">
        <v>100</v>
      </c>
      <c r="E15" s="8" t="s">
        <v>100</v>
      </c>
      <c r="F15" s="8" t="s">
        <v>100</v>
      </c>
      <c r="G15" s="8" t="s">
        <v>100</v>
      </c>
      <c r="H15" s="33" t="s">
        <v>100</v>
      </c>
      <c r="I15" s="33" t="s">
        <v>100</v>
      </c>
      <c r="J15" s="33" t="s">
        <v>100</v>
      </c>
      <c r="K15" s="33" t="s">
        <v>100</v>
      </c>
      <c r="L15" s="33" t="s">
        <v>100</v>
      </c>
      <c r="M15" s="33" t="s">
        <v>100</v>
      </c>
      <c r="N15" s="11" t="s">
        <v>100</v>
      </c>
      <c r="O15" s="11" t="s">
        <v>100</v>
      </c>
      <c r="P15" s="11" t="s">
        <v>100</v>
      </c>
      <c r="Q15" s="11" t="s">
        <v>100</v>
      </c>
      <c r="R15" s="10" t="s">
        <v>100</v>
      </c>
      <c r="S15" s="10" t="s">
        <v>100</v>
      </c>
      <c r="T15" s="10" t="s">
        <v>100</v>
      </c>
      <c r="U15" s="10" t="s">
        <v>100</v>
      </c>
      <c r="V15" s="10" t="s">
        <v>100</v>
      </c>
      <c r="W15" s="8" t="s">
        <v>100</v>
      </c>
      <c r="X15" s="8" t="s">
        <v>100</v>
      </c>
      <c r="Y15" s="8" t="s">
        <v>100</v>
      </c>
      <c r="Z15" s="8" t="s">
        <v>100</v>
      </c>
      <c r="AA15" s="8" t="s">
        <v>100</v>
      </c>
      <c r="AB15" s="33" t="s">
        <v>100</v>
      </c>
      <c r="AC15" s="33" t="s">
        <v>100</v>
      </c>
      <c r="AD15" s="33" t="s">
        <v>100</v>
      </c>
      <c r="AE15" s="33" t="s">
        <v>100</v>
      </c>
      <c r="AF15" s="33" t="s">
        <v>100</v>
      </c>
      <c r="AG15" s="33" t="s">
        <v>100</v>
      </c>
      <c r="AH15" s="11" t="s">
        <v>100</v>
      </c>
      <c r="AI15" s="11" t="s">
        <v>100</v>
      </c>
      <c r="AJ15" s="11" t="s">
        <v>100</v>
      </c>
      <c r="AK15" s="11" t="s">
        <v>100</v>
      </c>
      <c r="AL15" s="8" t="s">
        <v>100</v>
      </c>
      <c r="AM15" s="8" t="s">
        <v>100</v>
      </c>
      <c r="AN15" s="8" t="s">
        <v>100</v>
      </c>
      <c r="AO15" s="8" t="s">
        <v>100</v>
      </c>
      <c r="AP15" s="8" t="s">
        <v>100</v>
      </c>
      <c r="AQ15" s="34" t="s">
        <v>100</v>
      </c>
      <c r="AR15" s="34" t="s">
        <v>100</v>
      </c>
      <c r="AS15" s="34" t="s">
        <v>100</v>
      </c>
      <c r="AT15" s="34" t="s">
        <v>100</v>
      </c>
      <c r="AU15" s="34" t="s">
        <v>100</v>
      </c>
      <c r="AV15" s="28" t="s">
        <v>100</v>
      </c>
      <c r="AW15" s="33" t="s">
        <v>100</v>
      </c>
      <c r="AX15" s="33" t="s">
        <v>100</v>
      </c>
      <c r="AY15" s="10" t="s">
        <v>100</v>
      </c>
      <c r="AZ15" s="28" t="s">
        <v>100</v>
      </c>
      <c r="BA15" s="33" t="s">
        <v>100</v>
      </c>
      <c r="BB15" s="33" t="s">
        <v>100</v>
      </c>
      <c r="BC15" s="25" t="s">
        <v>100</v>
      </c>
      <c r="BD15" s="34" t="s">
        <v>100</v>
      </c>
    </row>
    <row r="16" spans="1:56" x14ac:dyDescent="0.25">
      <c r="A16" s="35"/>
      <c r="B16" s="6">
        <v>39783</v>
      </c>
      <c r="C16" s="2" t="s">
        <v>100</v>
      </c>
      <c r="D16" s="2" t="s">
        <v>100</v>
      </c>
      <c r="E16" s="2" t="s">
        <v>100</v>
      </c>
      <c r="F16" s="2" t="s">
        <v>100</v>
      </c>
      <c r="G16" s="2" t="s">
        <v>100</v>
      </c>
      <c r="H16" s="42" t="s">
        <v>100</v>
      </c>
      <c r="I16" s="42" t="s">
        <v>100</v>
      </c>
      <c r="J16" s="42" t="s">
        <v>100</v>
      </c>
      <c r="K16" s="42" t="s">
        <v>100</v>
      </c>
      <c r="L16" s="42" t="s">
        <v>100</v>
      </c>
      <c r="M16" s="42" t="s">
        <v>100</v>
      </c>
      <c r="N16" s="4" t="s">
        <v>100</v>
      </c>
      <c r="O16" s="4" t="s">
        <v>100</v>
      </c>
      <c r="P16" s="4" t="s">
        <v>100</v>
      </c>
      <c r="Q16" s="4" t="s">
        <v>100</v>
      </c>
      <c r="R16" s="3" t="s">
        <v>100</v>
      </c>
      <c r="S16" s="3" t="s">
        <v>100</v>
      </c>
      <c r="T16" s="3" t="s">
        <v>100</v>
      </c>
      <c r="U16" s="3" t="s">
        <v>100</v>
      </c>
      <c r="V16" s="3" t="s">
        <v>100</v>
      </c>
      <c r="W16" s="2" t="s">
        <v>100</v>
      </c>
      <c r="X16" s="2" t="s">
        <v>100</v>
      </c>
      <c r="Y16" s="2" t="s">
        <v>100</v>
      </c>
      <c r="Z16" s="2" t="s">
        <v>100</v>
      </c>
      <c r="AA16" s="2" t="s">
        <v>100</v>
      </c>
      <c r="AB16" s="42" t="s">
        <v>100</v>
      </c>
      <c r="AC16" s="42" t="s">
        <v>100</v>
      </c>
      <c r="AD16" s="42" t="s">
        <v>100</v>
      </c>
      <c r="AE16" s="42" t="s">
        <v>100</v>
      </c>
      <c r="AF16" s="42" t="s">
        <v>100</v>
      </c>
      <c r="AG16" s="42" t="s">
        <v>100</v>
      </c>
      <c r="AH16" s="4" t="s">
        <v>100</v>
      </c>
      <c r="AI16" s="4" t="s">
        <v>100</v>
      </c>
      <c r="AJ16" s="4" t="s">
        <v>100</v>
      </c>
      <c r="AK16" s="4" t="s">
        <v>100</v>
      </c>
      <c r="AL16" s="2" t="s">
        <v>100</v>
      </c>
      <c r="AM16" s="2" t="s">
        <v>100</v>
      </c>
      <c r="AN16" s="2" t="s">
        <v>100</v>
      </c>
      <c r="AO16" s="2" t="s">
        <v>100</v>
      </c>
      <c r="AP16" s="2" t="s">
        <v>100</v>
      </c>
      <c r="AQ16" s="5" t="s">
        <v>100</v>
      </c>
      <c r="AR16" s="5" t="s">
        <v>100</v>
      </c>
      <c r="AS16" s="5" t="s">
        <v>100</v>
      </c>
      <c r="AT16" s="5" t="s">
        <v>100</v>
      </c>
      <c r="AU16" s="5" t="s">
        <v>100</v>
      </c>
      <c r="AV16" s="27" t="s">
        <v>100</v>
      </c>
      <c r="AW16" s="42" t="s">
        <v>100</v>
      </c>
      <c r="AX16" s="42" t="s">
        <v>100</v>
      </c>
      <c r="AY16" s="3" t="s">
        <v>100</v>
      </c>
      <c r="AZ16" s="27" t="s">
        <v>100</v>
      </c>
      <c r="BA16" s="42" t="s">
        <v>100</v>
      </c>
      <c r="BB16" s="42" t="s">
        <v>100</v>
      </c>
      <c r="BC16" s="26" t="s">
        <v>100</v>
      </c>
      <c r="BD16" s="5" t="s">
        <v>100</v>
      </c>
    </row>
    <row r="17" spans="1:56" x14ac:dyDescent="0.25">
      <c r="A17" s="35"/>
      <c r="B17" s="7">
        <v>39814</v>
      </c>
      <c r="C17" s="8" t="s">
        <v>100</v>
      </c>
      <c r="D17" s="8" t="s">
        <v>100</v>
      </c>
      <c r="E17" s="8" t="s">
        <v>100</v>
      </c>
      <c r="F17" s="8" t="s">
        <v>100</v>
      </c>
      <c r="G17" s="8" t="s">
        <v>100</v>
      </c>
      <c r="H17" s="33" t="s">
        <v>100</v>
      </c>
      <c r="I17" s="33" t="s">
        <v>100</v>
      </c>
      <c r="J17" s="33" t="s">
        <v>100</v>
      </c>
      <c r="K17" s="33" t="s">
        <v>100</v>
      </c>
      <c r="L17" s="33" t="s">
        <v>100</v>
      </c>
      <c r="M17" s="33" t="s">
        <v>100</v>
      </c>
      <c r="N17" s="11" t="s">
        <v>100</v>
      </c>
      <c r="O17" s="11" t="s">
        <v>100</v>
      </c>
      <c r="P17" s="11" t="s">
        <v>100</v>
      </c>
      <c r="Q17" s="11" t="s">
        <v>100</v>
      </c>
      <c r="R17" s="10" t="s">
        <v>100</v>
      </c>
      <c r="S17" s="10" t="s">
        <v>100</v>
      </c>
      <c r="T17" s="10" t="s">
        <v>100</v>
      </c>
      <c r="U17" s="10" t="s">
        <v>100</v>
      </c>
      <c r="V17" s="10" t="s">
        <v>100</v>
      </c>
      <c r="W17" s="8" t="s">
        <v>100</v>
      </c>
      <c r="X17" s="8" t="s">
        <v>100</v>
      </c>
      <c r="Y17" s="8" t="s">
        <v>100</v>
      </c>
      <c r="Z17" s="8" t="s">
        <v>100</v>
      </c>
      <c r="AA17" s="8" t="s">
        <v>100</v>
      </c>
      <c r="AB17" s="33" t="s">
        <v>100</v>
      </c>
      <c r="AC17" s="33" t="s">
        <v>100</v>
      </c>
      <c r="AD17" s="33" t="s">
        <v>100</v>
      </c>
      <c r="AE17" s="33" t="s">
        <v>100</v>
      </c>
      <c r="AF17" s="33" t="s">
        <v>100</v>
      </c>
      <c r="AG17" s="33" t="s">
        <v>100</v>
      </c>
      <c r="AH17" s="11" t="s">
        <v>100</v>
      </c>
      <c r="AI17" s="11" t="s">
        <v>100</v>
      </c>
      <c r="AJ17" s="11" t="s">
        <v>100</v>
      </c>
      <c r="AK17" s="11" t="s">
        <v>100</v>
      </c>
      <c r="AL17" s="8" t="s">
        <v>100</v>
      </c>
      <c r="AM17" s="8" t="s">
        <v>100</v>
      </c>
      <c r="AN17" s="8" t="s">
        <v>100</v>
      </c>
      <c r="AO17" s="8" t="s">
        <v>100</v>
      </c>
      <c r="AP17" s="8" t="s">
        <v>100</v>
      </c>
      <c r="AQ17" s="34" t="s">
        <v>100</v>
      </c>
      <c r="AR17" s="34" t="s">
        <v>100</v>
      </c>
      <c r="AS17" s="34" t="s">
        <v>100</v>
      </c>
      <c r="AT17" s="34" t="s">
        <v>100</v>
      </c>
      <c r="AU17" s="34" t="s">
        <v>100</v>
      </c>
      <c r="AV17" s="28" t="s">
        <v>100</v>
      </c>
      <c r="AW17" s="33" t="s">
        <v>100</v>
      </c>
      <c r="AX17" s="33" t="s">
        <v>100</v>
      </c>
      <c r="AY17" s="10" t="s">
        <v>100</v>
      </c>
      <c r="AZ17" s="28" t="s">
        <v>100</v>
      </c>
      <c r="BA17" s="33" t="s">
        <v>100</v>
      </c>
      <c r="BB17" s="33" t="s">
        <v>100</v>
      </c>
      <c r="BC17" s="25" t="s">
        <v>100</v>
      </c>
      <c r="BD17" s="34" t="s">
        <v>100</v>
      </c>
    </row>
    <row r="18" spans="1:56" x14ac:dyDescent="0.25">
      <c r="A18" s="35"/>
      <c r="B18" s="6">
        <v>39845</v>
      </c>
      <c r="C18" s="2" t="s">
        <v>100</v>
      </c>
      <c r="D18" s="2" t="s">
        <v>100</v>
      </c>
      <c r="E18" s="2" t="s">
        <v>100</v>
      </c>
      <c r="F18" s="2" t="s">
        <v>100</v>
      </c>
      <c r="G18" s="2" t="s">
        <v>100</v>
      </c>
      <c r="H18" s="42" t="s">
        <v>100</v>
      </c>
      <c r="I18" s="42" t="s">
        <v>100</v>
      </c>
      <c r="J18" s="42" t="s">
        <v>100</v>
      </c>
      <c r="K18" s="42" t="s">
        <v>100</v>
      </c>
      <c r="L18" s="42" t="s">
        <v>100</v>
      </c>
      <c r="M18" s="42" t="s">
        <v>100</v>
      </c>
      <c r="N18" s="4" t="s">
        <v>100</v>
      </c>
      <c r="O18" s="4" t="s">
        <v>100</v>
      </c>
      <c r="P18" s="4" t="s">
        <v>100</v>
      </c>
      <c r="Q18" s="4" t="s">
        <v>100</v>
      </c>
      <c r="R18" s="3" t="s">
        <v>100</v>
      </c>
      <c r="S18" s="3" t="s">
        <v>100</v>
      </c>
      <c r="T18" s="3" t="s">
        <v>100</v>
      </c>
      <c r="U18" s="3" t="s">
        <v>100</v>
      </c>
      <c r="V18" s="3" t="s">
        <v>100</v>
      </c>
      <c r="W18" s="2" t="s">
        <v>100</v>
      </c>
      <c r="X18" s="2" t="s">
        <v>100</v>
      </c>
      <c r="Y18" s="2" t="s">
        <v>100</v>
      </c>
      <c r="Z18" s="2" t="s">
        <v>100</v>
      </c>
      <c r="AA18" s="2" t="s">
        <v>100</v>
      </c>
      <c r="AB18" s="42" t="s">
        <v>100</v>
      </c>
      <c r="AC18" s="42" t="s">
        <v>100</v>
      </c>
      <c r="AD18" s="42" t="s">
        <v>100</v>
      </c>
      <c r="AE18" s="42" t="s">
        <v>100</v>
      </c>
      <c r="AF18" s="42" t="s">
        <v>100</v>
      </c>
      <c r="AG18" s="42" t="s">
        <v>100</v>
      </c>
      <c r="AH18" s="4" t="s">
        <v>100</v>
      </c>
      <c r="AI18" s="4" t="s">
        <v>100</v>
      </c>
      <c r="AJ18" s="4" t="s">
        <v>100</v>
      </c>
      <c r="AK18" s="4" t="s">
        <v>100</v>
      </c>
      <c r="AL18" s="2" t="s">
        <v>100</v>
      </c>
      <c r="AM18" s="2" t="s">
        <v>100</v>
      </c>
      <c r="AN18" s="2" t="s">
        <v>100</v>
      </c>
      <c r="AO18" s="2" t="s">
        <v>100</v>
      </c>
      <c r="AP18" s="2" t="s">
        <v>100</v>
      </c>
      <c r="AQ18" s="5" t="s">
        <v>100</v>
      </c>
      <c r="AR18" s="5" t="s">
        <v>100</v>
      </c>
      <c r="AS18" s="5" t="s">
        <v>100</v>
      </c>
      <c r="AT18" s="5" t="s">
        <v>100</v>
      </c>
      <c r="AU18" s="5" t="s">
        <v>100</v>
      </c>
      <c r="AV18" s="27" t="s">
        <v>100</v>
      </c>
      <c r="AW18" s="42" t="s">
        <v>100</v>
      </c>
      <c r="AX18" s="42" t="s">
        <v>100</v>
      </c>
      <c r="AY18" s="3" t="s">
        <v>100</v>
      </c>
      <c r="AZ18" s="27" t="s">
        <v>100</v>
      </c>
      <c r="BA18" s="42" t="s">
        <v>100</v>
      </c>
      <c r="BB18" s="42" t="s">
        <v>100</v>
      </c>
      <c r="BC18" s="26" t="s">
        <v>100</v>
      </c>
      <c r="BD18" s="5" t="s">
        <v>100</v>
      </c>
    </row>
    <row r="19" spans="1:56" x14ac:dyDescent="0.25">
      <c r="A19" s="35"/>
      <c r="B19" s="7">
        <v>39873</v>
      </c>
      <c r="C19" s="8" t="s">
        <v>100</v>
      </c>
      <c r="D19" s="8" t="s">
        <v>100</v>
      </c>
      <c r="E19" s="8" t="s">
        <v>100</v>
      </c>
      <c r="F19" s="8" t="s">
        <v>100</v>
      </c>
      <c r="G19" s="8" t="s">
        <v>100</v>
      </c>
      <c r="H19" s="33" t="s">
        <v>100</v>
      </c>
      <c r="I19" s="33" t="s">
        <v>100</v>
      </c>
      <c r="J19" s="33" t="s">
        <v>100</v>
      </c>
      <c r="K19" s="33" t="s">
        <v>100</v>
      </c>
      <c r="L19" s="33" t="s">
        <v>100</v>
      </c>
      <c r="M19" s="33" t="s">
        <v>100</v>
      </c>
      <c r="N19" s="11" t="s">
        <v>100</v>
      </c>
      <c r="O19" s="11" t="s">
        <v>100</v>
      </c>
      <c r="P19" s="11" t="s">
        <v>100</v>
      </c>
      <c r="Q19" s="11" t="s">
        <v>100</v>
      </c>
      <c r="R19" s="10" t="s">
        <v>100</v>
      </c>
      <c r="S19" s="10" t="s">
        <v>100</v>
      </c>
      <c r="T19" s="10" t="s">
        <v>100</v>
      </c>
      <c r="U19" s="10" t="s">
        <v>100</v>
      </c>
      <c r="V19" s="10" t="s">
        <v>100</v>
      </c>
      <c r="W19" s="8" t="s">
        <v>100</v>
      </c>
      <c r="X19" s="8" t="s">
        <v>100</v>
      </c>
      <c r="Y19" s="8" t="s">
        <v>100</v>
      </c>
      <c r="Z19" s="8" t="s">
        <v>100</v>
      </c>
      <c r="AA19" s="8" t="s">
        <v>100</v>
      </c>
      <c r="AB19" s="33" t="s">
        <v>100</v>
      </c>
      <c r="AC19" s="33" t="s">
        <v>100</v>
      </c>
      <c r="AD19" s="33" t="s">
        <v>100</v>
      </c>
      <c r="AE19" s="33" t="s">
        <v>100</v>
      </c>
      <c r="AF19" s="33" t="s">
        <v>100</v>
      </c>
      <c r="AG19" s="33" t="s">
        <v>100</v>
      </c>
      <c r="AH19" s="11" t="s">
        <v>100</v>
      </c>
      <c r="AI19" s="11" t="s">
        <v>100</v>
      </c>
      <c r="AJ19" s="11" t="s">
        <v>100</v>
      </c>
      <c r="AK19" s="11" t="s">
        <v>100</v>
      </c>
      <c r="AL19" s="8" t="s">
        <v>100</v>
      </c>
      <c r="AM19" s="8" t="s">
        <v>100</v>
      </c>
      <c r="AN19" s="8" t="s">
        <v>100</v>
      </c>
      <c r="AO19" s="8" t="s">
        <v>100</v>
      </c>
      <c r="AP19" s="8" t="s">
        <v>100</v>
      </c>
      <c r="AQ19" s="34" t="s">
        <v>100</v>
      </c>
      <c r="AR19" s="34" t="s">
        <v>100</v>
      </c>
      <c r="AS19" s="34" t="s">
        <v>100</v>
      </c>
      <c r="AT19" s="34" t="s">
        <v>100</v>
      </c>
      <c r="AU19" s="34" t="s">
        <v>100</v>
      </c>
      <c r="AV19" s="28" t="s">
        <v>100</v>
      </c>
      <c r="AW19" s="33" t="s">
        <v>100</v>
      </c>
      <c r="AX19" s="33" t="s">
        <v>100</v>
      </c>
      <c r="AY19" s="10" t="s">
        <v>100</v>
      </c>
      <c r="AZ19" s="28" t="s">
        <v>100</v>
      </c>
      <c r="BA19" s="33" t="s">
        <v>100</v>
      </c>
      <c r="BB19" s="33" t="s">
        <v>100</v>
      </c>
      <c r="BC19" s="25" t="s">
        <v>100</v>
      </c>
      <c r="BD19" s="34" t="s">
        <v>100</v>
      </c>
    </row>
    <row r="20" spans="1:56" x14ac:dyDescent="0.25">
      <c r="A20" s="35"/>
      <c r="B20" s="6">
        <v>39904</v>
      </c>
      <c r="C20" s="2" t="s">
        <v>100</v>
      </c>
      <c r="D20" s="2" t="s">
        <v>100</v>
      </c>
      <c r="E20" s="2" t="s">
        <v>100</v>
      </c>
      <c r="F20" s="2" t="s">
        <v>100</v>
      </c>
      <c r="G20" s="2" t="s">
        <v>100</v>
      </c>
      <c r="H20" s="42" t="s">
        <v>100</v>
      </c>
      <c r="I20" s="42" t="s">
        <v>100</v>
      </c>
      <c r="J20" s="42" t="s">
        <v>100</v>
      </c>
      <c r="K20" s="42" t="s">
        <v>100</v>
      </c>
      <c r="L20" s="42" t="s">
        <v>100</v>
      </c>
      <c r="M20" s="42" t="s">
        <v>100</v>
      </c>
      <c r="N20" s="4" t="s">
        <v>100</v>
      </c>
      <c r="O20" s="4" t="s">
        <v>100</v>
      </c>
      <c r="P20" s="4" t="s">
        <v>100</v>
      </c>
      <c r="Q20" s="4" t="s">
        <v>100</v>
      </c>
      <c r="R20" s="3" t="s">
        <v>100</v>
      </c>
      <c r="S20" s="3" t="s">
        <v>100</v>
      </c>
      <c r="T20" s="3" t="s">
        <v>100</v>
      </c>
      <c r="U20" s="3" t="s">
        <v>100</v>
      </c>
      <c r="V20" s="3" t="s">
        <v>100</v>
      </c>
      <c r="W20" s="2" t="s">
        <v>100</v>
      </c>
      <c r="X20" s="2" t="s">
        <v>100</v>
      </c>
      <c r="Y20" s="2" t="s">
        <v>100</v>
      </c>
      <c r="Z20" s="2" t="s">
        <v>100</v>
      </c>
      <c r="AA20" s="2" t="s">
        <v>100</v>
      </c>
      <c r="AB20" s="42" t="s">
        <v>100</v>
      </c>
      <c r="AC20" s="42" t="s">
        <v>100</v>
      </c>
      <c r="AD20" s="42" t="s">
        <v>100</v>
      </c>
      <c r="AE20" s="42" t="s">
        <v>100</v>
      </c>
      <c r="AF20" s="42" t="s">
        <v>100</v>
      </c>
      <c r="AG20" s="42" t="s">
        <v>100</v>
      </c>
      <c r="AH20" s="4" t="s">
        <v>100</v>
      </c>
      <c r="AI20" s="4" t="s">
        <v>100</v>
      </c>
      <c r="AJ20" s="4" t="s">
        <v>100</v>
      </c>
      <c r="AK20" s="4" t="s">
        <v>100</v>
      </c>
      <c r="AL20" s="2" t="s">
        <v>100</v>
      </c>
      <c r="AM20" s="2" t="s">
        <v>100</v>
      </c>
      <c r="AN20" s="2" t="s">
        <v>100</v>
      </c>
      <c r="AO20" s="2" t="s">
        <v>100</v>
      </c>
      <c r="AP20" s="2" t="s">
        <v>100</v>
      </c>
      <c r="AQ20" s="5" t="s">
        <v>100</v>
      </c>
      <c r="AR20" s="5" t="s">
        <v>100</v>
      </c>
      <c r="AS20" s="5" t="s">
        <v>100</v>
      </c>
      <c r="AT20" s="5" t="s">
        <v>100</v>
      </c>
      <c r="AU20" s="5" t="s">
        <v>100</v>
      </c>
      <c r="AV20" s="27" t="s">
        <v>100</v>
      </c>
      <c r="AW20" s="42" t="s">
        <v>100</v>
      </c>
      <c r="AX20" s="42" t="s">
        <v>100</v>
      </c>
      <c r="AY20" s="3" t="s">
        <v>100</v>
      </c>
      <c r="AZ20" s="27" t="s">
        <v>100</v>
      </c>
      <c r="BA20" s="42" t="s">
        <v>100</v>
      </c>
      <c r="BB20" s="42" t="s">
        <v>100</v>
      </c>
      <c r="BC20" s="26" t="s">
        <v>100</v>
      </c>
      <c r="BD20" s="5" t="s">
        <v>100</v>
      </c>
    </row>
    <row r="21" spans="1:56" x14ac:dyDescent="0.25">
      <c r="A21" s="35"/>
      <c r="B21" s="7">
        <v>39934</v>
      </c>
      <c r="C21" s="8" t="s">
        <v>100</v>
      </c>
      <c r="D21" s="8" t="s">
        <v>100</v>
      </c>
      <c r="E21" s="8" t="s">
        <v>100</v>
      </c>
      <c r="F21" s="8" t="s">
        <v>100</v>
      </c>
      <c r="G21" s="8" t="s">
        <v>100</v>
      </c>
      <c r="H21" s="33" t="s">
        <v>100</v>
      </c>
      <c r="I21" s="33" t="s">
        <v>100</v>
      </c>
      <c r="J21" s="33" t="s">
        <v>100</v>
      </c>
      <c r="K21" s="33" t="s">
        <v>100</v>
      </c>
      <c r="L21" s="33" t="s">
        <v>100</v>
      </c>
      <c r="M21" s="33" t="s">
        <v>100</v>
      </c>
      <c r="N21" s="11" t="s">
        <v>100</v>
      </c>
      <c r="O21" s="11" t="s">
        <v>100</v>
      </c>
      <c r="P21" s="11" t="s">
        <v>100</v>
      </c>
      <c r="Q21" s="11" t="s">
        <v>100</v>
      </c>
      <c r="R21" s="10" t="s">
        <v>100</v>
      </c>
      <c r="S21" s="10" t="s">
        <v>100</v>
      </c>
      <c r="T21" s="10" t="s">
        <v>100</v>
      </c>
      <c r="U21" s="10" t="s">
        <v>100</v>
      </c>
      <c r="V21" s="10" t="s">
        <v>100</v>
      </c>
      <c r="W21" s="8" t="s">
        <v>100</v>
      </c>
      <c r="X21" s="8" t="s">
        <v>100</v>
      </c>
      <c r="Y21" s="8" t="s">
        <v>100</v>
      </c>
      <c r="Z21" s="8" t="s">
        <v>100</v>
      </c>
      <c r="AA21" s="8" t="s">
        <v>100</v>
      </c>
      <c r="AB21" s="33" t="s">
        <v>100</v>
      </c>
      <c r="AC21" s="33" t="s">
        <v>100</v>
      </c>
      <c r="AD21" s="33" t="s">
        <v>100</v>
      </c>
      <c r="AE21" s="33" t="s">
        <v>100</v>
      </c>
      <c r="AF21" s="33" t="s">
        <v>100</v>
      </c>
      <c r="AG21" s="33" t="s">
        <v>100</v>
      </c>
      <c r="AH21" s="11" t="s">
        <v>100</v>
      </c>
      <c r="AI21" s="11" t="s">
        <v>100</v>
      </c>
      <c r="AJ21" s="11" t="s">
        <v>100</v>
      </c>
      <c r="AK21" s="11" t="s">
        <v>100</v>
      </c>
      <c r="AL21" s="8" t="s">
        <v>100</v>
      </c>
      <c r="AM21" s="8" t="s">
        <v>100</v>
      </c>
      <c r="AN21" s="8" t="s">
        <v>100</v>
      </c>
      <c r="AO21" s="8" t="s">
        <v>100</v>
      </c>
      <c r="AP21" s="8" t="s">
        <v>100</v>
      </c>
      <c r="AQ21" s="34" t="s">
        <v>100</v>
      </c>
      <c r="AR21" s="34" t="s">
        <v>100</v>
      </c>
      <c r="AS21" s="34" t="s">
        <v>100</v>
      </c>
      <c r="AT21" s="34" t="s">
        <v>100</v>
      </c>
      <c r="AU21" s="34" t="s">
        <v>100</v>
      </c>
      <c r="AV21" s="28" t="s">
        <v>100</v>
      </c>
      <c r="AW21" s="33" t="s">
        <v>100</v>
      </c>
      <c r="AX21" s="33" t="s">
        <v>100</v>
      </c>
      <c r="AY21" s="10" t="s">
        <v>100</v>
      </c>
      <c r="AZ21" s="28" t="s">
        <v>100</v>
      </c>
      <c r="BA21" s="33" t="s">
        <v>100</v>
      </c>
      <c r="BB21" s="33" t="s">
        <v>100</v>
      </c>
      <c r="BC21" s="25" t="s">
        <v>100</v>
      </c>
      <c r="BD21" s="34" t="s">
        <v>100</v>
      </c>
    </row>
    <row r="22" spans="1:56" x14ac:dyDescent="0.25">
      <c r="A22" s="35"/>
      <c r="B22" s="6">
        <v>39965</v>
      </c>
      <c r="C22" s="2" t="s">
        <v>100</v>
      </c>
      <c r="D22" s="2" t="s">
        <v>100</v>
      </c>
      <c r="E22" s="2" t="s">
        <v>100</v>
      </c>
      <c r="F22" s="2" t="s">
        <v>100</v>
      </c>
      <c r="G22" s="2" t="s">
        <v>100</v>
      </c>
      <c r="H22" s="42" t="s">
        <v>100</v>
      </c>
      <c r="I22" s="42" t="s">
        <v>100</v>
      </c>
      <c r="J22" s="42" t="s">
        <v>100</v>
      </c>
      <c r="K22" s="42" t="s">
        <v>100</v>
      </c>
      <c r="L22" s="42" t="s">
        <v>100</v>
      </c>
      <c r="M22" s="42" t="s">
        <v>100</v>
      </c>
      <c r="N22" s="4" t="s">
        <v>100</v>
      </c>
      <c r="O22" s="4" t="s">
        <v>100</v>
      </c>
      <c r="P22" s="4" t="s">
        <v>100</v>
      </c>
      <c r="Q22" s="4" t="s">
        <v>100</v>
      </c>
      <c r="R22" s="3" t="s">
        <v>100</v>
      </c>
      <c r="S22" s="3" t="s">
        <v>100</v>
      </c>
      <c r="T22" s="3" t="s">
        <v>100</v>
      </c>
      <c r="U22" s="3" t="s">
        <v>100</v>
      </c>
      <c r="V22" s="3" t="s">
        <v>100</v>
      </c>
      <c r="W22" s="2" t="s">
        <v>100</v>
      </c>
      <c r="X22" s="2" t="s">
        <v>100</v>
      </c>
      <c r="Y22" s="2" t="s">
        <v>100</v>
      </c>
      <c r="Z22" s="2" t="s">
        <v>100</v>
      </c>
      <c r="AA22" s="2" t="s">
        <v>100</v>
      </c>
      <c r="AB22" s="42" t="s">
        <v>100</v>
      </c>
      <c r="AC22" s="42" t="s">
        <v>100</v>
      </c>
      <c r="AD22" s="42" t="s">
        <v>100</v>
      </c>
      <c r="AE22" s="42" t="s">
        <v>100</v>
      </c>
      <c r="AF22" s="42" t="s">
        <v>100</v>
      </c>
      <c r="AG22" s="42" t="s">
        <v>100</v>
      </c>
      <c r="AH22" s="4" t="s">
        <v>100</v>
      </c>
      <c r="AI22" s="4" t="s">
        <v>100</v>
      </c>
      <c r="AJ22" s="4" t="s">
        <v>100</v>
      </c>
      <c r="AK22" s="4" t="s">
        <v>100</v>
      </c>
      <c r="AL22" s="2" t="s">
        <v>100</v>
      </c>
      <c r="AM22" s="2" t="s">
        <v>100</v>
      </c>
      <c r="AN22" s="2" t="s">
        <v>100</v>
      </c>
      <c r="AO22" s="2" t="s">
        <v>100</v>
      </c>
      <c r="AP22" s="2" t="s">
        <v>100</v>
      </c>
      <c r="AQ22" s="5" t="s">
        <v>100</v>
      </c>
      <c r="AR22" s="5" t="s">
        <v>100</v>
      </c>
      <c r="AS22" s="5" t="s">
        <v>100</v>
      </c>
      <c r="AT22" s="5" t="s">
        <v>100</v>
      </c>
      <c r="AU22" s="5" t="s">
        <v>100</v>
      </c>
      <c r="AV22" s="27" t="s">
        <v>100</v>
      </c>
      <c r="AW22" s="42" t="s">
        <v>100</v>
      </c>
      <c r="AX22" s="42" t="s">
        <v>100</v>
      </c>
      <c r="AY22" s="3" t="s">
        <v>100</v>
      </c>
      <c r="AZ22" s="27" t="s">
        <v>100</v>
      </c>
      <c r="BA22" s="42" t="s">
        <v>100</v>
      </c>
      <c r="BB22" s="42" t="s">
        <v>100</v>
      </c>
      <c r="BC22" s="26" t="s">
        <v>100</v>
      </c>
      <c r="BD22" s="5" t="s">
        <v>100</v>
      </c>
    </row>
    <row r="23" spans="1:56" x14ac:dyDescent="0.25">
      <c r="A23" s="35"/>
      <c r="B23" s="7">
        <v>39995</v>
      </c>
      <c r="C23" s="8" t="s">
        <v>100</v>
      </c>
      <c r="D23" s="8" t="s">
        <v>100</v>
      </c>
      <c r="E23" s="8" t="s">
        <v>100</v>
      </c>
      <c r="F23" s="8" t="s">
        <v>100</v>
      </c>
      <c r="G23" s="8" t="s">
        <v>100</v>
      </c>
      <c r="H23" s="33" t="s">
        <v>100</v>
      </c>
      <c r="I23" s="33" t="s">
        <v>100</v>
      </c>
      <c r="J23" s="33" t="s">
        <v>100</v>
      </c>
      <c r="K23" s="33" t="s">
        <v>100</v>
      </c>
      <c r="L23" s="33" t="s">
        <v>100</v>
      </c>
      <c r="M23" s="33" t="s">
        <v>100</v>
      </c>
      <c r="N23" s="11" t="s">
        <v>100</v>
      </c>
      <c r="O23" s="11" t="s">
        <v>100</v>
      </c>
      <c r="P23" s="11" t="s">
        <v>100</v>
      </c>
      <c r="Q23" s="11" t="s">
        <v>100</v>
      </c>
      <c r="R23" s="10" t="s">
        <v>100</v>
      </c>
      <c r="S23" s="10" t="s">
        <v>100</v>
      </c>
      <c r="T23" s="10" t="s">
        <v>100</v>
      </c>
      <c r="U23" s="10" t="s">
        <v>100</v>
      </c>
      <c r="V23" s="10" t="s">
        <v>100</v>
      </c>
      <c r="W23" s="8" t="s">
        <v>100</v>
      </c>
      <c r="X23" s="8" t="s">
        <v>100</v>
      </c>
      <c r="Y23" s="8" t="s">
        <v>100</v>
      </c>
      <c r="Z23" s="8" t="s">
        <v>100</v>
      </c>
      <c r="AA23" s="8" t="s">
        <v>100</v>
      </c>
      <c r="AB23" s="33" t="s">
        <v>100</v>
      </c>
      <c r="AC23" s="33" t="s">
        <v>100</v>
      </c>
      <c r="AD23" s="33" t="s">
        <v>100</v>
      </c>
      <c r="AE23" s="33" t="s">
        <v>100</v>
      </c>
      <c r="AF23" s="33" t="s">
        <v>100</v>
      </c>
      <c r="AG23" s="33" t="s">
        <v>100</v>
      </c>
      <c r="AH23" s="11" t="s">
        <v>100</v>
      </c>
      <c r="AI23" s="11" t="s">
        <v>100</v>
      </c>
      <c r="AJ23" s="11" t="s">
        <v>100</v>
      </c>
      <c r="AK23" s="11" t="s">
        <v>100</v>
      </c>
      <c r="AL23" s="8" t="s">
        <v>100</v>
      </c>
      <c r="AM23" s="8" t="s">
        <v>100</v>
      </c>
      <c r="AN23" s="8" t="s">
        <v>100</v>
      </c>
      <c r="AO23" s="8" t="s">
        <v>100</v>
      </c>
      <c r="AP23" s="8" t="s">
        <v>100</v>
      </c>
      <c r="AQ23" s="34" t="s">
        <v>100</v>
      </c>
      <c r="AR23" s="34" t="s">
        <v>100</v>
      </c>
      <c r="AS23" s="34" t="s">
        <v>100</v>
      </c>
      <c r="AT23" s="34" t="s">
        <v>100</v>
      </c>
      <c r="AU23" s="34" t="s">
        <v>100</v>
      </c>
      <c r="AV23" s="28" t="s">
        <v>100</v>
      </c>
      <c r="AW23" s="33" t="s">
        <v>100</v>
      </c>
      <c r="AX23" s="33" t="s">
        <v>100</v>
      </c>
      <c r="AY23" s="10" t="s">
        <v>100</v>
      </c>
      <c r="AZ23" s="28" t="s">
        <v>100</v>
      </c>
      <c r="BA23" s="33" t="s">
        <v>100</v>
      </c>
      <c r="BB23" s="33" t="s">
        <v>100</v>
      </c>
      <c r="BC23" s="25" t="s">
        <v>100</v>
      </c>
      <c r="BD23" s="34" t="s">
        <v>100</v>
      </c>
    </row>
    <row r="24" spans="1:56" x14ac:dyDescent="0.25">
      <c r="A24" s="35"/>
      <c r="B24" s="6">
        <v>40026</v>
      </c>
      <c r="C24" s="2" t="s">
        <v>100</v>
      </c>
      <c r="D24" s="2" t="s">
        <v>100</v>
      </c>
      <c r="E24" s="2" t="s">
        <v>100</v>
      </c>
      <c r="F24" s="2" t="s">
        <v>100</v>
      </c>
      <c r="G24" s="2" t="s">
        <v>100</v>
      </c>
      <c r="H24" s="42" t="s">
        <v>100</v>
      </c>
      <c r="I24" s="42" t="s">
        <v>100</v>
      </c>
      <c r="J24" s="42" t="s">
        <v>100</v>
      </c>
      <c r="K24" s="42" t="s">
        <v>100</v>
      </c>
      <c r="L24" s="42" t="s">
        <v>100</v>
      </c>
      <c r="M24" s="42" t="s">
        <v>100</v>
      </c>
      <c r="N24" s="4" t="s">
        <v>100</v>
      </c>
      <c r="O24" s="4" t="s">
        <v>100</v>
      </c>
      <c r="P24" s="4" t="s">
        <v>100</v>
      </c>
      <c r="Q24" s="4" t="s">
        <v>100</v>
      </c>
      <c r="R24" s="3" t="s">
        <v>100</v>
      </c>
      <c r="S24" s="3" t="s">
        <v>100</v>
      </c>
      <c r="T24" s="3" t="s">
        <v>100</v>
      </c>
      <c r="U24" s="3" t="s">
        <v>100</v>
      </c>
      <c r="V24" s="3" t="s">
        <v>100</v>
      </c>
      <c r="W24" s="2" t="s">
        <v>100</v>
      </c>
      <c r="X24" s="2" t="s">
        <v>100</v>
      </c>
      <c r="Y24" s="2" t="s">
        <v>100</v>
      </c>
      <c r="Z24" s="2" t="s">
        <v>100</v>
      </c>
      <c r="AA24" s="2" t="s">
        <v>100</v>
      </c>
      <c r="AB24" s="42" t="s">
        <v>100</v>
      </c>
      <c r="AC24" s="42" t="s">
        <v>100</v>
      </c>
      <c r="AD24" s="42" t="s">
        <v>100</v>
      </c>
      <c r="AE24" s="42" t="s">
        <v>100</v>
      </c>
      <c r="AF24" s="42" t="s">
        <v>100</v>
      </c>
      <c r="AG24" s="42" t="s">
        <v>100</v>
      </c>
      <c r="AH24" s="4" t="s">
        <v>100</v>
      </c>
      <c r="AI24" s="4" t="s">
        <v>100</v>
      </c>
      <c r="AJ24" s="4" t="s">
        <v>100</v>
      </c>
      <c r="AK24" s="4" t="s">
        <v>100</v>
      </c>
      <c r="AL24" s="2" t="s">
        <v>100</v>
      </c>
      <c r="AM24" s="2" t="s">
        <v>100</v>
      </c>
      <c r="AN24" s="2" t="s">
        <v>100</v>
      </c>
      <c r="AO24" s="2" t="s">
        <v>100</v>
      </c>
      <c r="AP24" s="2" t="s">
        <v>100</v>
      </c>
      <c r="AQ24" s="5" t="s">
        <v>100</v>
      </c>
      <c r="AR24" s="5" t="s">
        <v>100</v>
      </c>
      <c r="AS24" s="5" t="s">
        <v>100</v>
      </c>
      <c r="AT24" s="5" t="s">
        <v>100</v>
      </c>
      <c r="AU24" s="5" t="s">
        <v>100</v>
      </c>
      <c r="AV24" s="27" t="s">
        <v>100</v>
      </c>
      <c r="AW24" s="42" t="s">
        <v>100</v>
      </c>
      <c r="AX24" s="42" t="s">
        <v>100</v>
      </c>
      <c r="AY24" s="3" t="s">
        <v>100</v>
      </c>
      <c r="AZ24" s="27" t="s">
        <v>100</v>
      </c>
      <c r="BA24" s="42" t="s">
        <v>100</v>
      </c>
      <c r="BB24" s="42" t="s">
        <v>100</v>
      </c>
      <c r="BC24" s="26" t="s">
        <v>100</v>
      </c>
      <c r="BD24" s="5" t="s">
        <v>100</v>
      </c>
    </row>
    <row r="25" spans="1:56" x14ac:dyDescent="0.25">
      <c r="A25" s="35"/>
      <c r="B25" s="7">
        <v>40057</v>
      </c>
      <c r="C25" s="8" t="s">
        <v>100</v>
      </c>
      <c r="D25" s="8" t="s">
        <v>100</v>
      </c>
      <c r="E25" s="8" t="s">
        <v>100</v>
      </c>
      <c r="F25" s="8" t="s">
        <v>100</v>
      </c>
      <c r="G25" s="8" t="s">
        <v>100</v>
      </c>
      <c r="H25" s="33" t="s">
        <v>100</v>
      </c>
      <c r="I25" s="33" t="s">
        <v>100</v>
      </c>
      <c r="J25" s="33" t="s">
        <v>100</v>
      </c>
      <c r="K25" s="33" t="s">
        <v>100</v>
      </c>
      <c r="L25" s="33" t="s">
        <v>100</v>
      </c>
      <c r="M25" s="33" t="s">
        <v>100</v>
      </c>
      <c r="N25" s="11" t="s">
        <v>100</v>
      </c>
      <c r="O25" s="11" t="s">
        <v>100</v>
      </c>
      <c r="P25" s="11" t="s">
        <v>100</v>
      </c>
      <c r="Q25" s="11" t="s">
        <v>100</v>
      </c>
      <c r="R25" s="10" t="s">
        <v>100</v>
      </c>
      <c r="S25" s="10" t="s">
        <v>100</v>
      </c>
      <c r="T25" s="10" t="s">
        <v>100</v>
      </c>
      <c r="U25" s="10" t="s">
        <v>100</v>
      </c>
      <c r="V25" s="10" t="s">
        <v>100</v>
      </c>
      <c r="W25" s="8" t="s">
        <v>100</v>
      </c>
      <c r="X25" s="8" t="s">
        <v>100</v>
      </c>
      <c r="Y25" s="8" t="s">
        <v>100</v>
      </c>
      <c r="Z25" s="8" t="s">
        <v>100</v>
      </c>
      <c r="AA25" s="8" t="s">
        <v>100</v>
      </c>
      <c r="AB25" s="33" t="s">
        <v>100</v>
      </c>
      <c r="AC25" s="33" t="s">
        <v>100</v>
      </c>
      <c r="AD25" s="33" t="s">
        <v>100</v>
      </c>
      <c r="AE25" s="33" t="s">
        <v>100</v>
      </c>
      <c r="AF25" s="33" t="s">
        <v>100</v>
      </c>
      <c r="AG25" s="33" t="s">
        <v>100</v>
      </c>
      <c r="AH25" s="11" t="s">
        <v>100</v>
      </c>
      <c r="AI25" s="11" t="s">
        <v>100</v>
      </c>
      <c r="AJ25" s="11" t="s">
        <v>100</v>
      </c>
      <c r="AK25" s="11" t="s">
        <v>100</v>
      </c>
      <c r="AL25" s="8" t="s">
        <v>100</v>
      </c>
      <c r="AM25" s="8" t="s">
        <v>100</v>
      </c>
      <c r="AN25" s="8" t="s">
        <v>100</v>
      </c>
      <c r="AO25" s="8" t="s">
        <v>100</v>
      </c>
      <c r="AP25" s="8" t="s">
        <v>100</v>
      </c>
      <c r="AQ25" s="34" t="s">
        <v>100</v>
      </c>
      <c r="AR25" s="34" t="s">
        <v>100</v>
      </c>
      <c r="AS25" s="34" t="s">
        <v>100</v>
      </c>
      <c r="AT25" s="34" t="s">
        <v>100</v>
      </c>
      <c r="AU25" s="34" t="s">
        <v>100</v>
      </c>
      <c r="AV25" s="28" t="s">
        <v>100</v>
      </c>
      <c r="AW25" s="33" t="s">
        <v>100</v>
      </c>
      <c r="AX25" s="33" t="s">
        <v>100</v>
      </c>
      <c r="AY25" s="10" t="s">
        <v>100</v>
      </c>
      <c r="AZ25" s="28" t="s">
        <v>100</v>
      </c>
      <c r="BA25" s="33" t="s">
        <v>100</v>
      </c>
      <c r="BB25" s="33" t="s">
        <v>100</v>
      </c>
      <c r="BC25" s="25" t="s">
        <v>100</v>
      </c>
      <c r="BD25" s="34" t="s">
        <v>100</v>
      </c>
    </row>
    <row r="26" spans="1:56" x14ac:dyDescent="0.25">
      <c r="A26" s="35"/>
      <c r="B26" s="6">
        <v>40087</v>
      </c>
      <c r="C26" s="2" t="s">
        <v>100</v>
      </c>
      <c r="D26" s="2" t="s">
        <v>100</v>
      </c>
      <c r="E26" s="2" t="s">
        <v>100</v>
      </c>
      <c r="F26" s="2" t="s">
        <v>100</v>
      </c>
      <c r="G26" s="2" t="s">
        <v>100</v>
      </c>
      <c r="H26" s="42" t="s">
        <v>100</v>
      </c>
      <c r="I26" s="42" t="s">
        <v>100</v>
      </c>
      <c r="J26" s="42" t="s">
        <v>100</v>
      </c>
      <c r="K26" s="42" t="s">
        <v>100</v>
      </c>
      <c r="L26" s="42" t="s">
        <v>100</v>
      </c>
      <c r="M26" s="42" t="s">
        <v>100</v>
      </c>
      <c r="N26" s="4" t="s">
        <v>100</v>
      </c>
      <c r="O26" s="4" t="s">
        <v>100</v>
      </c>
      <c r="P26" s="4" t="s">
        <v>100</v>
      </c>
      <c r="Q26" s="4" t="s">
        <v>100</v>
      </c>
      <c r="R26" s="3" t="s">
        <v>100</v>
      </c>
      <c r="S26" s="3" t="s">
        <v>100</v>
      </c>
      <c r="T26" s="3" t="s">
        <v>100</v>
      </c>
      <c r="U26" s="3" t="s">
        <v>100</v>
      </c>
      <c r="V26" s="3" t="s">
        <v>100</v>
      </c>
      <c r="W26" s="2" t="s">
        <v>100</v>
      </c>
      <c r="X26" s="2" t="s">
        <v>100</v>
      </c>
      <c r="Y26" s="2" t="s">
        <v>100</v>
      </c>
      <c r="Z26" s="2" t="s">
        <v>100</v>
      </c>
      <c r="AA26" s="2" t="s">
        <v>100</v>
      </c>
      <c r="AB26" s="42" t="s">
        <v>100</v>
      </c>
      <c r="AC26" s="42" t="s">
        <v>100</v>
      </c>
      <c r="AD26" s="42" t="s">
        <v>100</v>
      </c>
      <c r="AE26" s="42" t="s">
        <v>100</v>
      </c>
      <c r="AF26" s="42" t="s">
        <v>100</v>
      </c>
      <c r="AG26" s="42" t="s">
        <v>100</v>
      </c>
      <c r="AH26" s="4" t="s">
        <v>100</v>
      </c>
      <c r="AI26" s="4" t="s">
        <v>100</v>
      </c>
      <c r="AJ26" s="4" t="s">
        <v>100</v>
      </c>
      <c r="AK26" s="4" t="s">
        <v>100</v>
      </c>
      <c r="AL26" s="2" t="s">
        <v>100</v>
      </c>
      <c r="AM26" s="2" t="s">
        <v>100</v>
      </c>
      <c r="AN26" s="2" t="s">
        <v>100</v>
      </c>
      <c r="AO26" s="2" t="s">
        <v>100</v>
      </c>
      <c r="AP26" s="2" t="s">
        <v>100</v>
      </c>
      <c r="AQ26" s="5" t="s">
        <v>100</v>
      </c>
      <c r="AR26" s="5" t="s">
        <v>100</v>
      </c>
      <c r="AS26" s="5" t="s">
        <v>100</v>
      </c>
      <c r="AT26" s="5" t="s">
        <v>100</v>
      </c>
      <c r="AU26" s="5" t="s">
        <v>100</v>
      </c>
      <c r="AV26" s="27" t="s">
        <v>100</v>
      </c>
      <c r="AW26" s="42" t="s">
        <v>100</v>
      </c>
      <c r="AX26" s="42" t="s">
        <v>100</v>
      </c>
      <c r="AY26" s="3" t="s">
        <v>100</v>
      </c>
      <c r="AZ26" s="27" t="s">
        <v>100</v>
      </c>
      <c r="BA26" s="42" t="s">
        <v>100</v>
      </c>
      <c r="BB26" s="42" t="s">
        <v>100</v>
      </c>
      <c r="BC26" s="26" t="s">
        <v>100</v>
      </c>
      <c r="BD26" s="5" t="s">
        <v>100</v>
      </c>
    </row>
    <row r="27" spans="1:56" x14ac:dyDescent="0.25">
      <c r="A27" s="35"/>
      <c r="B27" s="7">
        <v>40118</v>
      </c>
      <c r="C27" s="8" t="s">
        <v>100</v>
      </c>
      <c r="D27" s="8" t="s">
        <v>100</v>
      </c>
      <c r="E27" s="8" t="s">
        <v>100</v>
      </c>
      <c r="F27" s="8" t="s">
        <v>100</v>
      </c>
      <c r="G27" s="8" t="s">
        <v>100</v>
      </c>
      <c r="H27" s="33" t="s">
        <v>100</v>
      </c>
      <c r="I27" s="33" t="s">
        <v>100</v>
      </c>
      <c r="J27" s="33" t="s">
        <v>100</v>
      </c>
      <c r="K27" s="33" t="s">
        <v>100</v>
      </c>
      <c r="L27" s="33" t="s">
        <v>100</v>
      </c>
      <c r="M27" s="33" t="s">
        <v>100</v>
      </c>
      <c r="N27" s="11" t="s">
        <v>100</v>
      </c>
      <c r="O27" s="11" t="s">
        <v>100</v>
      </c>
      <c r="P27" s="11" t="s">
        <v>100</v>
      </c>
      <c r="Q27" s="11" t="s">
        <v>100</v>
      </c>
      <c r="R27" s="10" t="s">
        <v>100</v>
      </c>
      <c r="S27" s="10" t="s">
        <v>100</v>
      </c>
      <c r="T27" s="10" t="s">
        <v>100</v>
      </c>
      <c r="U27" s="10" t="s">
        <v>100</v>
      </c>
      <c r="V27" s="10" t="s">
        <v>100</v>
      </c>
      <c r="W27" s="8" t="s">
        <v>100</v>
      </c>
      <c r="X27" s="8" t="s">
        <v>100</v>
      </c>
      <c r="Y27" s="8" t="s">
        <v>100</v>
      </c>
      <c r="Z27" s="8" t="s">
        <v>100</v>
      </c>
      <c r="AA27" s="8" t="s">
        <v>100</v>
      </c>
      <c r="AB27" s="33" t="s">
        <v>100</v>
      </c>
      <c r="AC27" s="33" t="s">
        <v>100</v>
      </c>
      <c r="AD27" s="33" t="s">
        <v>100</v>
      </c>
      <c r="AE27" s="33" t="s">
        <v>100</v>
      </c>
      <c r="AF27" s="33" t="s">
        <v>100</v>
      </c>
      <c r="AG27" s="33" t="s">
        <v>100</v>
      </c>
      <c r="AH27" s="11" t="s">
        <v>100</v>
      </c>
      <c r="AI27" s="11" t="s">
        <v>100</v>
      </c>
      <c r="AJ27" s="11" t="s">
        <v>100</v>
      </c>
      <c r="AK27" s="11" t="s">
        <v>100</v>
      </c>
      <c r="AL27" s="8" t="s">
        <v>100</v>
      </c>
      <c r="AM27" s="8" t="s">
        <v>100</v>
      </c>
      <c r="AN27" s="8" t="s">
        <v>100</v>
      </c>
      <c r="AO27" s="8" t="s">
        <v>100</v>
      </c>
      <c r="AP27" s="8" t="s">
        <v>100</v>
      </c>
      <c r="AQ27" s="34" t="s">
        <v>100</v>
      </c>
      <c r="AR27" s="34" t="s">
        <v>100</v>
      </c>
      <c r="AS27" s="34" t="s">
        <v>100</v>
      </c>
      <c r="AT27" s="34" t="s">
        <v>100</v>
      </c>
      <c r="AU27" s="34" t="s">
        <v>100</v>
      </c>
      <c r="AV27" s="28" t="s">
        <v>100</v>
      </c>
      <c r="AW27" s="33" t="s">
        <v>100</v>
      </c>
      <c r="AX27" s="33" t="s">
        <v>100</v>
      </c>
      <c r="AY27" s="10" t="s">
        <v>100</v>
      </c>
      <c r="AZ27" s="28" t="s">
        <v>100</v>
      </c>
      <c r="BA27" s="33" t="s">
        <v>100</v>
      </c>
      <c r="BB27" s="33" t="s">
        <v>100</v>
      </c>
      <c r="BC27" s="25" t="s">
        <v>100</v>
      </c>
      <c r="BD27" s="34" t="s">
        <v>100</v>
      </c>
    </row>
    <row r="28" spans="1:56" x14ac:dyDescent="0.25">
      <c r="A28" s="35"/>
      <c r="B28" s="6">
        <v>40148</v>
      </c>
      <c r="C28" s="2" t="s">
        <v>100</v>
      </c>
      <c r="D28" s="2" t="s">
        <v>100</v>
      </c>
      <c r="E28" s="2" t="s">
        <v>100</v>
      </c>
      <c r="F28" s="2" t="s">
        <v>100</v>
      </c>
      <c r="G28" s="2" t="s">
        <v>100</v>
      </c>
      <c r="H28" s="42" t="s">
        <v>100</v>
      </c>
      <c r="I28" s="42" t="s">
        <v>100</v>
      </c>
      <c r="J28" s="42" t="s">
        <v>100</v>
      </c>
      <c r="K28" s="42" t="s">
        <v>100</v>
      </c>
      <c r="L28" s="42" t="s">
        <v>100</v>
      </c>
      <c r="M28" s="42" t="s">
        <v>100</v>
      </c>
      <c r="N28" s="4" t="s">
        <v>100</v>
      </c>
      <c r="O28" s="4" t="s">
        <v>100</v>
      </c>
      <c r="P28" s="4" t="s">
        <v>100</v>
      </c>
      <c r="Q28" s="4" t="s">
        <v>100</v>
      </c>
      <c r="R28" s="3" t="s">
        <v>100</v>
      </c>
      <c r="S28" s="3" t="s">
        <v>100</v>
      </c>
      <c r="T28" s="3" t="s">
        <v>100</v>
      </c>
      <c r="U28" s="3" t="s">
        <v>100</v>
      </c>
      <c r="V28" s="3" t="s">
        <v>100</v>
      </c>
      <c r="W28" s="2" t="s">
        <v>100</v>
      </c>
      <c r="X28" s="2" t="s">
        <v>100</v>
      </c>
      <c r="Y28" s="2" t="s">
        <v>100</v>
      </c>
      <c r="Z28" s="2" t="s">
        <v>100</v>
      </c>
      <c r="AA28" s="2" t="s">
        <v>100</v>
      </c>
      <c r="AB28" s="42" t="s">
        <v>100</v>
      </c>
      <c r="AC28" s="42" t="s">
        <v>100</v>
      </c>
      <c r="AD28" s="42" t="s">
        <v>100</v>
      </c>
      <c r="AE28" s="42" t="s">
        <v>100</v>
      </c>
      <c r="AF28" s="42" t="s">
        <v>100</v>
      </c>
      <c r="AG28" s="42" t="s">
        <v>100</v>
      </c>
      <c r="AH28" s="4" t="s">
        <v>100</v>
      </c>
      <c r="AI28" s="4" t="s">
        <v>100</v>
      </c>
      <c r="AJ28" s="4" t="s">
        <v>100</v>
      </c>
      <c r="AK28" s="4" t="s">
        <v>100</v>
      </c>
      <c r="AL28" s="2" t="s">
        <v>100</v>
      </c>
      <c r="AM28" s="2" t="s">
        <v>100</v>
      </c>
      <c r="AN28" s="2" t="s">
        <v>100</v>
      </c>
      <c r="AO28" s="2" t="s">
        <v>100</v>
      </c>
      <c r="AP28" s="2" t="s">
        <v>100</v>
      </c>
      <c r="AQ28" s="5" t="s">
        <v>100</v>
      </c>
      <c r="AR28" s="5" t="s">
        <v>100</v>
      </c>
      <c r="AS28" s="5" t="s">
        <v>100</v>
      </c>
      <c r="AT28" s="5" t="s">
        <v>100</v>
      </c>
      <c r="AU28" s="5" t="s">
        <v>100</v>
      </c>
      <c r="AV28" s="27" t="s">
        <v>100</v>
      </c>
      <c r="AW28" s="42" t="s">
        <v>100</v>
      </c>
      <c r="AX28" s="42" t="s">
        <v>100</v>
      </c>
      <c r="AY28" s="3" t="s">
        <v>100</v>
      </c>
      <c r="AZ28" s="27" t="s">
        <v>100</v>
      </c>
      <c r="BA28" s="42" t="s">
        <v>100</v>
      </c>
      <c r="BB28" s="42" t="s">
        <v>100</v>
      </c>
      <c r="BC28" s="26" t="s">
        <v>100</v>
      </c>
      <c r="BD28" s="5" t="s">
        <v>100</v>
      </c>
    </row>
    <row r="29" spans="1:56" x14ac:dyDescent="0.25">
      <c r="A29" s="35"/>
      <c r="B29" s="7">
        <v>40179</v>
      </c>
      <c r="C29" s="8" t="s">
        <v>100</v>
      </c>
      <c r="D29" s="8" t="s">
        <v>100</v>
      </c>
      <c r="E29" s="8" t="s">
        <v>100</v>
      </c>
      <c r="F29" s="8" t="s">
        <v>100</v>
      </c>
      <c r="G29" s="8" t="s">
        <v>100</v>
      </c>
      <c r="H29" s="33" t="s">
        <v>100</v>
      </c>
      <c r="I29" s="33" t="s">
        <v>100</v>
      </c>
      <c r="J29" s="33" t="s">
        <v>100</v>
      </c>
      <c r="K29" s="33" t="s">
        <v>100</v>
      </c>
      <c r="L29" s="33" t="s">
        <v>100</v>
      </c>
      <c r="M29" s="33" t="s">
        <v>100</v>
      </c>
      <c r="N29" s="11" t="s">
        <v>100</v>
      </c>
      <c r="O29" s="11" t="s">
        <v>100</v>
      </c>
      <c r="P29" s="11" t="s">
        <v>100</v>
      </c>
      <c r="Q29" s="11" t="s">
        <v>100</v>
      </c>
      <c r="R29" s="10" t="s">
        <v>100</v>
      </c>
      <c r="S29" s="10" t="s">
        <v>100</v>
      </c>
      <c r="T29" s="10" t="s">
        <v>100</v>
      </c>
      <c r="U29" s="10" t="s">
        <v>100</v>
      </c>
      <c r="V29" s="10" t="s">
        <v>100</v>
      </c>
      <c r="W29" s="8" t="s">
        <v>100</v>
      </c>
      <c r="X29" s="8" t="s">
        <v>100</v>
      </c>
      <c r="Y29" s="8" t="s">
        <v>100</v>
      </c>
      <c r="Z29" s="8" t="s">
        <v>100</v>
      </c>
      <c r="AA29" s="8" t="s">
        <v>100</v>
      </c>
      <c r="AB29" s="33" t="s">
        <v>100</v>
      </c>
      <c r="AC29" s="33" t="s">
        <v>100</v>
      </c>
      <c r="AD29" s="33" t="s">
        <v>100</v>
      </c>
      <c r="AE29" s="33" t="s">
        <v>100</v>
      </c>
      <c r="AF29" s="33" t="s">
        <v>100</v>
      </c>
      <c r="AG29" s="33" t="s">
        <v>100</v>
      </c>
      <c r="AH29" s="11" t="s">
        <v>100</v>
      </c>
      <c r="AI29" s="11" t="s">
        <v>100</v>
      </c>
      <c r="AJ29" s="11" t="s">
        <v>100</v>
      </c>
      <c r="AK29" s="11" t="s">
        <v>100</v>
      </c>
      <c r="AL29" s="8" t="s">
        <v>100</v>
      </c>
      <c r="AM29" s="8" t="s">
        <v>100</v>
      </c>
      <c r="AN29" s="8" t="s">
        <v>100</v>
      </c>
      <c r="AO29" s="8" t="s">
        <v>100</v>
      </c>
      <c r="AP29" s="8" t="s">
        <v>100</v>
      </c>
      <c r="AQ29" s="34" t="s">
        <v>100</v>
      </c>
      <c r="AR29" s="34" t="s">
        <v>100</v>
      </c>
      <c r="AS29" s="34" t="s">
        <v>100</v>
      </c>
      <c r="AT29" s="34" t="s">
        <v>100</v>
      </c>
      <c r="AU29" s="34" t="s">
        <v>100</v>
      </c>
      <c r="AV29" s="28" t="s">
        <v>100</v>
      </c>
      <c r="AW29" s="33" t="s">
        <v>100</v>
      </c>
      <c r="AX29" s="33" t="s">
        <v>100</v>
      </c>
      <c r="AY29" s="10" t="s">
        <v>100</v>
      </c>
      <c r="AZ29" s="28" t="s">
        <v>100</v>
      </c>
      <c r="BA29" s="33" t="s">
        <v>100</v>
      </c>
      <c r="BB29" s="33" t="s">
        <v>100</v>
      </c>
      <c r="BC29" s="25" t="s">
        <v>100</v>
      </c>
      <c r="BD29" s="34" t="s">
        <v>100</v>
      </c>
    </row>
    <row r="30" spans="1:56" x14ac:dyDescent="0.25">
      <c r="A30" s="35"/>
      <c r="B30" s="6">
        <v>40210</v>
      </c>
      <c r="C30" s="2" t="s">
        <v>100</v>
      </c>
      <c r="D30" s="2" t="s">
        <v>100</v>
      </c>
      <c r="E30" s="2" t="s">
        <v>100</v>
      </c>
      <c r="F30" s="2" t="s">
        <v>100</v>
      </c>
      <c r="G30" s="2" t="s">
        <v>100</v>
      </c>
      <c r="H30" s="42" t="s">
        <v>100</v>
      </c>
      <c r="I30" s="42" t="s">
        <v>100</v>
      </c>
      <c r="J30" s="42" t="s">
        <v>100</v>
      </c>
      <c r="K30" s="42" t="s">
        <v>100</v>
      </c>
      <c r="L30" s="42" t="s">
        <v>100</v>
      </c>
      <c r="M30" s="42" t="s">
        <v>100</v>
      </c>
      <c r="N30" s="4" t="s">
        <v>100</v>
      </c>
      <c r="O30" s="4" t="s">
        <v>100</v>
      </c>
      <c r="P30" s="4" t="s">
        <v>100</v>
      </c>
      <c r="Q30" s="4" t="s">
        <v>100</v>
      </c>
      <c r="R30" s="3" t="s">
        <v>100</v>
      </c>
      <c r="S30" s="3" t="s">
        <v>100</v>
      </c>
      <c r="T30" s="3" t="s">
        <v>100</v>
      </c>
      <c r="U30" s="3" t="s">
        <v>100</v>
      </c>
      <c r="V30" s="3" t="s">
        <v>100</v>
      </c>
      <c r="W30" s="2" t="s">
        <v>100</v>
      </c>
      <c r="X30" s="2" t="s">
        <v>100</v>
      </c>
      <c r="Y30" s="2" t="s">
        <v>100</v>
      </c>
      <c r="Z30" s="2" t="s">
        <v>100</v>
      </c>
      <c r="AA30" s="2" t="s">
        <v>100</v>
      </c>
      <c r="AB30" s="42" t="s">
        <v>100</v>
      </c>
      <c r="AC30" s="42" t="s">
        <v>100</v>
      </c>
      <c r="AD30" s="42" t="s">
        <v>100</v>
      </c>
      <c r="AE30" s="42" t="s">
        <v>100</v>
      </c>
      <c r="AF30" s="42" t="s">
        <v>100</v>
      </c>
      <c r="AG30" s="42" t="s">
        <v>100</v>
      </c>
      <c r="AH30" s="4" t="s">
        <v>100</v>
      </c>
      <c r="AI30" s="4" t="s">
        <v>100</v>
      </c>
      <c r="AJ30" s="4" t="s">
        <v>100</v>
      </c>
      <c r="AK30" s="4" t="s">
        <v>100</v>
      </c>
      <c r="AL30" s="2" t="s">
        <v>100</v>
      </c>
      <c r="AM30" s="2" t="s">
        <v>100</v>
      </c>
      <c r="AN30" s="2" t="s">
        <v>100</v>
      </c>
      <c r="AO30" s="2" t="s">
        <v>100</v>
      </c>
      <c r="AP30" s="2" t="s">
        <v>100</v>
      </c>
      <c r="AQ30" s="5" t="s">
        <v>100</v>
      </c>
      <c r="AR30" s="5" t="s">
        <v>100</v>
      </c>
      <c r="AS30" s="5" t="s">
        <v>100</v>
      </c>
      <c r="AT30" s="5" t="s">
        <v>100</v>
      </c>
      <c r="AU30" s="5" t="s">
        <v>100</v>
      </c>
      <c r="AV30" s="27" t="s">
        <v>100</v>
      </c>
      <c r="AW30" s="42" t="s">
        <v>100</v>
      </c>
      <c r="AX30" s="42" t="s">
        <v>100</v>
      </c>
      <c r="AY30" s="3" t="s">
        <v>100</v>
      </c>
      <c r="AZ30" s="27" t="s">
        <v>100</v>
      </c>
      <c r="BA30" s="42" t="s">
        <v>100</v>
      </c>
      <c r="BB30" s="42" t="s">
        <v>100</v>
      </c>
      <c r="BC30" s="26" t="s">
        <v>100</v>
      </c>
      <c r="BD30" s="5" t="s">
        <v>100</v>
      </c>
    </row>
    <row r="31" spans="1:56" x14ac:dyDescent="0.25">
      <c r="A31" s="35"/>
      <c r="B31" s="7">
        <v>40238</v>
      </c>
      <c r="C31" s="8" t="s">
        <v>100</v>
      </c>
      <c r="D31" s="8" t="s">
        <v>100</v>
      </c>
      <c r="E31" s="8" t="s">
        <v>100</v>
      </c>
      <c r="F31" s="8" t="s">
        <v>100</v>
      </c>
      <c r="G31" s="8" t="s">
        <v>100</v>
      </c>
      <c r="H31" s="33" t="s">
        <v>100</v>
      </c>
      <c r="I31" s="33" t="s">
        <v>100</v>
      </c>
      <c r="J31" s="33" t="s">
        <v>100</v>
      </c>
      <c r="K31" s="33" t="s">
        <v>100</v>
      </c>
      <c r="L31" s="33" t="s">
        <v>100</v>
      </c>
      <c r="M31" s="33" t="s">
        <v>100</v>
      </c>
      <c r="N31" s="11" t="s">
        <v>100</v>
      </c>
      <c r="O31" s="11" t="s">
        <v>100</v>
      </c>
      <c r="P31" s="11" t="s">
        <v>100</v>
      </c>
      <c r="Q31" s="11" t="s">
        <v>100</v>
      </c>
      <c r="R31" s="10" t="s">
        <v>100</v>
      </c>
      <c r="S31" s="10" t="s">
        <v>100</v>
      </c>
      <c r="T31" s="10" t="s">
        <v>100</v>
      </c>
      <c r="U31" s="10" t="s">
        <v>100</v>
      </c>
      <c r="V31" s="10" t="s">
        <v>100</v>
      </c>
      <c r="W31" s="8" t="s">
        <v>100</v>
      </c>
      <c r="X31" s="8" t="s">
        <v>100</v>
      </c>
      <c r="Y31" s="8" t="s">
        <v>100</v>
      </c>
      <c r="Z31" s="8" t="s">
        <v>100</v>
      </c>
      <c r="AA31" s="8" t="s">
        <v>100</v>
      </c>
      <c r="AB31" s="33" t="s">
        <v>100</v>
      </c>
      <c r="AC31" s="33" t="s">
        <v>100</v>
      </c>
      <c r="AD31" s="33" t="s">
        <v>100</v>
      </c>
      <c r="AE31" s="33" t="s">
        <v>100</v>
      </c>
      <c r="AF31" s="33" t="s">
        <v>100</v>
      </c>
      <c r="AG31" s="33" t="s">
        <v>100</v>
      </c>
      <c r="AH31" s="11" t="s">
        <v>100</v>
      </c>
      <c r="AI31" s="11" t="s">
        <v>100</v>
      </c>
      <c r="AJ31" s="11" t="s">
        <v>100</v>
      </c>
      <c r="AK31" s="11" t="s">
        <v>100</v>
      </c>
      <c r="AL31" s="8" t="s">
        <v>100</v>
      </c>
      <c r="AM31" s="8" t="s">
        <v>100</v>
      </c>
      <c r="AN31" s="8" t="s">
        <v>100</v>
      </c>
      <c r="AO31" s="8" t="s">
        <v>100</v>
      </c>
      <c r="AP31" s="8" t="s">
        <v>100</v>
      </c>
      <c r="AQ31" s="34" t="s">
        <v>100</v>
      </c>
      <c r="AR31" s="34" t="s">
        <v>100</v>
      </c>
      <c r="AS31" s="34" t="s">
        <v>100</v>
      </c>
      <c r="AT31" s="34" t="s">
        <v>100</v>
      </c>
      <c r="AU31" s="34" t="s">
        <v>100</v>
      </c>
      <c r="AV31" s="28" t="s">
        <v>100</v>
      </c>
      <c r="AW31" s="33" t="s">
        <v>100</v>
      </c>
      <c r="AX31" s="33" t="s">
        <v>100</v>
      </c>
      <c r="AY31" s="10" t="s">
        <v>100</v>
      </c>
      <c r="AZ31" s="28" t="s">
        <v>100</v>
      </c>
      <c r="BA31" s="33" t="s">
        <v>100</v>
      </c>
      <c r="BB31" s="33" t="s">
        <v>100</v>
      </c>
      <c r="BC31" s="25" t="s">
        <v>100</v>
      </c>
      <c r="BD31" s="34" t="s">
        <v>100</v>
      </c>
    </row>
    <row r="32" spans="1:56" x14ac:dyDescent="0.25">
      <c r="A32" s="35"/>
      <c r="B32" s="6">
        <v>40269</v>
      </c>
      <c r="C32" s="2" t="s">
        <v>100</v>
      </c>
      <c r="D32" s="2" t="s">
        <v>100</v>
      </c>
      <c r="E32" s="2" t="s">
        <v>100</v>
      </c>
      <c r="F32" s="2" t="s">
        <v>100</v>
      </c>
      <c r="G32" s="2" t="s">
        <v>100</v>
      </c>
      <c r="H32" s="42" t="s">
        <v>100</v>
      </c>
      <c r="I32" s="42" t="s">
        <v>100</v>
      </c>
      <c r="J32" s="42" t="s">
        <v>100</v>
      </c>
      <c r="K32" s="42" t="s">
        <v>100</v>
      </c>
      <c r="L32" s="42" t="s">
        <v>100</v>
      </c>
      <c r="M32" s="42" t="s">
        <v>100</v>
      </c>
      <c r="N32" s="4" t="s">
        <v>100</v>
      </c>
      <c r="O32" s="4" t="s">
        <v>100</v>
      </c>
      <c r="P32" s="4" t="s">
        <v>100</v>
      </c>
      <c r="Q32" s="4" t="s">
        <v>100</v>
      </c>
      <c r="R32" s="3" t="s">
        <v>100</v>
      </c>
      <c r="S32" s="3" t="s">
        <v>100</v>
      </c>
      <c r="T32" s="3" t="s">
        <v>100</v>
      </c>
      <c r="U32" s="3" t="s">
        <v>100</v>
      </c>
      <c r="V32" s="3" t="s">
        <v>100</v>
      </c>
      <c r="W32" s="2" t="s">
        <v>100</v>
      </c>
      <c r="X32" s="2" t="s">
        <v>100</v>
      </c>
      <c r="Y32" s="2" t="s">
        <v>100</v>
      </c>
      <c r="Z32" s="2" t="s">
        <v>100</v>
      </c>
      <c r="AA32" s="2" t="s">
        <v>100</v>
      </c>
      <c r="AB32" s="42" t="s">
        <v>100</v>
      </c>
      <c r="AC32" s="42" t="s">
        <v>100</v>
      </c>
      <c r="AD32" s="42" t="s">
        <v>100</v>
      </c>
      <c r="AE32" s="42" t="s">
        <v>100</v>
      </c>
      <c r="AF32" s="42" t="s">
        <v>100</v>
      </c>
      <c r="AG32" s="42" t="s">
        <v>100</v>
      </c>
      <c r="AH32" s="4" t="s">
        <v>100</v>
      </c>
      <c r="AI32" s="4" t="s">
        <v>100</v>
      </c>
      <c r="AJ32" s="4" t="s">
        <v>100</v>
      </c>
      <c r="AK32" s="4" t="s">
        <v>100</v>
      </c>
      <c r="AL32" s="2" t="s">
        <v>100</v>
      </c>
      <c r="AM32" s="2" t="s">
        <v>100</v>
      </c>
      <c r="AN32" s="2" t="s">
        <v>100</v>
      </c>
      <c r="AO32" s="2" t="s">
        <v>100</v>
      </c>
      <c r="AP32" s="2" t="s">
        <v>100</v>
      </c>
      <c r="AQ32" s="5" t="s">
        <v>100</v>
      </c>
      <c r="AR32" s="5" t="s">
        <v>100</v>
      </c>
      <c r="AS32" s="5" t="s">
        <v>100</v>
      </c>
      <c r="AT32" s="5" t="s">
        <v>100</v>
      </c>
      <c r="AU32" s="5" t="s">
        <v>100</v>
      </c>
      <c r="AV32" s="27" t="s">
        <v>100</v>
      </c>
      <c r="AW32" s="42" t="s">
        <v>100</v>
      </c>
      <c r="AX32" s="42" t="s">
        <v>100</v>
      </c>
      <c r="AY32" s="3" t="s">
        <v>100</v>
      </c>
      <c r="AZ32" s="27" t="s">
        <v>100</v>
      </c>
      <c r="BA32" s="42" t="s">
        <v>100</v>
      </c>
      <c r="BB32" s="42" t="s">
        <v>100</v>
      </c>
      <c r="BC32" s="26" t="s">
        <v>100</v>
      </c>
      <c r="BD32" s="5" t="s">
        <v>100</v>
      </c>
    </row>
    <row r="33" spans="1:56" x14ac:dyDescent="0.25">
      <c r="A33" s="35"/>
      <c r="B33" s="7">
        <v>40299</v>
      </c>
      <c r="C33" s="8" t="s">
        <v>100</v>
      </c>
      <c r="D33" s="8" t="s">
        <v>100</v>
      </c>
      <c r="E33" s="8" t="s">
        <v>100</v>
      </c>
      <c r="F33" s="8" t="s">
        <v>100</v>
      </c>
      <c r="G33" s="8" t="s">
        <v>100</v>
      </c>
      <c r="H33" s="33" t="s">
        <v>100</v>
      </c>
      <c r="I33" s="33" t="s">
        <v>100</v>
      </c>
      <c r="J33" s="33" t="s">
        <v>100</v>
      </c>
      <c r="K33" s="33" t="s">
        <v>100</v>
      </c>
      <c r="L33" s="33" t="s">
        <v>100</v>
      </c>
      <c r="M33" s="33" t="s">
        <v>100</v>
      </c>
      <c r="N33" s="11" t="s">
        <v>100</v>
      </c>
      <c r="O33" s="11" t="s">
        <v>100</v>
      </c>
      <c r="P33" s="11" t="s">
        <v>100</v>
      </c>
      <c r="Q33" s="11" t="s">
        <v>100</v>
      </c>
      <c r="R33" s="10" t="s">
        <v>100</v>
      </c>
      <c r="S33" s="10" t="s">
        <v>100</v>
      </c>
      <c r="T33" s="10" t="s">
        <v>100</v>
      </c>
      <c r="U33" s="10" t="s">
        <v>100</v>
      </c>
      <c r="V33" s="10" t="s">
        <v>100</v>
      </c>
      <c r="W33" s="8" t="s">
        <v>100</v>
      </c>
      <c r="X33" s="8" t="s">
        <v>100</v>
      </c>
      <c r="Y33" s="8" t="s">
        <v>100</v>
      </c>
      <c r="Z33" s="8" t="s">
        <v>100</v>
      </c>
      <c r="AA33" s="8" t="s">
        <v>100</v>
      </c>
      <c r="AB33" s="33" t="s">
        <v>100</v>
      </c>
      <c r="AC33" s="33" t="s">
        <v>100</v>
      </c>
      <c r="AD33" s="33" t="s">
        <v>100</v>
      </c>
      <c r="AE33" s="33" t="s">
        <v>100</v>
      </c>
      <c r="AF33" s="33" t="s">
        <v>100</v>
      </c>
      <c r="AG33" s="33" t="s">
        <v>100</v>
      </c>
      <c r="AH33" s="11" t="s">
        <v>100</v>
      </c>
      <c r="AI33" s="11" t="s">
        <v>100</v>
      </c>
      <c r="AJ33" s="11" t="s">
        <v>100</v>
      </c>
      <c r="AK33" s="11" t="s">
        <v>100</v>
      </c>
      <c r="AL33" s="8" t="s">
        <v>100</v>
      </c>
      <c r="AM33" s="8" t="s">
        <v>100</v>
      </c>
      <c r="AN33" s="8" t="s">
        <v>100</v>
      </c>
      <c r="AO33" s="8" t="s">
        <v>100</v>
      </c>
      <c r="AP33" s="8" t="s">
        <v>100</v>
      </c>
      <c r="AQ33" s="34" t="s">
        <v>100</v>
      </c>
      <c r="AR33" s="34" t="s">
        <v>100</v>
      </c>
      <c r="AS33" s="34" t="s">
        <v>100</v>
      </c>
      <c r="AT33" s="34" t="s">
        <v>100</v>
      </c>
      <c r="AU33" s="34" t="s">
        <v>100</v>
      </c>
      <c r="AV33" s="28" t="s">
        <v>100</v>
      </c>
      <c r="AW33" s="33" t="s">
        <v>100</v>
      </c>
      <c r="AX33" s="33" t="s">
        <v>100</v>
      </c>
      <c r="AY33" s="10" t="s">
        <v>100</v>
      </c>
      <c r="AZ33" s="28" t="s">
        <v>100</v>
      </c>
      <c r="BA33" s="33" t="s">
        <v>100</v>
      </c>
      <c r="BB33" s="33" t="s">
        <v>100</v>
      </c>
      <c r="BC33" s="25" t="s">
        <v>100</v>
      </c>
      <c r="BD33" s="34" t="s">
        <v>100</v>
      </c>
    </row>
    <row r="34" spans="1:56" x14ac:dyDescent="0.25">
      <c r="A34" s="35"/>
      <c r="B34" s="6">
        <v>40330</v>
      </c>
      <c r="C34" s="2" t="s">
        <v>100</v>
      </c>
      <c r="D34" s="2" t="s">
        <v>100</v>
      </c>
      <c r="E34" s="2" t="s">
        <v>100</v>
      </c>
      <c r="F34" s="2" t="s">
        <v>100</v>
      </c>
      <c r="G34" s="2" t="s">
        <v>100</v>
      </c>
      <c r="H34" s="42" t="s">
        <v>100</v>
      </c>
      <c r="I34" s="42" t="s">
        <v>100</v>
      </c>
      <c r="J34" s="42" t="s">
        <v>100</v>
      </c>
      <c r="K34" s="42" t="s">
        <v>100</v>
      </c>
      <c r="L34" s="42" t="s">
        <v>100</v>
      </c>
      <c r="M34" s="42" t="s">
        <v>100</v>
      </c>
      <c r="N34" s="4" t="s">
        <v>100</v>
      </c>
      <c r="O34" s="4" t="s">
        <v>100</v>
      </c>
      <c r="P34" s="4" t="s">
        <v>100</v>
      </c>
      <c r="Q34" s="4" t="s">
        <v>100</v>
      </c>
      <c r="R34" s="3" t="s">
        <v>100</v>
      </c>
      <c r="S34" s="3" t="s">
        <v>100</v>
      </c>
      <c r="T34" s="3" t="s">
        <v>100</v>
      </c>
      <c r="U34" s="3" t="s">
        <v>100</v>
      </c>
      <c r="V34" s="3" t="s">
        <v>100</v>
      </c>
      <c r="W34" s="2" t="s">
        <v>100</v>
      </c>
      <c r="X34" s="2" t="s">
        <v>100</v>
      </c>
      <c r="Y34" s="2" t="s">
        <v>100</v>
      </c>
      <c r="Z34" s="2" t="s">
        <v>100</v>
      </c>
      <c r="AA34" s="2" t="s">
        <v>100</v>
      </c>
      <c r="AB34" s="42" t="s">
        <v>100</v>
      </c>
      <c r="AC34" s="42" t="s">
        <v>100</v>
      </c>
      <c r="AD34" s="42" t="s">
        <v>100</v>
      </c>
      <c r="AE34" s="42" t="s">
        <v>100</v>
      </c>
      <c r="AF34" s="42" t="s">
        <v>100</v>
      </c>
      <c r="AG34" s="42" t="s">
        <v>100</v>
      </c>
      <c r="AH34" s="4" t="s">
        <v>100</v>
      </c>
      <c r="AI34" s="4" t="s">
        <v>100</v>
      </c>
      <c r="AJ34" s="4" t="s">
        <v>100</v>
      </c>
      <c r="AK34" s="4" t="s">
        <v>100</v>
      </c>
      <c r="AL34" s="2" t="s">
        <v>100</v>
      </c>
      <c r="AM34" s="2" t="s">
        <v>100</v>
      </c>
      <c r="AN34" s="2" t="s">
        <v>100</v>
      </c>
      <c r="AO34" s="2" t="s">
        <v>100</v>
      </c>
      <c r="AP34" s="2" t="s">
        <v>100</v>
      </c>
      <c r="AQ34" s="5" t="s">
        <v>100</v>
      </c>
      <c r="AR34" s="5" t="s">
        <v>100</v>
      </c>
      <c r="AS34" s="5" t="s">
        <v>100</v>
      </c>
      <c r="AT34" s="5" t="s">
        <v>100</v>
      </c>
      <c r="AU34" s="5" t="s">
        <v>100</v>
      </c>
      <c r="AV34" s="27" t="s">
        <v>100</v>
      </c>
      <c r="AW34" s="42" t="s">
        <v>100</v>
      </c>
      <c r="AX34" s="42" t="s">
        <v>100</v>
      </c>
      <c r="AY34" s="3" t="s">
        <v>100</v>
      </c>
      <c r="AZ34" s="27" t="s">
        <v>100</v>
      </c>
      <c r="BA34" s="42" t="s">
        <v>100</v>
      </c>
      <c r="BB34" s="42" t="s">
        <v>100</v>
      </c>
      <c r="BC34" s="26" t="s">
        <v>100</v>
      </c>
      <c r="BD34" s="5" t="s">
        <v>100</v>
      </c>
    </row>
    <row r="35" spans="1:56" x14ac:dyDescent="0.25">
      <c r="A35" s="35"/>
      <c r="B35" s="7">
        <v>40360</v>
      </c>
      <c r="C35" s="8" t="s">
        <v>100</v>
      </c>
      <c r="D35" s="8" t="s">
        <v>100</v>
      </c>
      <c r="E35" s="8" t="s">
        <v>100</v>
      </c>
      <c r="F35" s="8" t="s">
        <v>100</v>
      </c>
      <c r="G35" s="8" t="s">
        <v>100</v>
      </c>
      <c r="H35" s="33" t="s">
        <v>100</v>
      </c>
      <c r="I35" s="33" t="s">
        <v>100</v>
      </c>
      <c r="J35" s="33" t="s">
        <v>100</v>
      </c>
      <c r="K35" s="33" t="s">
        <v>100</v>
      </c>
      <c r="L35" s="33" t="s">
        <v>100</v>
      </c>
      <c r="M35" s="33" t="s">
        <v>100</v>
      </c>
      <c r="N35" s="11" t="s">
        <v>100</v>
      </c>
      <c r="O35" s="11" t="s">
        <v>100</v>
      </c>
      <c r="P35" s="11" t="s">
        <v>100</v>
      </c>
      <c r="Q35" s="11" t="s">
        <v>100</v>
      </c>
      <c r="R35" s="10" t="s">
        <v>100</v>
      </c>
      <c r="S35" s="10" t="s">
        <v>100</v>
      </c>
      <c r="T35" s="10" t="s">
        <v>100</v>
      </c>
      <c r="U35" s="10" t="s">
        <v>100</v>
      </c>
      <c r="V35" s="10" t="s">
        <v>100</v>
      </c>
      <c r="W35" s="8" t="s">
        <v>100</v>
      </c>
      <c r="X35" s="8" t="s">
        <v>100</v>
      </c>
      <c r="Y35" s="8" t="s">
        <v>100</v>
      </c>
      <c r="Z35" s="8" t="s">
        <v>100</v>
      </c>
      <c r="AA35" s="8" t="s">
        <v>100</v>
      </c>
      <c r="AB35" s="33" t="s">
        <v>100</v>
      </c>
      <c r="AC35" s="33" t="s">
        <v>100</v>
      </c>
      <c r="AD35" s="33" t="s">
        <v>100</v>
      </c>
      <c r="AE35" s="33" t="s">
        <v>100</v>
      </c>
      <c r="AF35" s="33" t="s">
        <v>100</v>
      </c>
      <c r="AG35" s="33" t="s">
        <v>100</v>
      </c>
      <c r="AH35" s="11" t="s">
        <v>100</v>
      </c>
      <c r="AI35" s="11" t="s">
        <v>100</v>
      </c>
      <c r="AJ35" s="11" t="s">
        <v>100</v>
      </c>
      <c r="AK35" s="11" t="s">
        <v>100</v>
      </c>
      <c r="AL35" s="8" t="s">
        <v>100</v>
      </c>
      <c r="AM35" s="8" t="s">
        <v>100</v>
      </c>
      <c r="AN35" s="8" t="s">
        <v>100</v>
      </c>
      <c r="AO35" s="8" t="s">
        <v>100</v>
      </c>
      <c r="AP35" s="8" t="s">
        <v>100</v>
      </c>
      <c r="AQ35" s="34" t="s">
        <v>100</v>
      </c>
      <c r="AR35" s="34" t="s">
        <v>100</v>
      </c>
      <c r="AS35" s="34" t="s">
        <v>100</v>
      </c>
      <c r="AT35" s="34" t="s">
        <v>100</v>
      </c>
      <c r="AU35" s="34" t="s">
        <v>100</v>
      </c>
      <c r="AV35" s="28" t="s">
        <v>100</v>
      </c>
      <c r="AW35" s="33" t="s">
        <v>100</v>
      </c>
      <c r="AX35" s="33" t="s">
        <v>100</v>
      </c>
      <c r="AY35" s="10" t="s">
        <v>100</v>
      </c>
      <c r="AZ35" s="28" t="s">
        <v>100</v>
      </c>
      <c r="BA35" s="33" t="s">
        <v>100</v>
      </c>
      <c r="BB35" s="33" t="s">
        <v>100</v>
      </c>
      <c r="BC35" s="25" t="s">
        <v>100</v>
      </c>
      <c r="BD35" s="34" t="s">
        <v>100</v>
      </c>
    </row>
    <row r="36" spans="1:56" x14ac:dyDescent="0.25">
      <c r="A36" s="35"/>
      <c r="B36" s="6">
        <v>40391</v>
      </c>
      <c r="C36" s="2" t="s">
        <v>100</v>
      </c>
      <c r="D36" s="2" t="s">
        <v>100</v>
      </c>
      <c r="E36" s="2" t="s">
        <v>100</v>
      </c>
      <c r="F36" s="2" t="s">
        <v>100</v>
      </c>
      <c r="G36" s="2" t="s">
        <v>100</v>
      </c>
      <c r="H36" s="42" t="s">
        <v>100</v>
      </c>
      <c r="I36" s="42" t="s">
        <v>100</v>
      </c>
      <c r="J36" s="42" t="s">
        <v>100</v>
      </c>
      <c r="K36" s="42" t="s">
        <v>100</v>
      </c>
      <c r="L36" s="42" t="s">
        <v>100</v>
      </c>
      <c r="M36" s="42" t="s">
        <v>100</v>
      </c>
      <c r="N36" s="4" t="s">
        <v>100</v>
      </c>
      <c r="O36" s="4" t="s">
        <v>100</v>
      </c>
      <c r="P36" s="4" t="s">
        <v>100</v>
      </c>
      <c r="Q36" s="4" t="s">
        <v>100</v>
      </c>
      <c r="R36" s="3" t="s">
        <v>100</v>
      </c>
      <c r="S36" s="3" t="s">
        <v>100</v>
      </c>
      <c r="T36" s="3" t="s">
        <v>100</v>
      </c>
      <c r="U36" s="3" t="s">
        <v>100</v>
      </c>
      <c r="V36" s="3" t="s">
        <v>100</v>
      </c>
      <c r="W36" s="2" t="s">
        <v>100</v>
      </c>
      <c r="X36" s="2" t="s">
        <v>100</v>
      </c>
      <c r="Y36" s="2" t="s">
        <v>100</v>
      </c>
      <c r="Z36" s="2" t="s">
        <v>100</v>
      </c>
      <c r="AA36" s="2" t="s">
        <v>100</v>
      </c>
      <c r="AB36" s="42" t="s">
        <v>100</v>
      </c>
      <c r="AC36" s="42" t="s">
        <v>100</v>
      </c>
      <c r="AD36" s="42" t="s">
        <v>100</v>
      </c>
      <c r="AE36" s="42" t="s">
        <v>100</v>
      </c>
      <c r="AF36" s="42" t="s">
        <v>100</v>
      </c>
      <c r="AG36" s="42" t="s">
        <v>100</v>
      </c>
      <c r="AH36" s="4" t="s">
        <v>100</v>
      </c>
      <c r="AI36" s="4" t="s">
        <v>100</v>
      </c>
      <c r="AJ36" s="4" t="s">
        <v>100</v>
      </c>
      <c r="AK36" s="4" t="s">
        <v>100</v>
      </c>
      <c r="AL36" s="2" t="s">
        <v>100</v>
      </c>
      <c r="AM36" s="2" t="s">
        <v>100</v>
      </c>
      <c r="AN36" s="2" t="s">
        <v>100</v>
      </c>
      <c r="AO36" s="2" t="s">
        <v>100</v>
      </c>
      <c r="AP36" s="2" t="s">
        <v>100</v>
      </c>
      <c r="AQ36" s="5" t="s">
        <v>100</v>
      </c>
      <c r="AR36" s="5" t="s">
        <v>100</v>
      </c>
      <c r="AS36" s="5" t="s">
        <v>100</v>
      </c>
      <c r="AT36" s="5" t="s">
        <v>100</v>
      </c>
      <c r="AU36" s="5" t="s">
        <v>100</v>
      </c>
      <c r="AV36" s="27" t="s">
        <v>100</v>
      </c>
      <c r="AW36" s="42" t="s">
        <v>100</v>
      </c>
      <c r="AX36" s="42" t="s">
        <v>100</v>
      </c>
      <c r="AY36" s="3" t="s">
        <v>100</v>
      </c>
      <c r="AZ36" s="27" t="s">
        <v>100</v>
      </c>
      <c r="BA36" s="42" t="s">
        <v>100</v>
      </c>
      <c r="BB36" s="42" t="s">
        <v>100</v>
      </c>
      <c r="BC36" s="26" t="s">
        <v>100</v>
      </c>
      <c r="BD36" s="5" t="s">
        <v>100</v>
      </c>
    </row>
    <row r="37" spans="1:56" x14ac:dyDescent="0.25">
      <c r="A37" s="35"/>
      <c r="B37" s="7">
        <v>40422</v>
      </c>
      <c r="C37" s="8" t="s">
        <v>100</v>
      </c>
      <c r="D37" s="8" t="s">
        <v>100</v>
      </c>
      <c r="E37" s="8" t="s">
        <v>100</v>
      </c>
      <c r="F37" s="8" t="s">
        <v>100</v>
      </c>
      <c r="G37" s="8" t="s">
        <v>100</v>
      </c>
      <c r="H37" s="33" t="s">
        <v>100</v>
      </c>
      <c r="I37" s="33" t="s">
        <v>100</v>
      </c>
      <c r="J37" s="33" t="s">
        <v>100</v>
      </c>
      <c r="K37" s="33" t="s">
        <v>100</v>
      </c>
      <c r="L37" s="33" t="s">
        <v>100</v>
      </c>
      <c r="M37" s="33" t="s">
        <v>100</v>
      </c>
      <c r="N37" s="11" t="s">
        <v>100</v>
      </c>
      <c r="O37" s="11" t="s">
        <v>100</v>
      </c>
      <c r="P37" s="11" t="s">
        <v>100</v>
      </c>
      <c r="Q37" s="11" t="s">
        <v>100</v>
      </c>
      <c r="R37" s="10" t="s">
        <v>100</v>
      </c>
      <c r="S37" s="10" t="s">
        <v>100</v>
      </c>
      <c r="T37" s="10" t="s">
        <v>100</v>
      </c>
      <c r="U37" s="10" t="s">
        <v>100</v>
      </c>
      <c r="V37" s="10" t="s">
        <v>100</v>
      </c>
      <c r="W37" s="8" t="s">
        <v>100</v>
      </c>
      <c r="X37" s="8" t="s">
        <v>100</v>
      </c>
      <c r="Y37" s="8" t="s">
        <v>100</v>
      </c>
      <c r="Z37" s="8" t="s">
        <v>100</v>
      </c>
      <c r="AA37" s="8" t="s">
        <v>100</v>
      </c>
      <c r="AB37" s="33" t="s">
        <v>100</v>
      </c>
      <c r="AC37" s="33" t="s">
        <v>100</v>
      </c>
      <c r="AD37" s="33" t="s">
        <v>100</v>
      </c>
      <c r="AE37" s="33" t="s">
        <v>100</v>
      </c>
      <c r="AF37" s="33" t="s">
        <v>100</v>
      </c>
      <c r="AG37" s="33" t="s">
        <v>100</v>
      </c>
      <c r="AH37" s="11" t="s">
        <v>100</v>
      </c>
      <c r="AI37" s="11" t="s">
        <v>100</v>
      </c>
      <c r="AJ37" s="11" t="s">
        <v>100</v>
      </c>
      <c r="AK37" s="11" t="s">
        <v>100</v>
      </c>
      <c r="AL37" s="8" t="s">
        <v>100</v>
      </c>
      <c r="AM37" s="8" t="s">
        <v>100</v>
      </c>
      <c r="AN37" s="8" t="s">
        <v>100</v>
      </c>
      <c r="AO37" s="8" t="s">
        <v>100</v>
      </c>
      <c r="AP37" s="8" t="s">
        <v>100</v>
      </c>
      <c r="AQ37" s="34" t="s">
        <v>100</v>
      </c>
      <c r="AR37" s="34" t="s">
        <v>100</v>
      </c>
      <c r="AS37" s="34" t="s">
        <v>100</v>
      </c>
      <c r="AT37" s="34" t="s">
        <v>100</v>
      </c>
      <c r="AU37" s="34" t="s">
        <v>100</v>
      </c>
      <c r="AV37" s="28" t="s">
        <v>100</v>
      </c>
      <c r="AW37" s="33" t="s">
        <v>100</v>
      </c>
      <c r="AX37" s="33" t="s">
        <v>100</v>
      </c>
      <c r="AY37" s="10" t="s">
        <v>100</v>
      </c>
      <c r="AZ37" s="28" t="s">
        <v>100</v>
      </c>
      <c r="BA37" s="33" t="s">
        <v>100</v>
      </c>
      <c r="BB37" s="33" t="s">
        <v>100</v>
      </c>
      <c r="BC37" s="25" t="s">
        <v>100</v>
      </c>
      <c r="BD37" s="34" t="s">
        <v>100</v>
      </c>
    </row>
    <row r="38" spans="1:56" x14ac:dyDescent="0.25">
      <c r="A38" s="35"/>
      <c r="B38" s="6">
        <v>40452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42" t="s">
        <v>100</v>
      </c>
      <c r="I38" s="42" t="s">
        <v>100</v>
      </c>
      <c r="J38" s="42" t="s">
        <v>100</v>
      </c>
      <c r="K38" s="42" t="s">
        <v>100</v>
      </c>
      <c r="L38" s="42" t="s">
        <v>100</v>
      </c>
      <c r="M38" s="42" t="s">
        <v>100</v>
      </c>
      <c r="N38" s="4" t="s">
        <v>100</v>
      </c>
      <c r="O38" s="4" t="s">
        <v>100</v>
      </c>
      <c r="P38" s="4" t="s">
        <v>100</v>
      </c>
      <c r="Q38" s="4" t="s">
        <v>100</v>
      </c>
      <c r="R38" s="3" t="s">
        <v>100</v>
      </c>
      <c r="S38" s="3" t="s">
        <v>100</v>
      </c>
      <c r="T38" s="3" t="s">
        <v>100</v>
      </c>
      <c r="U38" s="3" t="s">
        <v>100</v>
      </c>
      <c r="V38" s="3" t="s">
        <v>100</v>
      </c>
      <c r="W38" s="2" t="s">
        <v>100</v>
      </c>
      <c r="X38" s="2" t="s">
        <v>100</v>
      </c>
      <c r="Y38" s="2" t="s">
        <v>100</v>
      </c>
      <c r="Z38" s="2" t="s">
        <v>100</v>
      </c>
      <c r="AA38" s="2" t="s">
        <v>100</v>
      </c>
      <c r="AB38" s="42" t="s">
        <v>100</v>
      </c>
      <c r="AC38" s="42" t="s">
        <v>100</v>
      </c>
      <c r="AD38" s="42" t="s">
        <v>100</v>
      </c>
      <c r="AE38" s="42" t="s">
        <v>100</v>
      </c>
      <c r="AF38" s="42" t="s">
        <v>100</v>
      </c>
      <c r="AG38" s="42" t="s">
        <v>100</v>
      </c>
      <c r="AH38" s="4" t="s">
        <v>100</v>
      </c>
      <c r="AI38" s="4" t="s">
        <v>100</v>
      </c>
      <c r="AJ38" s="4" t="s">
        <v>100</v>
      </c>
      <c r="AK38" s="4" t="s">
        <v>100</v>
      </c>
      <c r="AL38" s="2" t="s">
        <v>100</v>
      </c>
      <c r="AM38" s="2" t="s">
        <v>100</v>
      </c>
      <c r="AN38" s="2" t="s">
        <v>100</v>
      </c>
      <c r="AO38" s="2" t="s">
        <v>100</v>
      </c>
      <c r="AP38" s="2" t="s">
        <v>100</v>
      </c>
      <c r="AQ38" s="5" t="s">
        <v>100</v>
      </c>
      <c r="AR38" s="5" t="s">
        <v>100</v>
      </c>
      <c r="AS38" s="5" t="s">
        <v>100</v>
      </c>
      <c r="AT38" s="5" t="s">
        <v>100</v>
      </c>
      <c r="AU38" s="5" t="s">
        <v>100</v>
      </c>
      <c r="AV38" s="27" t="s">
        <v>100</v>
      </c>
      <c r="AW38" s="42" t="s">
        <v>100</v>
      </c>
      <c r="AX38" s="42" t="s">
        <v>100</v>
      </c>
      <c r="AY38" s="3" t="s">
        <v>100</v>
      </c>
      <c r="AZ38" s="27" t="s">
        <v>100</v>
      </c>
      <c r="BA38" s="42" t="s">
        <v>100</v>
      </c>
      <c r="BB38" s="42" t="s">
        <v>100</v>
      </c>
      <c r="BC38" s="26" t="s">
        <v>100</v>
      </c>
      <c r="BD38" s="5" t="s">
        <v>100</v>
      </c>
    </row>
    <row r="39" spans="1:56" x14ac:dyDescent="0.25">
      <c r="A39" s="35"/>
      <c r="B39" s="7">
        <v>40483</v>
      </c>
      <c r="C39" s="8" t="s">
        <v>100</v>
      </c>
      <c r="D39" s="8" t="s">
        <v>100</v>
      </c>
      <c r="E39" s="8" t="s">
        <v>100</v>
      </c>
      <c r="F39" s="8" t="s">
        <v>100</v>
      </c>
      <c r="G39" s="8" t="s">
        <v>100</v>
      </c>
      <c r="H39" s="33" t="s">
        <v>100</v>
      </c>
      <c r="I39" s="33" t="s">
        <v>100</v>
      </c>
      <c r="J39" s="33" t="s">
        <v>100</v>
      </c>
      <c r="K39" s="33" t="s">
        <v>100</v>
      </c>
      <c r="L39" s="33" t="s">
        <v>100</v>
      </c>
      <c r="M39" s="33" t="s">
        <v>100</v>
      </c>
      <c r="N39" s="11" t="s">
        <v>100</v>
      </c>
      <c r="O39" s="11" t="s">
        <v>100</v>
      </c>
      <c r="P39" s="11" t="s">
        <v>100</v>
      </c>
      <c r="Q39" s="11" t="s">
        <v>100</v>
      </c>
      <c r="R39" s="10" t="s">
        <v>100</v>
      </c>
      <c r="S39" s="10" t="s">
        <v>100</v>
      </c>
      <c r="T39" s="10" t="s">
        <v>100</v>
      </c>
      <c r="U39" s="10" t="s">
        <v>100</v>
      </c>
      <c r="V39" s="10" t="s">
        <v>100</v>
      </c>
      <c r="W39" s="8" t="s">
        <v>100</v>
      </c>
      <c r="X39" s="8" t="s">
        <v>100</v>
      </c>
      <c r="Y39" s="8" t="s">
        <v>100</v>
      </c>
      <c r="Z39" s="8" t="s">
        <v>100</v>
      </c>
      <c r="AA39" s="8" t="s">
        <v>100</v>
      </c>
      <c r="AB39" s="33" t="s">
        <v>100</v>
      </c>
      <c r="AC39" s="33" t="s">
        <v>100</v>
      </c>
      <c r="AD39" s="33" t="s">
        <v>100</v>
      </c>
      <c r="AE39" s="33" t="s">
        <v>100</v>
      </c>
      <c r="AF39" s="33" t="s">
        <v>100</v>
      </c>
      <c r="AG39" s="33" t="s">
        <v>100</v>
      </c>
      <c r="AH39" s="11" t="s">
        <v>100</v>
      </c>
      <c r="AI39" s="11" t="s">
        <v>100</v>
      </c>
      <c r="AJ39" s="11" t="s">
        <v>100</v>
      </c>
      <c r="AK39" s="11" t="s">
        <v>100</v>
      </c>
      <c r="AL39" s="8" t="s">
        <v>100</v>
      </c>
      <c r="AM39" s="8" t="s">
        <v>100</v>
      </c>
      <c r="AN39" s="8" t="s">
        <v>100</v>
      </c>
      <c r="AO39" s="8" t="s">
        <v>100</v>
      </c>
      <c r="AP39" s="8" t="s">
        <v>100</v>
      </c>
      <c r="AQ39" s="34" t="s">
        <v>100</v>
      </c>
      <c r="AR39" s="34" t="s">
        <v>100</v>
      </c>
      <c r="AS39" s="34" t="s">
        <v>100</v>
      </c>
      <c r="AT39" s="34" t="s">
        <v>100</v>
      </c>
      <c r="AU39" s="34" t="s">
        <v>100</v>
      </c>
      <c r="AV39" s="28" t="s">
        <v>100</v>
      </c>
      <c r="AW39" s="33" t="s">
        <v>100</v>
      </c>
      <c r="AX39" s="33" t="s">
        <v>100</v>
      </c>
      <c r="AY39" s="10" t="s">
        <v>100</v>
      </c>
      <c r="AZ39" s="28" t="s">
        <v>100</v>
      </c>
      <c r="BA39" s="33" t="s">
        <v>100</v>
      </c>
      <c r="BB39" s="33" t="s">
        <v>100</v>
      </c>
      <c r="BC39" s="25" t="s">
        <v>100</v>
      </c>
      <c r="BD39" s="34" t="s">
        <v>100</v>
      </c>
    </row>
    <row r="40" spans="1:56" x14ac:dyDescent="0.25">
      <c r="A40" s="35"/>
      <c r="B40" s="6">
        <v>40513</v>
      </c>
      <c r="C40" s="2" t="s">
        <v>100</v>
      </c>
      <c r="D40" s="2" t="s">
        <v>100</v>
      </c>
      <c r="E40" s="2" t="s">
        <v>100</v>
      </c>
      <c r="F40" s="2" t="s">
        <v>100</v>
      </c>
      <c r="G40" s="2" t="s">
        <v>100</v>
      </c>
      <c r="H40" s="42" t="s">
        <v>100</v>
      </c>
      <c r="I40" s="42" t="s">
        <v>100</v>
      </c>
      <c r="J40" s="42" t="s">
        <v>100</v>
      </c>
      <c r="K40" s="42" t="s">
        <v>100</v>
      </c>
      <c r="L40" s="42" t="s">
        <v>100</v>
      </c>
      <c r="M40" s="42" t="s">
        <v>100</v>
      </c>
      <c r="N40" s="4" t="s">
        <v>100</v>
      </c>
      <c r="O40" s="4" t="s">
        <v>100</v>
      </c>
      <c r="P40" s="4" t="s">
        <v>100</v>
      </c>
      <c r="Q40" s="4" t="s">
        <v>100</v>
      </c>
      <c r="R40" s="3" t="s">
        <v>100</v>
      </c>
      <c r="S40" s="3" t="s">
        <v>100</v>
      </c>
      <c r="T40" s="3" t="s">
        <v>100</v>
      </c>
      <c r="U40" s="3" t="s">
        <v>100</v>
      </c>
      <c r="V40" s="3" t="s">
        <v>100</v>
      </c>
      <c r="W40" s="2" t="s">
        <v>100</v>
      </c>
      <c r="X40" s="2" t="s">
        <v>100</v>
      </c>
      <c r="Y40" s="2" t="s">
        <v>100</v>
      </c>
      <c r="Z40" s="2" t="s">
        <v>100</v>
      </c>
      <c r="AA40" s="2" t="s">
        <v>100</v>
      </c>
      <c r="AB40" s="42" t="s">
        <v>100</v>
      </c>
      <c r="AC40" s="42" t="s">
        <v>100</v>
      </c>
      <c r="AD40" s="42" t="s">
        <v>100</v>
      </c>
      <c r="AE40" s="42" t="s">
        <v>100</v>
      </c>
      <c r="AF40" s="42" t="s">
        <v>100</v>
      </c>
      <c r="AG40" s="42" t="s">
        <v>100</v>
      </c>
      <c r="AH40" s="4" t="s">
        <v>100</v>
      </c>
      <c r="AI40" s="4" t="s">
        <v>100</v>
      </c>
      <c r="AJ40" s="4" t="s">
        <v>100</v>
      </c>
      <c r="AK40" s="4" t="s">
        <v>100</v>
      </c>
      <c r="AL40" s="2" t="s">
        <v>100</v>
      </c>
      <c r="AM40" s="2" t="s">
        <v>100</v>
      </c>
      <c r="AN40" s="2" t="s">
        <v>100</v>
      </c>
      <c r="AO40" s="2" t="s">
        <v>100</v>
      </c>
      <c r="AP40" s="2" t="s">
        <v>100</v>
      </c>
      <c r="AQ40" s="5" t="s">
        <v>100</v>
      </c>
      <c r="AR40" s="5" t="s">
        <v>100</v>
      </c>
      <c r="AS40" s="5" t="s">
        <v>100</v>
      </c>
      <c r="AT40" s="5" t="s">
        <v>100</v>
      </c>
      <c r="AU40" s="5" t="s">
        <v>100</v>
      </c>
      <c r="AV40" s="27" t="s">
        <v>100</v>
      </c>
      <c r="AW40" s="42" t="s">
        <v>100</v>
      </c>
      <c r="AX40" s="42" t="s">
        <v>100</v>
      </c>
      <c r="AY40" s="3" t="s">
        <v>100</v>
      </c>
      <c r="AZ40" s="27" t="s">
        <v>100</v>
      </c>
      <c r="BA40" s="42" t="s">
        <v>100</v>
      </c>
      <c r="BB40" s="42" t="s">
        <v>100</v>
      </c>
      <c r="BC40" s="26" t="s">
        <v>100</v>
      </c>
      <c r="BD40" s="5" t="s">
        <v>100</v>
      </c>
    </row>
    <row r="41" spans="1:56" x14ac:dyDescent="0.25">
      <c r="A41" s="35"/>
      <c r="B41" s="7">
        <v>40544</v>
      </c>
      <c r="C41" s="8" t="s">
        <v>100</v>
      </c>
      <c r="D41" s="8" t="s">
        <v>100</v>
      </c>
      <c r="E41" s="8" t="s">
        <v>100</v>
      </c>
      <c r="F41" s="8" t="s">
        <v>100</v>
      </c>
      <c r="G41" s="8" t="s">
        <v>100</v>
      </c>
      <c r="H41" s="33" t="s">
        <v>100</v>
      </c>
      <c r="I41" s="33" t="s">
        <v>100</v>
      </c>
      <c r="J41" s="33" t="s">
        <v>100</v>
      </c>
      <c r="K41" s="33" t="s">
        <v>100</v>
      </c>
      <c r="L41" s="33" t="s">
        <v>100</v>
      </c>
      <c r="M41" s="33" t="s">
        <v>100</v>
      </c>
      <c r="N41" s="11" t="s">
        <v>100</v>
      </c>
      <c r="O41" s="11" t="s">
        <v>100</v>
      </c>
      <c r="P41" s="11" t="s">
        <v>100</v>
      </c>
      <c r="Q41" s="11" t="s">
        <v>100</v>
      </c>
      <c r="R41" s="10" t="s">
        <v>100</v>
      </c>
      <c r="S41" s="10" t="s">
        <v>100</v>
      </c>
      <c r="T41" s="10" t="s">
        <v>100</v>
      </c>
      <c r="U41" s="10" t="s">
        <v>100</v>
      </c>
      <c r="V41" s="10" t="s">
        <v>100</v>
      </c>
      <c r="W41" s="8" t="s">
        <v>100</v>
      </c>
      <c r="X41" s="8" t="s">
        <v>100</v>
      </c>
      <c r="Y41" s="8" t="s">
        <v>100</v>
      </c>
      <c r="Z41" s="8" t="s">
        <v>100</v>
      </c>
      <c r="AA41" s="8" t="s">
        <v>100</v>
      </c>
      <c r="AB41" s="33" t="s">
        <v>100</v>
      </c>
      <c r="AC41" s="33" t="s">
        <v>100</v>
      </c>
      <c r="AD41" s="33" t="s">
        <v>100</v>
      </c>
      <c r="AE41" s="33" t="s">
        <v>100</v>
      </c>
      <c r="AF41" s="33" t="s">
        <v>100</v>
      </c>
      <c r="AG41" s="33" t="s">
        <v>100</v>
      </c>
      <c r="AH41" s="11" t="s">
        <v>100</v>
      </c>
      <c r="AI41" s="11" t="s">
        <v>100</v>
      </c>
      <c r="AJ41" s="11" t="s">
        <v>100</v>
      </c>
      <c r="AK41" s="11" t="s">
        <v>100</v>
      </c>
      <c r="AL41" s="8" t="s">
        <v>100</v>
      </c>
      <c r="AM41" s="8" t="s">
        <v>100</v>
      </c>
      <c r="AN41" s="8" t="s">
        <v>100</v>
      </c>
      <c r="AO41" s="8" t="s">
        <v>100</v>
      </c>
      <c r="AP41" s="8" t="s">
        <v>100</v>
      </c>
      <c r="AQ41" s="34" t="s">
        <v>100</v>
      </c>
      <c r="AR41" s="34" t="s">
        <v>100</v>
      </c>
      <c r="AS41" s="34" t="s">
        <v>100</v>
      </c>
      <c r="AT41" s="34" t="s">
        <v>100</v>
      </c>
      <c r="AU41" s="34" t="s">
        <v>100</v>
      </c>
      <c r="AV41" s="28" t="s">
        <v>100</v>
      </c>
      <c r="AW41" s="33" t="s">
        <v>100</v>
      </c>
      <c r="AX41" s="33" t="s">
        <v>100</v>
      </c>
      <c r="AY41" s="10" t="s">
        <v>100</v>
      </c>
      <c r="AZ41" s="28" t="s">
        <v>100</v>
      </c>
      <c r="BA41" s="33" t="s">
        <v>100</v>
      </c>
      <c r="BB41" s="33" t="s">
        <v>100</v>
      </c>
      <c r="BC41" s="25" t="s">
        <v>100</v>
      </c>
      <c r="BD41" s="34" t="s">
        <v>100</v>
      </c>
    </row>
    <row r="42" spans="1:56" x14ac:dyDescent="0.25">
      <c r="A42" s="35"/>
      <c r="B42" s="6">
        <v>40575</v>
      </c>
      <c r="C42" s="2" t="s">
        <v>100</v>
      </c>
      <c r="D42" s="2" t="s">
        <v>100</v>
      </c>
      <c r="E42" s="2" t="s">
        <v>100</v>
      </c>
      <c r="F42" s="2" t="s">
        <v>100</v>
      </c>
      <c r="G42" s="2" t="s">
        <v>100</v>
      </c>
      <c r="H42" s="42" t="s">
        <v>100</v>
      </c>
      <c r="I42" s="42" t="s">
        <v>100</v>
      </c>
      <c r="J42" s="42" t="s">
        <v>100</v>
      </c>
      <c r="K42" s="42" t="s">
        <v>100</v>
      </c>
      <c r="L42" s="42" t="s">
        <v>100</v>
      </c>
      <c r="M42" s="42" t="s">
        <v>100</v>
      </c>
      <c r="N42" s="4" t="s">
        <v>100</v>
      </c>
      <c r="O42" s="4" t="s">
        <v>100</v>
      </c>
      <c r="P42" s="4" t="s">
        <v>100</v>
      </c>
      <c r="Q42" s="4" t="s">
        <v>100</v>
      </c>
      <c r="R42" s="3" t="s">
        <v>100</v>
      </c>
      <c r="S42" s="3" t="s">
        <v>100</v>
      </c>
      <c r="T42" s="3" t="s">
        <v>100</v>
      </c>
      <c r="U42" s="3" t="s">
        <v>100</v>
      </c>
      <c r="V42" s="3" t="s">
        <v>100</v>
      </c>
      <c r="W42" s="2" t="s">
        <v>100</v>
      </c>
      <c r="X42" s="2" t="s">
        <v>100</v>
      </c>
      <c r="Y42" s="2" t="s">
        <v>100</v>
      </c>
      <c r="Z42" s="2" t="s">
        <v>100</v>
      </c>
      <c r="AA42" s="2" t="s">
        <v>100</v>
      </c>
      <c r="AB42" s="42" t="s">
        <v>100</v>
      </c>
      <c r="AC42" s="42" t="s">
        <v>100</v>
      </c>
      <c r="AD42" s="42" t="s">
        <v>100</v>
      </c>
      <c r="AE42" s="42" t="s">
        <v>100</v>
      </c>
      <c r="AF42" s="42" t="s">
        <v>100</v>
      </c>
      <c r="AG42" s="42" t="s">
        <v>100</v>
      </c>
      <c r="AH42" s="4" t="s">
        <v>100</v>
      </c>
      <c r="AI42" s="4" t="s">
        <v>100</v>
      </c>
      <c r="AJ42" s="4" t="s">
        <v>100</v>
      </c>
      <c r="AK42" s="4" t="s">
        <v>100</v>
      </c>
      <c r="AL42" s="2" t="s">
        <v>100</v>
      </c>
      <c r="AM42" s="2" t="s">
        <v>100</v>
      </c>
      <c r="AN42" s="2" t="s">
        <v>100</v>
      </c>
      <c r="AO42" s="2" t="s">
        <v>100</v>
      </c>
      <c r="AP42" s="2" t="s">
        <v>100</v>
      </c>
      <c r="AQ42" s="5" t="s">
        <v>100</v>
      </c>
      <c r="AR42" s="5" t="s">
        <v>100</v>
      </c>
      <c r="AS42" s="5" t="s">
        <v>100</v>
      </c>
      <c r="AT42" s="5" t="s">
        <v>100</v>
      </c>
      <c r="AU42" s="5" t="s">
        <v>100</v>
      </c>
      <c r="AV42" s="27" t="s">
        <v>100</v>
      </c>
      <c r="AW42" s="42" t="s">
        <v>100</v>
      </c>
      <c r="AX42" s="42" t="s">
        <v>100</v>
      </c>
      <c r="AY42" s="3" t="s">
        <v>100</v>
      </c>
      <c r="AZ42" s="27" t="s">
        <v>100</v>
      </c>
      <c r="BA42" s="42" t="s">
        <v>100</v>
      </c>
      <c r="BB42" s="42" t="s">
        <v>100</v>
      </c>
      <c r="BC42" s="26" t="s">
        <v>100</v>
      </c>
      <c r="BD42" s="5" t="s">
        <v>100</v>
      </c>
    </row>
    <row r="43" spans="1:56" x14ac:dyDescent="0.25">
      <c r="A43" s="35"/>
      <c r="B43" s="7">
        <v>40603</v>
      </c>
      <c r="C43" s="8" t="s">
        <v>100</v>
      </c>
      <c r="D43" s="8" t="s">
        <v>100</v>
      </c>
      <c r="E43" s="8" t="s">
        <v>100</v>
      </c>
      <c r="F43" s="8" t="s">
        <v>100</v>
      </c>
      <c r="G43" s="8" t="s">
        <v>100</v>
      </c>
      <c r="H43" s="33" t="s">
        <v>100</v>
      </c>
      <c r="I43" s="33" t="s">
        <v>100</v>
      </c>
      <c r="J43" s="33" t="s">
        <v>100</v>
      </c>
      <c r="K43" s="33" t="s">
        <v>100</v>
      </c>
      <c r="L43" s="33" t="s">
        <v>100</v>
      </c>
      <c r="M43" s="33" t="s">
        <v>100</v>
      </c>
      <c r="N43" s="11" t="s">
        <v>100</v>
      </c>
      <c r="O43" s="11" t="s">
        <v>100</v>
      </c>
      <c r="P43" s="11" t="s">
        <v>100</v>
      </c>
      <c r="Q43" s="11" t="s">
        <v>100</v>
      </c>
      <c r="R43" s="10" t="s">
        <v>100</v>
      </c>
      <c r="S43" s="10" t="s">
        <v>100</v>
      </c>
      <c r="T43" s="10" t="s">
        <v>100</v>
      </c>
      <c r="U43" s="10" t="s">
        <v>100</v>
      </c>
      <c r="V43" s="10" t="s">
        <v>100</v>
      </c>
      <c r="W43" s="8" t="s">
        <v>100</v>
      </c>
      <c r="X43" s="8" t="s">
        <v>100</v>
      </c>
      <c r="Y43" s="8" t="s">
        <v>100</v>
      </c>
      <c r="Z43" s="8" t="s">
        <v>100</v>
      </c>
      <c r="AA43" s="8" t="s">
        <v>100</v>
      </c>
      <c r="AB43" s="33" t="s">
        <v>100</v>
      </c>
      <c r="AC43" s="33" t="s">
        <v>100</v>
      </c>
      <c r="AD43" s="33" t="s">
        <v>100</v>
      </c>
      <c r="AE43" s="33" t="s">
        <v>100</v>
      </c>
      <c r="AF43" s="33" t="s">
        <v>100</v>
      </c>
      <c r="AG43" s="33" t="s">
        <v>100</v>
      </c>
      <c r="AH43" s="11" t="s">
        <v>100</v>
      </c>
      <c r="AI43" s="11" t="s">
        <v>100</v>
      </c>
      <c r="AJ43" s="11" t="s">
        <v>100</v>
      </c>
      <c r="AK43" s="11" t="s">
        <v>100</v>
      </c>
      <c r="AL43" s="8" t="s">
        <v>100</v>
      </c>
      <c r="AM43" s="8" t="s">
        <v>100</v>
      </c>
      <c r="AN43" s="8" t="s">
        <v>100</v>
      </c>
      <c r="AO43" s="8" t="s">
        <v>100</v>
      </c>
      <c r="AP43" s="8" t="s">
        <v>100</v>
      </c>
      <c r="AQ43" s="34" t="s">
        <v>100</v>
      </c>
      <c r="AR43" s="34" t="s">
        <v>100</v>
      </c>
      <c r="AS43" s="34" t="s">
        <v>100</v>
      </c>
      <c r="AT43" s="34" t="s">
        <v>100</v>
      </c>
      <c r="AU43" s="34" t="s">
        <v>100</v>
      </c>
      <c r="AV43" s="28" t="s">
        <v>100</v>
      </c>
      <c r="AW43" s="33" t="s">
        <v>100</v>
      </c>
      <c r="AX43" s="33" t="s">
        <v>100</v>
      </c>
      <c r="AY43" s="10" t="s">
        <v>100</v>
      </c>
      <c r="AZ43" s="28" t="s">
        <v>100</v>
      </c>
      <c r="BA43" s="33" t="s">
        <v>100</v>
      </c>
      <c r="BB43" s="33" t="s">
        <v>100</v>
      </c>
      <c r="BC43" s="25" t="s">
        <v>100</v>
      </c>
      <c r="BD43" s="34" t="s">
        <v>100</v>
      </c>
    </row>
    <row r="44" spans="1:56" x14ac:dyDescent="0.25">
      <c r="A44" s="35"/>
      <c r="B44" s="6">
        <v>40634</v>
      </c>
      <c r="C44" s="2" t="s">
        <v>100</v>
      </c>
      <c r="D44" s="2" t="s">
        <v>100</v>
      </c>
      <c r="E44" s="2" t="s">
        <v>100</v>
      </c>
      <c r="F44" s="2" t="s">
        <v>100</v>
      </c>
      <c r="G44" s="2" t="s">
        <v>100</v>
      </c>
      <c r="H44" s="42" t="s">
        <v>100</v>
      </c>
      <c r="I44" s="42" t="s">
        <v>100</v>
      </c>
      <c r="J44" s="42" t="s">
        <v>100</v>
      </c>
      <c r="K44" s="42" t="s">
        <v>100</v>
      </c>
      <c r="L44" s="42" t="s">
        <v>100</v>
      </c>
      <c r="M44" s="42" t="s">
        <v>100</v>
      </c>
      <c r="N44" s="4" t="s">
        <v>100</v>
      </c>
      <c r="O44" s="4" t="s">
        <v>100</v>
      </c>
      <c r="P44" s="4" t="s">
        <v>100</v>
      </c>
      <c r="Q44" s="4" t="s">
        <v>100</v>
      </c>
      <c r="R44" s="3" t="s">
        <v>100</v>
      </c>
      <c r="S44" s="3" t="s">
        <v>100</v>
      </c>
      <c r="T44" s="3" t="s">
        <v>100</v>
      </c>
      <c r="U44" s="3" t="s">
        <v>100</v>
      </c>
      <c r="V44" s="3" t="s">
        <v>100</v>
      </c>
      <c r="W44" s="2" t="s">
        <v>100</v>
      </c>
      <c r="X44" s="2" t="s">
        <v>100</v>
      </c>
      <c r="Y44" s="2" t="s">
        <v>100</v>
      </c>
      <c r="Z44" s="2" t="s">
        <v>100</v>
      </c>
      <c r="AA44" s="2" t="s">
        <v>100</v>
      </c>
      <c r="AB44" s="42" t="s">
        <v>100</v>
      </c>
      <c r="AC44" s="42" t="s">
        <v>100</v>
      </c>
      <c r="AD44" s="42" t="s">
        <v>100</v>
      </c>
      <c r="AE44" s="42" t="s">
        <v>100</v>
      </c>
      <c r="AF44" s="42" t="s">
        <v>100</v>
      </c>
      <c r="AG44" s="42" t="s">
        <v>100</v>
      </c>
      <c r="AH44" s="4" t="s">
        <v>100</v>
      </c>
      <c r="AI44" s="4" t="s">
        <v>100</v>
      </c>
      <c r="AJ44" s="4" t="s">
        <v>100</v>
      </c>
      <c r="AK44" s="4" t="s">
        <v>100</v>
      </c>
      <c r="AL44" s="2" t="s">
        <v>100</v>
      </c>
      <c r="AM44" s="2" t="s">
        <v>100</v>
      </c>
      <c r="AN44" s="2" t="s">
        <v>100</v>
      </c>
      <c r="AO44" s="2" t="s">
        <v>100</v>
      </c>
      <c r="AP44" s="2" t="s">
        <v>100</v>
      </c>
      <c r="AQ44" s="5" t="s">
        <v>100</v>
      </c>
      <c r="AR44" s="5" t="s">
        <v>100</v>
      </c>
      <c r="AS44" s="5" t="s">
        <v>100</v>
      </c>
      <c r="AT44" s="5" t="s">
        <v>100</v>
      </c>
      <c r="AU44" s="5" t="s">
        <v>100</v>
      </c>
      <c r="AV44" s="27" t="s">
        <v>100</v>
      </c>
      <c r="AW44" s="42" t="s">
        <v>100</v>
      </c>
      <c r="AX44" s="42" t="s">
        <v>100</v>
      </c>
      <c r="AY44" s="3" t="s">
        <v>100</v>
      </c>
      <c r="AZ44" s="27" t="s">
        <v>100</v>
      </c>
      <c r="BA44" s="42" t="s">
        <v>100</v>
      </c>
      <c r="BB44" s="42" t="s">
        <v>100</v>
      </c>
      <c r="BC44" s="26" t="s">
        <v>100</v>
      </c>
      <c r="BD44" s="5" t="s">
        <v>100</v>
      </c>
    </row>
    <row r="45" spans="1:56" x14ac:dyDescent="0.25">
      <c r="A45" s="35"/>
      <c r="B45" s="7">
        <v>40664</v>
      </c>
      <c r="C45" s="8" t="s">
        <v>100</v>
      </c>
      <c r="D45" s="8" t="s">
        <v>100</v>
      </c>
      <c r="E45" s="8" t="s">
        <v>100</v>
      </c>
      <c r="F45" s="8" t="s">
        <v>100</v>
      </c>
      <c r="G45" s="8" t="s">
        <v>100</v>
      </c>
      <c r="H45" s="33" t="s">
        <v>100</v>
      </c>
      <c r="I45" s="33" t="s">
        <v>100</v>
      </c>
      <c r="J45" s="33" t="s">
        <v>100</v>
      </c>
      <c r="K45" s="33" t="s">
        <v>100</v>
      </c>
      <c r="L45" s="33" t="s">
        <v>100</v>
      </c>
      <c r="M45" s="33" t="s">
        <v>100</v>
      </c>
      <c r="N45" s="11" t="s">
        <v>100</v>
      </c>
      <c r="O45" s="11" t="s">
        <v>100</v>
      </c>
      <c r="P45" s="11" t="s">
        <v>100</v>
      </c>
      <c r="Q45" s="11" t="s">
        <v>100</v>
      </c>
      <c r="R45" s="10" t="s">
        <v>100</v>
      </c>
      <c r="S45" s="10" t="s">
        <v>100</v>
      </c>
      <c r="T45" s="10" t="s">
        <v>100</v>
      </c>
      <c r="U45" s="10" t="s">
        <v>100</v>
      </c>
      <c r="V45" s="10" t="s">
        <v>100</v>
      </c>
      <c r="W45" s="8" t="s">
        <v>100</v>
      </c>
      <c r="X45" s="8" t="s">
        <v>100</v>
      </c>
      <c r="Y45" s="8" t="s">
        <v>100</v>
      </c>
      <c r="Z45" s="8" t="s">
        <v>100</v>
      </c>
      <c r="AA45" s="8" t="s">
        <v>100</v>
      </c>
      <c r="AB45" s="33" t="s">
        <v>100</v>
      </c>
      <c r="AC45" s="33" t="s">
        <v>100</v>
      </c>
      <c r="AD45" s="33" t="s">
        <v>100</v>
      </c>
      <c r="AE45" s="33" t="s">
        <v>100</v>
      </c>
      <c r="AF45" s="33" t="s">
        <v>100</v>
      </c>
      <c r="AG45" s="33" t="s">
        <v>100</v>
      </c>
      <c r="AH45" s="11" t="s">
        <v>100</v>
      </c>
      <c r="AI45" s="11" t="s">
        <v>100</v>
      </c>
      <c r="AJ45" s="11" t="s">
        <v>100</v>
      </c>
      <c r="AK45" s="11" t="s">
        <v>100</v>
      </c>
      <c r="AL45" s="8" t="s">
        <v>100</v>
      </c>
      <c r="AM45" s="8" t="s">
        <v>100</v>
      </c>
      <c r="AN45" s="8" t="s">
        <v>100</v>
      </c>
      <c r="AO45" s="8" t="s">
        <v>100</v>
      </c>
      <c r="AP45" s="8" t="s">
        <v>100</v>
      </c>
      <c r="AQ45" s="34" t="s">
        <v>100</v>
      </c>
      <c r="AR45" s="34" t="s">
        <v>100</v>
      </c>
      <c r="AS45" s="34" t="s">
        <v>100</v>
      </c>
      <c r="AT45" s="34" t="s">
        <v>100</v>
      </c>
      <c r="AU45" s="34" t="s">
        <v>100</v>
      </c>
      <c r="AV45" s="28" t="s">
        <v>100</v>
      </c>
      <c r="AW45" s="33" t="s">
        <v>100</v>
      </c>
      <c r="AX45" s="33" t="s">
        <v>100</v>
      </c>
      <c r="AY45" s="10" t="s">
        <v>100</v>
      </c>
      <c r="AZ45" s="28" t="s">
        <v>100</v>
      </c>
      <c r="BA45" s="33" t="s">
        <v>100</v>
      </c>
      <c r="BB45" s="33" t="s">
        <v>100</v>
      </c>
      <c r="BC45" s="25" t="s">
        <v>100</v>
      </c>
      <c r="BD45" s="34" t="s">
        <v>100</v>
      </c>
    </row>
    <row r="46" spans="1:56" x14ac:dyDescent="0.25">
      <c r="A46" s="35"/>
      <c r="B46" s="6">
        <v>40695</v>
      </c>
      <c r="C46" s="2" t="s">
        <v>100</v>
      </c>
      <c r="D46" s="2" t="s">
        <v>100</v>
      </c>
      <c r="E46" s="2" t="s">
        <v>100</v>
      </c>
      <c r="F46" s="2" t="s">
        <v>100</v>
      </c>
      <c r="G46" s="2" t="s">
        <v>100</v>
      </c>
      <c r="H46" s="42" t="s">
        <v>100</v>
      </c>
      <c r="I46" s="42" t="s">
        <v>100</v>
      </c>
      <c r="J46" s="42" t="s">
        <v>100</v>
      </c>
      <c r="K46" s="42" t="s">
        <v>100</v>
      </c>
      <c r="L46" s="42" t="s">
        <v>100</v>
      </c>
      <c r="M46" s="42" t="s">
        <v>100</v>
      </c>
      <c r="N46" s="4" t="s">
        <v>100</v>
      </c>
      <c r="O46" s="4" t="s">
        <v>100</v>
      </c>
      <c r="P46" s="4" t="s">
        <v>100</v>
      </c>
      <c r="Q46" s="4" t="s">
        <v>100</v>
      </c>
      <c r="R46" s="3" t="s">
        <v>100</v>
      </c>
      <c r="S46" s="3" t="s">
        <v>100</v>
      </c>
      <c r="T46" s="3" t="s">
        <v>100</v>
      </c>
      <c r="U46" s="3" t="s">
        <v>100</v>
      </c>
      <c r="V46" s="3" t="s">
        <v>100</v>
      </c>
      <c r="W46" s="2" t="s">
        <v>100</v>
      </c>
      <c r="X46" s="2" t="s">
        <v>100</v>
      </c>
      <c r="Y46" s="2" t="s">
        <v>100</v>
      </c>
      <c r="Z46" s="2" t="s">
        <v>100</v>
      </c>
      <c r="AA46" s="2" t="s">
        <v>100</v>
      </c>
      <c r="AB46" s="42" t="s">
        <v>100</v>
      </c>
      <c r="AC46" s="42" t="s">
        <v>100</v>
      </c>
      <c r="AD46" s="42" t="s">
        <v>100</v>
      </c>
      <c r="AE46" s="42" t="s">
        <v>100</v>
      </c>
      <c r="AF46" s="42" t="s">
        <v>100</v>
      </c>
      <c r="AG46" s="42" t="s">
        <v>100</v>
      </c>
      <c r="AH46" s="4" t="s">
        <v>100</v>
      </c>
      <c r="AI46" s="4" t="s">
        <v>100</v>
      </c>
      <c r="AJ46" s="4" t="s">
        <v>100</v>
      </c>
      <c r="AK46" s="4" t="s">
        <v>100</v>
      </c>
      <c r="AL46" s="2" t="s">
        <v>100</v>
      </c>
      <c r="AM46" s="2" t="s">
        <v>100</v>
      </c>
      <c r="AN46" s="2" t="s">
        <v>100</v>
      </c>
      <c r="AO46" s="2" t="s">
        <v>100</v>
      </c>
      <c r="AP46" s="2" t="s">
        <v>100</v>
      </c>
      <c r="AQ46" s="5" t="s">
        <v>100</v>
      </c>
      <c r="AR46" s="5" t="s">
        <v>100</v>
      </c>
      <c r="AS46" s="5" t="s">
        <v>100</v>
      </c>
      <c r="AT46" s="5" t="s">
        <v>100</v>
      </c>
      <c r="AU46" s="5" t="s">
        <v>100</v>
      </c>
      <c r="AV46" s="27" t="s">
        <v>100</v>
      </c>
      <c r="AW46" s="42" t="s">
        <v>100</v>
      </c>
      <c r="AX46" s="42" t="s">
        <v>100</v>
      </c>
      <c r="AY46" s="3" t="s">
        <v>100</v>
      </c>
      <c r="AZ46" s="27" t="s">
        <v>100</v>
      </c>
      <c r="BA46" s="42" t="s">
        <v>100</v>
      </c>
      <c r="BB46" s="42" t="s">
        <v>100</v>
      </c>
      <c r="BC46" s="26" t="s">
        <v>100</v>
      </c>
      <c r="BD46" s="5" t="s">
        <v>100</v>
      </c>
    </row>
    <row r="47" spans="1:56" x14ac:dyDescent="0.25">
      <c r="A47" s="35"/>
      <c r="B47" s="7">
        <v>40725</v>
      </c>
      <c r="C47" s="8" t="s">
        <v>100</v>
      </c>
      <c r="D47" s="8" t="s">
        <v>100</v>
      </c>
      <c r="E47" s="8" t="s">
        <v>100</v>
      </c>
      <c r="F47" s="8" t="s">
        <v>100</v>
      </c>
      <c r="G47" s="8" t="s">
        <v>100</v>
      </c>
      <c r="H47" s="33" t="s">
        <v>100</v>
      </c>
      <c r="I47" s="33" t="s">
        <v>100</v>
      </c>
      <c r="J47" s="33" t="s">
        <v>100</v>
      </c>
      <c r="K47" s="33" t="s">
        <v>100</v>
      </c>
      <c r="L47" s="33" t="s">
        <v>100</v>
      </c>
      <c r="M47" s="33" t="s">
        <v>100</v>
      </c>
      <c r="N47" s="11" t="s">
        <v>100</v>
      </c>
      <c r="O47" s="11" t="s">
        <v>100</v>
      </c>
      <c r="P47" s="11" t="s">
        <v>100</v>
      </c>
      <c r="Q47" s="11" t="s">
        <v>100</v>
      </c>
      <c r="R47" s="10" t="s">
        <v>100</v>
      </c>
      <c r="S47" s="10" t="s">
        <v>100</v>
      </c>
      <c r="T47" s="10" t="s">
        <v>100</v>
      </c>
      <c r="U47" s="10" t="s">
        <v>100</v>
      </c>
      <c r="V47" s="10" t="s">
        <v>100</v>
      </c>
      <c r="W47" s="8" t="s">
        <v>100</v>
      </c>
      <c r="X47" s="8" t="s">
        <v>100</v>
      </c>
      <c r="Y47" s="8" t="s">
        <v>100</v>
      </c>
      <c r="Z47" s="8" t="s">
        <v>100</v>
      </c>
      <c r="AA47" s="8" t="s">
        <v>100</v>
      </c>
      <c r="AB47" s="33" t="s">
        <v>100</v>
      </c>
      <c r="AC47" s="33" t="s">
        <v>100</v>
      </c>
      <c r="AD47" s="33" t="s">
        <v>100</v>
      </c>
      <c r="AE47" s="33" t="s">
        <v>100</v>
      </c>
      <c r="AF47" s="33" t="s">
        <v>100</v>
      </c>
      <c r="AG47" s="33" t="s">
        <v>100</v>
      </c>
      <c r="AH47" s="11" t="s">
        <v>100</v>
      </c>
      <c r="AI47" s="11" t="s">
        <v>100</v>
      </c>
      <c r="AJ47" s="11" t="s">
        <v>100</v>
      </c>
      <c r="AK47" s="11" t="s">
        <v>100</v>
      </c>
      <c r="AL47" s="8" t="s">
        <v>100</v>
      </c>
      <c r="AM47" s="8" t="s">
        <v>100</v>
      </c>
      <c r="AN47" s="8" t="s">
        <v>100</v>
      </c>
      <c r="AO47" s="8" t="s">
        <v>100</v>
      </c>
      <c r="AP47" s="8" t="s">
        <v>100</v>
      </c>
      <c r="AQ47" s="34" t="s">
        <v>100</v>
      </c>
      <c r="AR47" s="34" t="s">
        <v>100</v>
      </c>
      <c r="AS47" s="34" t="s">
        <v>100</v>
      </c>
      <c r="AT47" s="34" t="s">
        <v>100</v>
      </c>
      <c r="AU47" s="34" t="s">
        <v>100</v>
      </c>
      <c r="AV47" s="28" t="s">
        <v>100</v>
      </c>
      <c r="AW47" s="33" t="s">
        <v>100</v>
      </c>
      <c r="AX47" s="33" t="s">
        <v>100</v>
      </c>
      <c r="AY47" s="10" t="s">
        <v>100</v>
      </c>
      <c r="AZ47" s="28" t="s">
        <v>100</v>
      </c>
      <c r="BA47" s="33" t="s">
        <v>100</v>
      </c>
      <c r="BB47" s="33" t="s">
        <v>100</v>
      </c>
      <c r="BC47" s="25" t="s">
        <v>100</v>
      </c>
      <c r="BD47" s="34" t="s">
        <v>100</v>
      </c>
    </row>
    <row r="48" spans="1:56" x14ac:dyDescent="0.25">
      <c r="A48" s="35"/>
      <c r="B48" s="6">
        <v>40756</v>
      </c>
      <c r="C48" s="2" t="s">
        <v>100</v>
      </c>
      <c r="D48" s="2" t="s">
        <v>100</v>
      </c>
      <c r="E48" s="2" t="s">
        <v>100</v>
      </c>
      <c r="F48" s="2" t="s">
        <v>100</v>
      </c>
      <c r="G48" s="2" t="s">
        <v>100</v>
      </c>
      <c r="H48" s="42" t="s">
        <v>100</v>
      </c>
      <c r="I48" s="42" t="s">
        <v>100</v>
      </c>
      <c r="J48" s="42" t="s">
        <v>100</v>
      </c>
      <c r="K48" s="42" t="s">
        <v>100</v>
      </c>
      <c r="L48" s="42" t="s">
        <v>100</v>
      </c>
      <c r="M48" s="42" t="s">
        <v>100</v>
      </c>
      <c r="N48" s="4" t="s">
        <v>100</v>
      </c>
      <c r="O48" s="4" t="s">
        <v>100</v>
      </c>
      <c r="P48" s="4" t="s">
        <v>100</v>
      </c>
      <c r="Q48" s="4" t="s">
        <v>100</v>
      </c>
      <c r="R48" s="3" t="s">
        <v>100</v>
      </c>
      <c r="S48" s="3" t="s">
        <v>100</v>
      </c>
      <c r="T48" s="3" t="s">
        <v>100</v>
      </c>
      <c r="U48" s="3" t="s">
        <v>100</v>
      </c>
      <c r="V48" s="3" t="s">
        <v>100</v>
      </c>
      <c r="W48" s="2" t="s">
        <v>100</v>
      </c>
      <c r="X48" s="2" t="s">
        <v>100</v>
      </c>
      <c r="Y48" s="2" t="s">
        <v>100</v>
      </c>
      <c r="Z48" s="2" t="s">
        <v>100</v>
      </c>
      <c r="AA48" s="2" t="s">
        <v>100</v>
      </c>
      <c r="AB48" s="42" t="s">
        <v>100</v>
      </c>
      <c r="AC48" s="42" t="s">
        <v>100</v>
      </c>
      <c r="AD48" s="42" t="s">
        <v>100</v>
      </c>
      <c r="AE48" s="42" t="s">
        <v>100</v>
      </c>
      <c r="AF48" s="42" t="s">
        <v>100</v>
      </c>
      <c r="AG48" s="42" t="s">
        <v>100</v>
      </c>
      <c r="AH48" s="4" t="s">
        <v>100</v>
      </c>
      <c r="AI48" s="4" t="s">
        <v>100</v>
      </c>
      <c r="AJ48" s="4" t="s">
        <v>100</v>
      </c>
      <c r="AK48" s="4" t="s">
        <v>100</v>
      </c>
      <c r="AL48" s="2" t="s">
        <v>100</v>
      </c>
      <c r="AM48" s="2" t="s">
        <v>100</v>
      </c>
      <c r="AN48" s="2" t="s">
        <v>100</v>
      </c>
      <c r="AO48" s="2" t="s">
        <v>100</v>
      </c>
      <c r="AP48" s="2" t="s">
        <v>100</v>
      </c>
      <c r="AQ48" s="5" t="s">
        <v>100</v>
      </c>
      <c r="AR48" s="5" t="s">
        <v>100</v>
      </c>
      <c r="AS48" s="5" t="s">
        <v>100</v>
      </c>
      <c r="AT48" s="5" t="s">
        <v>100</v>
      </c>
      <c r="AU48" s="5" t="s">
        <v>100</v>
      </c>
      <c r="AV48" s="27" t="s">
        <v>100</v>
      </c>
      <c r="AW48" s="42" t="s">
        <v>100</v>
      </c>
      <c r="AX48" s="42" t="s">
        <v>100</v>
      </c>
      <c r="AY48" s="3" t="s">
        <v>100</v>
      </c>
      <c r="AZ48" s="27" t="s">
        <v>100</v>
      </c>
      <c r="BA48" s="42" t="s">
        <v>100</v>
      </c>
      <c r="BB48" s="42" t="s">
        <v>100</v>
      </c>
      <c r="BC48" s="26" t="s">
        <v>100</v>
      </c>
      <c r="BD48" s="5" t="s">
        <v>100</v>
      </c>
    </row>
    <row r="49" spans="1:56" x14ac:dyDescent="0.25">
      <c r="A49" s="35"/>
      <c r="B49" s="7">
        <v>40787</v>
      </c>
      <c r="C49" s="8" t="s">
        <v>100</v>
      </c>
      <c r="D49" s="8" t="s">
        <v>100</v>
      </c>
      <c r="E49" s="8" t="s">
        <v>100</v>
      </c>
      <c r="F49" s="8" t="s">
        <v>100</v>
      </c>
      <c r="G49" s="8" t="s">
        <v>100</v>
      </c>
      <c r="H49" s="33" t="s">
        <v>100</v>
      </c>
      <c r="I49" s="33" t="s">
        <v>100</v>
      </c>
      <c r="J49" s="33" t="s">
        <v>100</v>
      </c>
      <c r="K49" s="33" t="s">
        <v>100</v>
      </c>
      <c r="L49" s="33" t="s">
        <v>100</v>
      </c>
      <c r="M49" s="33" t="s">
        <v>100</v>
      </c>
      <c r="N49" s="11" t="s">
        <v>100</v>
      </c>
      <c r="O49" s="11" t="s">
        <v>100</v>
      </c>
      <c r="P49" s="11" t="s">
        <v>100</v>
      </c>
      <c r="Q49" s="11" t="s">
        <v>100</v>
      </c>
      <c r="R49" s="10" t="s">
        <v>100</v>
      </c>
      <c r="S49" s="10" t="s">
        <v>100</v>
      </c>
      <c r="T49" s="10" t="s">
        <v>100</v>
      </c>
      <c r="U49" s="10" t="s">
        <v>100</v>
      </c>
      <c r="V49" s="10" t="s">
        <v>100</v>
      </c>
      <c r="W49" s="8" t="s">
        <v>100</v>
      </c>
      <c r="X49" s="8" t="s">
        <v>100</v>
      </c>
      <c r="Y49" s="8" t="s">
        <v>100</v>
      </c>
      <c r="Z49" s="8" t="s">
        <v>100</v>
      </c>
      <c r="AA49" s="8" t="s">
        <v>100</v>
      </c>
      <c r="AB49" s="33" t="s">
        <v>100</v>
      </c>
      <c r="AC49" s="33" t="s">
        <v>100</v>
      </c>
      <c r="AD49" s="33" t="s">
        <v>100</v>
      </c>
      <c r="AE49" s="33" t="s">
        <v>100</v>
      </c>
      <c r="AF49" s="33" t="s">
        <v>100</v>
      </c>
      <c r="AG49" s="33" t="s">
        <v>100</v>
      </c>
      <c r="AH49" s="11" t="s">
        <v>100</v>
      </c>
      <c r="AI49" s="11" t="s">
        <v>100</v>
      </c>
      <c r="AJ49" s="11" t="s">
        <v>100</v>
      </c>
      <c r="AK49" s="11" t="s">
        <v>100</v>
      </c>
      <c r="AL49" s="8" t="s">
        <v>100</v>
      </c>
      <c r="AM49" s="8" t="s">
        <v>100</v>
      </c>
      <c r="AN49" s="8" t="s">
        <v>100</v>
      </c>
      <c r="AO49" s="8" t="s">
        <v>100</v>
      </c>
      <c r="AP49" s="8" t="s">
        <v>100</v>
      </c>
      <c r="AQ49" s="34" t="s">
        <v>100</v>
      </c>
      <c r="AR49" s="34" t="s">
        <v>100</v>
      </c>
      <c r="AS49" s="34" t="s">
        <v>100</v>
      </c>
      <c r="AT49" s="34" t="s">
        <v>100</v>
      </c>
      <c r="AU49" s="34" t="s">
        <v>100</v>
      </c>
      <c r="AV49" s="28" t="s">
        <v>100</v>
      </c>
      <c r="AW49" s="33" t="s">
        <v>100</v>
      </c>
      <c r="AX49" s="33" t="s">
        <v>100</v>
      </c>
      <c r="AY49" s="10" t="s">
        <v>100</v>
      </c>
      <c r="AZ49" s="28" t="s">
        <v>100</v>
      </c>
      <c r="BA49" s="33" t="s">
        <v>100</v>
      </c>
      <c r="BB49" s="33" t="s">
        <v>100</v>
      </c>
      <c r="BC49" s="25" t="s">
        <v>100</v>
      </c>
      <c r="BD49" s="34" t="s">
        <v>100</v>
      </c>
    </row>
    <row r="50" spans="1:56" x14ac:dyDescent="0.25">
      <c r="A50" s="35"/>
      <c r="B50" s="6">
        <v>40817</v>
      </c>
      <c r="C50" s="2" t="s">
        <v>100</v>
      </c>
      <c r="D50" s="2" t="s">
        <v>100</v>
      </c>
      <c r="E50" s="2" t="s">
        <v>100</v>
      </c>
      <c r="F50" s="2" t="s">
        <v>100</v>
      </c>
      <c r="G50" s="2" t="s">
        <v>100</v>
      </c>
      <c r="H50" s="42" t="s">
        <v>100</v>
      </c>
      <c r="I50" s="42" t="s">
        <v>100</v>
      </c>
      <c r="J50" s="42" t="s">
        <v>100</v>
      </c>
      <c r="K50" s="42" t="s">
        <v>100</v>
      </c>
      <c r="L50" s="42" t="s">
        <v>100</v>
      </c>
      <c r="M50" s="42" t="s">
        <v>100</v>
      </c>
      <c r="N50" s="4" t="s">
        <v>100</v>
      </c>
      <c r="O50" s="4" t="s">
        <v>100</v>
      </c>
      <c r="P50" s="4" t="s">
        <v>100</v>
      </c>
      <c r="Q50" s="4" t="s">
        <v>100</v>
      </c>
      <c r="R50" s="3" t="s">
        <v>100</v>
      </c>
      <c r="S50" s="3" t="s">
        <v>100</v>
      </c>
      <c r="T50" s="3" t="s">
        <v>100</v>
      </c>
      <c r="U50" s="3" t="s">
        <v>100</v>
      </c>
      <c r="V50" s="3" t="s">
        <v>100</v>
      </c>
      <c r="W50" s="2" t="s">
        <v>100</v>
      </c>
      <c r="X50" s="2" t="s">
        <v>100</v>
      </c>
      <c r="Y50" s="2" t="s">
        <v>100</v>
      </c>
      <c r="Z50" s="2" t="s">
        <v>100</v>
      </c>
      <c r="AA50" s="2" t="s">
        <v>100</v>
      </c>
      <c r="AB50" s="42" t="s">
        <v>100</v>
      </c>
      <c r="AC50" s="42" t="s">
        <v>100</v>
      </c>
      <c r="AD50" s="42" t="s">
        <v>100</v>
      </c>
      <c r="AE50" s="42" t="s">
        <v>100</v>
      </c>
      <c r="AF50" s="42" t="s">
        <v>100</v>
      </c>
      <c r="AG50" s="42" t="s">
        <v>100</v>
      </c>
      <c r="AH50" s="4" t="s">
        <v>100</v>
      </c>
      <c r="AI50" s="4" t="s">
        <v>100</v>
      </c>
      <c r="AJ50" s="4" t="s">
        <v>100</v>
      </c>
      <c r="AK50" s="4" t="s">
        <v>100</v>
      </c>
      <c r="AL50" s="2" t="s">
        <v>100</v>
      </c>
      <c r="AM50" s="2" t="s">
        <v>100</v>
      </c>
      <c r="AN50" s="2" t="s">
        <v>100</v>
      </c>
      <c r="AO50" s="2" t="s">
        <v>100</v>
      </c>
      <c r="AP50" s="2" t="s">
        <v>100</v>
      </c>
      <c r="AQ50" s="5" t="s">
        <v>100</v>
      </c>
      <c r="AR50" s="5" t="s">
        <v>100</v>
      </c>
      <c r="AS50" s="5" t="s">
        <v>100</v>
      </c>
      <c r="AT50" s="5" t="s">
        <v>100</v>
      </c>
      <c r="AU50" s="5" t="s">
        <v>100</v>
      </c>
      <c r="AV50" s="27" t="s">
        <v>100</v>
      </c>
      <c r="AW50" s="42" t="s">
        <v>100</v>
      </c>
      <c r="AX50" s="42" t="s">
        <v>100</v>
      </c>
      <c r="AY50" s="3" t="s">
        <v>100</v>
      </c>
      <c r="AZ50" s="27" t="s">
        <v>100</v>
      </c>
      <c r="BA50" s="42" t="s">
        <v>100</v>
      </c>
      <c r="BB50" s="42" t="s">
        <v>100</v>
      </c>
      <c r="BC50" s="26" t="s">
        <v>100</v>
      </c>
      <c r="BD50" s="5" t="s">
        <v>100</v>
      </c>
    </row>
    <row r="51" spans="1:56" x14ac:dyDescent="0.25">
      <c r="A51" s="35"/>
      <c r="B51" s="7">
        <v>40848</v>
      </c>
      <c r="C51" s="8" t="s">
        <v>100</v>
      </c>
      <c r="D51" s="8" t="s">
        <v>100</v>
      </c>
      <c r="E51" s="8" t="s">
        <v>100</v>
      </c>
      <c r="F51" s="8" t="s">
        <v>100</v>
      </c>
      <c r="G51" s="8" t="s">
        <v>100</v>
      </c>
      <c r="H51" s="33" t="s">
        <v>100</v>
      </c>
      <c r="I51" s="33" t="s">
        <v>100</v>
      </c>
      <c r="J51" s="33" t="s">
        <v>100</v>
      </c>
      <c r="K51" s="33" t="s">
        <v>100</v>
      </c>
      <c r="L51" s="33" t="s">
        <v>100</v>
      </c>
      <c r="M51" s="33" t="s">
        <v>100</v>
      </c>
      <c r="N51" s="11" t="s">
        <v>100</v>
      </c>
      <c r="O51" s="11" t="s">
        <v>100</v>
      </c>
      <c r="P51" s="11" t="s">
        <v>100</v>
      </c>
      <c r="Q51" s="11" t="s">
        <v>100</v>
      </c>
      <c r="R51" s="10" t="s">
        <v>100</v>
      </c>
      <c r="S51" s="10" t="s">
        <v>100</v>
      </c>
      <c r="T51" s="10" t="s">
        <v>100</v>
      </c>
      <c r="U51" s="10" t="s">
        <v>100</v>
      </c>
      <c r="V51" s="10" t="s">
        <v>100</v>
      </c>
      <c r="W51" s="8" t="s">
        <v>100</v>
      </c>
      <c r="X51" s="8" t="s">
        <v>100</v>
      </c>
      <c r="Y51" s="8" t="s">
        <v>100</v>
      </c>
      <c r="Z51" s="8" t="s">
        <v>100</v>
      </c>
      <c r="AA51" s="8" t="s">
        <v>100</v>
      </c>
      <c r="AB51" s="33" t="s">
        <v>100</v>
      </c>
      <c r="AC51" s="33" t="s">
        <v>100</v>
      </c>
      <c r="AD51" s="33" t="s">
        <v>100</v>
      </c>
      <c r="AE51" s="33" t="s">
        <v>100</v>
      </c>
      <c r="AF51" s="33" t="s">
        <v>100</v>
      </c>
      <c r="AG51" s="33" t="s">
        <v>100</v>
      </c>
      <c r="AH51" s="11" t="s">
        <v>100</v>
      </c>
      <c r="AI51" s="11" t="s">
        <v>100</v>
      </c>
      <c r="AJ51" s="11" t="s">
        <v>100</v>
      </c>
      <c r="AK51" s="11" t="s">
        <v>100</v>
      </c>
      <c r="AL51" s="8" t="s">
        <v>100</v>
      </c>
      <c r="AM51" s="8" t="s">
        <v>100</v>
      </c>
      <c r="AN51" s="8" t="s">
        <v>100</v>
      </c>
      <c r="AO51" s="8" t="s">
        <v>100</v>
      </c>
      <c r="AP51" s="8" t="s">
        <v>100</v>
      </c>
      <c r="AQ51" s="34" t="s">
        <v>100</v>
      </c>
      <c r="AR51" s="34" t="s">
        <v>100</v>
      </c>
      <c r="AS51" s="34" t="s">
        <v>100</v>
      </c>
      <c r="AT51" s="34" t="s">
        <v>100</v>
      </c>
      <c r="AU51" s="34" t="s">
        <v>100</v>
      </c>
      <c r="AV51" s="28" t="s">
        <v>100</v>
      </c>
      <c r="AW51" s="33" t="s">
        <v>100</v>
      </c>
      <c r="AX51" s="33" t="s">
        <v>100</v>
      </c>
      <c r="AY51" s="10" t="s">
        <v>100</v>
      </c>
      <c r="AZ51" s="28" t="s">
        <v>100</v>
      </c>
      <c r="BA51" s="33" t="s">
        <v>100</v>
      </c>
      <c r="BB51" s="33" t="s">
        <v>100</v>
      </c>
      <c r="BC51" s="25" t="s">
        <v>100</v>
      </c>
      <c r="BD51" s="34" t="s">
        <v>100</v>
      </c>
    </row>
    <row r="52" spans="1:56" x14ac:dyDescent="0.25">
      <c r="A52" s="35"/>
      <c r="B52" s="6">
        <v>40878</v>
      </c>
      <c r="C52" s="2" t="s">
        <v>100</v>
      </c>
      <c r="D52" s="2" t="s">
        <v>100</v>
      </c>
      <c r="E52" s="2" t="s">
        <v>100</v>
      </c>
      <c r="F52" s="2" t="s">
        <v>100</v>
      </c>
      <c r="G52" s="2" t="s">
        <v>100</v>
      </c>
      <c r="H52" s="42" t="s">
        <v>100</v>
      </c>
      <c r="I52" s="42" t="s">
        <v>100</v>
      </c>
      <c r="J52" s="42" t="s">
        <v>100</v>
      </c>
      <c r="K52" s="42" t="s">
        <v>100</v>
      </c>
      <c r="L52" s="42" t="s">
        <v>100</v>
      </c>
      <c r="M52" s="42" t="s">
        <v>100</v>
      </c>
      <c r="N52" s="4" t="s">
        <v>100</v>
      </c>
      <c r="O52" s="4" t="s">
        <v>100</v>
      </c>
      <c r="P52" s="4" t="s">
        <v>100</v>
      </c>
      <c r="Q52" s="4" t="s">
        <v>100</v>
      </c>
      <c r="R52" s="3" t="s">
        <v>100</v>
      </c>
      <c r="S52" s="3" t="s">
        <v>100</v>
      </c>
      <c r="T52" s="3" t="s">
        <v>100</v>
      </c>
      <c r="U52" s="3" t="s">
        <v>100</v>
      </c>
      <c r="V52" s="3" t="s">
        <v>100</v>
      </c>
      <c r="W52" s="2" t="s">
        <v>100</v>
      </c>
      <c r="X52" s="2" t="s">
        <v>100</v>
      </c>
      <c r="Y52" s="2" t="s">
        <v>100</v>
      </c>
      <c r="Z52" s="2" t="s">
        <v>100</v>
      </c>
      <c r="AA52" s="2" t="s">
        <v>100</v>
      </c>
      <c r="AB52" s="42" t="s">
        <v>100</v>
      </c>
      <c r="AC52" s="42" t="s">
        <v>100</v>
      </c>
      <c r="AD52" s="42" t="s">
        <v>100</v>
      </c>
      <c r="AE52" s="42" t="s">
        <v>100</v>
      </c>
      <c r="AF52" s="42" t="s">
        <v>100</v>
      </c>
      <c r="AG52" s="42" t="s">
        <v>100</v>
      </c>
      <c r="AH52" s="4" t="s">
        <v>100</v>
      </c>
      <c r="AI52" s="4" t="s">
        <v>100</v>
      </c>
      <c r="AJ52" s="4" t="s">
        <v>100</v>
      </c>
      <c r="AK52" s="4" t="s">
        <v>100</v>
      </c>
      <c r="AL52" s="2" t="s">
        <v>100</v>
      </c>
      <c r="AM52" s="2" t="s">
        <v>100</v>
      </c>
      <c r="AN52" s="2" t="s">
        <v>100</v>
      </c>
      <c r="AO52" s="2" t="s">
        <v>100</v>
      </c>
      <c r="AP52" s="2" t="s">
        <v>100</v>
      </c>
      <c r="AQ52" s="5" t="s">
        <v>100</v>
      </c>
      <c r="AR52" s="5" t="s">
        <v>100</v>
      </c>
      <c r="AS52" s="5" t="s">
        <v>100</v>
      </c>
      <c r="AT52" s="5" t="s">
        <v>100</v>
      </c>
      <c r="AU52" s="5" t="s">
        <v>100</v>
      </c>
      <c r="AV52" s="27" t="s">
        <v>100</v>
      </c>
      <c r="AW52" s="42" t="s">
        <v>100</v>
      </c>
      <c r="AX52" s="42" t="s">
        <v>100</v>
      </c>
      <c r="AY52" s="3" t="s">
        <v>100</v>
      </c>
      <c r="AZ52" s="27" t="s">
        <v>100</v>
      </c>
      <c r="BA52" s="42" t="s">
        <v>100</v>
      </c>
      <c r="BB52" s="42" t="s">
        <v>100</v>
      </c>
      <c r="BC52" s="26" t="s">
        <v>100</v>
      </c>
      <c r="BD52" s="5" t="s">
        <v>100</v>
      </c>
    </row>
    <row r="53" spans="1:56" x14ac:dyDescent="0.25">
      <c r="A53" s="35"/>
      <c r="B53" s="7">
        <v>40909</v>
      </c>
      <c r="C53" s="8" t="s">
        <v>100</v>
      </c>
      <c r="D53" s="8" t="s">
        <v>100</v>
      </c>
      <c r="E53" s="8" t="s">
        <v>100</v>
      </c>
      <c r="F53" s="8" t="s">
        <v>100</v>
      </c>
      <c r="G53" s="8" t="s">
        <v>100</v>
      </c>
      <c r="H53" s="33" t="s">
        <v>100</v>
      </c>
      <c r="I53" s="33" t="s">
        <v>100</v>
      </c>
      <c r="J53" s="33" t="s">
        <v>100</v>
      </c>
      <c r="K53" s="33" t="s">
        <v>100</v>
      </c>
      <c r="L53" s="33" t="s">
        <v>100</v>
      </c>
      <c r="M53" s="33" t="s">
        <v>100</v>
      </c>
      <c r="N53" s="11" t="s">
        <v>100</v>
      </c>
      <c r="O53" s="11" t="s">
        <v>100</v>
      </c>
      <c r="P53" s="11" t="s">
        <v>100</v>
      </c>
      <c r="Q53" s="11" t="s">
        <v>100</v>
      </c>
      <c r="R53" s="10" t="s">
        <v>100</v>
      </c>
      <c r="S53" s="10" t="s">
        <v>100</v>
      </c>
      <c r="T53" s="10" t="s">
        <v>100</v>
      </c>
      <c r="U53" s="10" t="s">
        <v>100</v>
      </c>
      <c r="V53" s="10" t="s">
        <v>100</v>
      </c>
      <c r="W53" s="8" t="s">
        <v>100</v>
      </c>
      <c r="X53" s="8" t="s">
        <v>100</v>
      </c>
      <c r="Y53" s="8" t="s">
        <v>100</v>
      </c>
      <c r="Z53" s="8" t="s">
        <v>100</v>
      </c>
      <c r="AA53" s="8" t="s">
        <v>100</v>
      </c>
      <c r="AB53" s="33" t="s">
        <v>100</v>
      </c>
      <c r="AC53" s="33" t="s">
        <v>100</v>
      </c>
      <c r="AD53" s="33" t="s">
        <v>100</v>
      </c>
      <c r="AE53" s="33" t="s">
        <v>100</v>
      </c>
      <c r="AF53" s="33" t="s">
        <v>100</v>
      </c>
      <c r="AG53" s="33" t="s">
        <v>100</v>
      </c>
      <c r="AH53" s="11" t="s">
        <v>100</v>
      </c>
      <c r="AI53" s="11" t="s">
        <v>100</v>
      </c>
      <c r="AJ53" s="11" t="s">
        <v>100</v>
      </c>
      <c r="AK53" s="11" t="s">
        <v>100</v>
      </c>
      <c r="AL53" s="8" t="s">
        <v>100</v>
      </c>
      <c r="AM53" s="8" t="s">
        <v>100</v>
      </c>
      <c r="AN53" s="8" t="s">
        <v>100</v>
      </c>
      <c r="AO53" s="8" t="s">
        <v>100</v>
      </c>
      <c r="AP53" s="8" t="s">
        <v>100</v>
      </c>
      <c r="AQ53" s="34" t="s">
        <v>100</v>
      </c>
      <c r="AR53" s="34" t="s">
        <v>100</v>
      </c>
      <c r="AS53" s="34" t="s">
        <v>100</v>
      </c>
      <c r="AT53" s="34" t="s">
        <v>100</v>
      </c>
      <c r="AU53" s="34" t="s">
        <v>100</v>
      </c>
      <c r="AV53" s="28" t="s">
        <v>100</v>
      </c>
      <c r="AW53" s="33" t="s">
        <v>100</v>
      </c>
      <c r="AX53" s="33" t="s">
        <v>100</v>
      </c>
      <c r="AY53" s="10" t="s">
        <v>100</v>
      </c>
      <c r="AZ53" s="28" t="s">
        <v>100</v>
      </c>
      <c r="BA53" s="33" t="s">
        <v>100</v>
      </c>
      <c r="BB53" s="33" t="s">
        <v>100</v>
      </c>
      <c r="BC53" s="25" t="s">
        <v>100</v>
      </c>
      <c r="BD53" s="34" t="s">
        <v>100</v>
      </c>
    </row>
    <row r="54" spans="1:56" x14ac:dyDescent="0.25">
      <c r="A54" s="35"/>
      <c r="B54" s="6">
        <v>40940</v>
      </c>
      <c r="C54" s="2" t="s">
        <v>100</v>
      </c>
      <c r="D54" s="2" t="s">
        <v>100</v>
      </c>
      <c r="E54" s="2" t="s">
        <v>100</v>
      </c>
      <c r="F54" s="2" t="s">
        <v>100</v>
      </c>
      <c r="G54" s="2" t="s">
        <v>100</v>
      </c>
      <c r="H54" s="42" t="s">
        <v>100</v>
      </c>
      <c r="I54" s="42" t="s">
        <v>100</v>
      </c>
      <c r="J54" s="42" t="s">
        <v>100</v>
      </c>
      <c r="K54" s="42" t="s">
        <v>100</v>
      </c>
      <c r="L54" s="42" t="s">
        <v>100</v>
      </c>
      <c r="M54" s="42" t="s">
        <v>100</v>
      </c>
      <c r="N54" s="4" t="s">
        <v>100</v>
      </c>
      <c r="O54" s="4" t="s">
        <v>100</v>
      </c>
      <c r="P54" s="4" t="s">
        <v>100</v>
      </c>
      <c r="Q54" s="4" t="s">
        <v>100</v>
      </c>
      <c r="R54" s="3" t="s">
        <v>100</v>
      </c>
      <c r="S54" s="3" t="s">
        <v>100</v>
      </c>
      <c r="T54" s="3" t="s">
        <v>100</v>
      </c>
      <c r="U54" s="3" t="s">
        <v>100</v>
      </c>
      <c r="V54" s="3" t="s">
        <v>100</v>
      </c>
      <c r="W54" s="2" t="s">
        <v>100</v>
      </c>
      <c r="X54" s="2" t="s">
        <v>100</v>
      </c>
      <c r="Y54" s="2" t="s">
        <v>100</v>
      </c>
      <c r="Z54" s="2" t="s">
        <v>100</v>
      </c>
      <c r="AA54" s="2" t="s">
        <v>100</v>
      </c>
      <c r="AB54" s="42" t="s">
        <v>100</v>
      </c>
      <c r="AC54" s="42" t="s">
        <v>100</v>
      </c>
      <c r="AD54" s="42" t="s">
        <v>100</v>
      </c>
      <c r="AE54" s="42" t="s">
        <v>100</v>
      </c>
      <c r="AF54" s="42" t="s">
        <v>100</v>
      </c>
      <c r="AG54" s="42" t="s">
        <v>100</v>
      </c>
      <c r="AH54" s="4" t="s">
        <v>100</v>
      </c>
      <c r="AI54" s="4" t="s">
        <v>100</v>
      </c>
      <c r="AJ54" s="4" t="s">
        <v>100</v>
      </c>
      <c r="AK54" s="4" t="s">
        <v>100</v>
      </c>
      <c r="AL54" s="2" t="s">
        <v>100</v>
      </c>
      <c r="AM54" s="2" t="s">
        <v>100</v>
      </c>
      <c r="AN54" s="2" t="s">
        <v>100</v>
      </c>
      <c r="AO54" s="2" t="s">
        <v>100</v>
      </c>
      <c r="AP54" s="2" t="s">
        <v>100</v>
      </c>
      <c r="AQ54" s="5" t="s">
        <v>100</v>
      </c>
      <c r="AR54" s="5" t="s">
        <v>100</v>
      </c>
      <c r="AS54" s="5" t="s">
        <v>100</v>
      </c>
      <c r="AT54" s="5" t="s">
        <v>100</v>
      </c>
      <c r="AU54" s="5" t="s">
        <v>100</v>
      </c>
      <c r="AV54" s="27" t="s">
        <v>100</v>
      </c>
      <c r="AW54" s="42" t="s">
        <v>100</v>
      </c>
      <c r="AX54" s="42" t="s">
        <v>100</v>
      </c>
      <c r="AY54" s="3" t="s">
        <v>100</v>
      </c>
      <c r="AZ54" s="27" t="s">
        <v>100</v>
      </c>
      <c r="BA54" s="42" t="s">
        <v>100</v>
      </c>
      <c r="BB54" s="42" t="s">
        <v>100</v>
      </c>
      <c r="BC54" s="26" t="s">
        <v>100</v>
      </c>
      <c r="BD54" s="5" t="s">
        <v>100</v>
      </c>
    </row>
    <row r="55" spans="1:56" x14ac:dyDescent="0.25">
      <c r="A55" s="35"/>
      <c r="B55" s="7">
        <v>40969</v>
      </c>
      <c r="C55" s="8" t="s">
        <v>100</v>
      </c>
      <c r="D55" s="8" t="s">
        <v>100</v>
      </c>
      <c r="E55" s="8" t="s">
        <v>100</v>
      </c>
      <c r="F55" s="8" t="s">
        <v>100</v>
      </c>
      <c r="G55" s="8" t="s">
        <v>100</v>
      </c>
      <c r="H55" s="33" t="s">
        <v>100</v>
      </c>
      <c r="I55" s="33" t="s">
        <v>100</v>
      </c>
      <c r="J55" s="33" t="s">
        <v>100</v>
      </c>
      <c r="K55" s="33" t="s">
        <v>100</v>
      </c>
      <c r="L55" s="33" t="s">
        <v>100</v>
      </c>
      <c r="M55" s="33" t="s">
        <v>100</v>
      </c>
      <c r="N55" s="11" t="s">
        <v>100</v>
      </c>
      <c r="O55" s="11" t="s">
        <v>100</v>
      </c>
      <c r="P55" s="11" t="s">
        <v>100</v>
      </c>
      <c r="Q55" s="11" t="s">
        <v>100</v>
      </c>
      <c r="R55" s="10" t="s">
        <v>100</v>
      </c>
      <c r="S55" s="10" t="s">
        <v>100</v>
      </c>
      <c r="T55" s="10" t="s">
        <v>100</v>
      </c>
      <c r="U55" s="10" t="s">
        <v>100</v>
      </c>
      <c r="V55" s="10" t="s">
        <v>100</v>
      </c>
      <c r="W55" s="8" t="s">
        <v>100</v>
      </c>
      <c r="X55" s="8" t="s">
        <v>100</v>
      </c>
      <c r="Y55" s="8" t="s">
        <v>100</v>
      </c>
      <c r="Z55" s="8" t="s">
        <v>100</v>
      </c>
      <c r="AA55" s="8" t="s">
        <v>100</v>
      </c>
      <c r="AB55" s="33" t="s">
        <v>100</v>
      </c>
      <c r="AC55" s="33" t="s">
        <v>100</v>
      </c>
      <c r="AD55" s="33" t="s">
        <v>100</v>
      </c>
      <c r="AE55" s="33" t="s">
        <v>100</v>
      </c>
      <c r="AF55" s="33" t="s">
        <v>100</v>
      </c>
      <c r="AG55" s="33" t="s">
        <v>100</v>
      </c>
      <c r="AH55" s="11" t="s">
        <v>100</v>
      </c>
      <c r="AI55" s="11" t="s">
        <v>100</v>
      </c>
      <c r="AJ55" s="11" t="s">
        <v>100</v>
      </c>
      <c r="AK55" s="11" t="s">
        <v>100</v>
      </c>
      <c r="AL55" s="8" t="s">
        <v>100</v>
      </c>
      <c r="AM55" s="8" t="s">
        <v>100</v>
      </c>
      <c r="AN55" s="8" t="s">
        <v>100</v>
      </c>
      <c r="AO55" s="8" t="s">
        <v>100</v>
      </c>
      <c r="AP55" s="8" t="s">
        <v>100</v>
      </c>
      <c r="AQ55" s="34" t="s">
        <v>100</v>
      </c>
      <c r="AR55" s="34" t="s">
        <v>100</v>
      </c>
      <c r="AS55" s="34" t="s">
        <v>100</v>
      </c>
      <c r="AT55" s="34" t="s">
        <v>100</v>
      </c>
      <c r="AU55" s="34" t="s">
        <v>100</v>
      </c>
      <c r="AV55" s="28" t="s">
        <v>100</v>
      </c>
      <c r="AW55" s="33" t="s">
        <v>100</v>
      </c>
      <c r="AX55" s="33" t="s">
        <v>100</v>
      </c>
      <c r="AY55" s="10" t="s">
        <v>100</v>
      </c>
      <c r="AZ55" s="28" t="s">
        <v>100</v>
      </c>
      <c r="BA55" s="33" t="s">
        <v>100</v>
      </c>
      <c r="BB55" s="33" t="s">
        <v>100</v>
      </c>
      <c r="BC55" s="25" t="s">
        <v>100</v>
      </c>
      <c r="BD55" s="34" t="s">
        <v>100</v>
      </c>
    </row>
    <row r="56" spans="1:56" x14ac:dyDescent="0.25">
      <c r="A56" s="35"/>
      <c r="B56" s="6">
        <v>41000</v>
      </c>
      <c r="C56" s="2" t="s">
        <v>100</v>
      </c>
      <c r="D56" s="2" t="s">
        <v>100</v>
      </c>
      <c r="E56" s="2" t="s">
        <v>100</v>
      </c>
      <c r="F56" s="2" t="s">
        <v>100</v>
      </c>
      <c r="G56" s="2" t="s">
        <v>100</v>
      </c>
      <c r="H56" s="42" t="s">
        <v>100</v>
      </c>
      <c r="I56" s="42" t="s">
        <v>100</v>
      </c>
      <c r="J56" s="42" t="s">
        <v>100</v>
      </c>
      <c r="K56" s="42" t="s">
        <v>100</v>
      </c>
      <c r="L56" s="42" t="s">
        <v>100</v>
      </c>
      <c r="M56" s="42" t="s">
        <v>100</v>
      </c>
      <c r="N56" s="4" t="s">
        <v>100</v>
      </c>
      <c r="O56" s="4" t="s">
        <v>100</v>
      </c>
      <c r="P56" s="4" t="s">
        <v>100</v>
      </c>
      <c r="Q56" s="4" t="s">
        <v>100</v>
      </c>
      <c r="R56" s="3" t="s">
        <v>100</v>
      </c>
      <c r="S56" s="3" t="s">
        <v>100</v>
      </c>
      <c r="T56" s="3" t="s">
        <v>100</v>
      </c>
      <c r="U56" s="3" t="s">
        <v>100</v>
      </c>
      <c r="V56" s="3" t="s">
        <v>100</v>
      </c>
      <c r="W56" s="2" t="s">
        <v>100</v>
      </c>
      <c r="X56" s="2" t="s">
        <v>100</v>
      </c>
      <c r="Y56" s="2" t="s">
        <v>100</v>
      </c>
      <c r="Z56" s="2" t="s">
        <v>100</v>
      </c>
      <c r="AA56" s="2" t="s">
        <v>100</v>
      </c>
      <c r="AB56" s="42" t="s">
        <v>100</v>
      </c>
      <c r="AC56" s="42" t="s">
        <v>100</v>
      </c>
      <c r="AD56" s="42" t="s">
        <v>100</v>
      </c>
      <c r="AE56" s="42" t="s">
        <v>100</v>
      </c>
      <c r="AF56" s="42" t="s">
        <v>100</v>
      </c>
      <c r="AG56" s="42" t="s">
        <v>100</v>
      </c>
      <c r="AH56" s="4" t="s">
        <v>100</v>
      </c>
      <c r="AI56" s="4" t="s">
        <v>100</v>
      </c>
      <c r="AJ56" s="4" t="s">
        <v>100</v>
      </c>
      <c r="AK56" s="4" t="s">
        <v>100</v>
      </c>
      <c r="AL56" s="2" t="s">
        <v>100</v>
      </c>
      <c r="AM56" s="2" t="s">
        <v>100</v>
      </c>
      <c r="AN56" s="2" t="s">
        <v>100</v>
      </c>
      <c r="AO56" s="2" t="s">
        <v>100</v>
      </c>
      <c r="AP56" s="2" t="s">
        <v>100</v>
      </c>
      <c r="AQ56" s="5" t="s">
        <v>100</v>
      </c>
      <c r="AR56" s="5" t="s">
        <v>100</v>
      </c>
      <c r="AS56" s="5" t="s">
        <v>100</v>
      </c>
      <c r="AT56" s="5" t="s">
        <v>100</v>
      </c>
      <c r="AU56" s="5" t="s">
        <v>100</v>
      </c>
      <c r="AV56" s="27" t="s">
        <v>100</v>
      </c>
      <c r="AW56" s="42" t="s">
        <v>100</v>
      </c>
      <c r="AX56" s="42" t="s">
        <v>100</v>
      </c>
      <c r="AY56" s="3" t="s">
        <v>100</v>
      </c>
      <c r="AZ56" s="27" t="s">
        <v>100</v>
      </c>
      <c r="BA56" s="42" t="s">
        <v>100</v>
      </c>
      <c r="BB56" s="42" t="s">
        <v>100</v>
      </c>
      <c r="BC56" s="26" t="s">
        <v>100</v>
      </c>
      <c r="BD56" s="5" t="s">
        <v>100</v>
      </c>
    </row>
    <row r="57" spans="1:56" x14ac:dyDescent="0.25">
      <c r="A57" s="35"/>
      <c r="B57" s="7">
        <v>41030</v>
      </c>
      <c r="C57" s="8" t="s">
        <v>100</v>
      </c>
      <c r="D57" s="8" t="s">
        <v>100</v>
      </c>
      <c r="E57" s="8" t="s">
        <v>100</v>
      </c>
      <c r="F57" s="8" t="s">
        <v>100</v>
      </c>
      <c r="G57" s="8" t="s">
        <v>100</v>
      </c>
      <c r="H57" s="33" t="s">
        <v>100</v>
      </c>
      <c r="I57" s="33" t="s">
        <v>100</v>
      </c>
      <c r="J57" s="33" t="s">
        <v>100</v>
      </c>
      <c r="K57" s="33" t="s">
        <v>100</v>
      </c>
      <c r="L57" s="33" t="s">
        <v>100</v>
      </c>
      <c r="M57" s="33" t="s">
        <v>100</v>
      </c>
      <c r="N57" s="11" t="s">
        <v>100</v>
      </c>
      <c r="O57" s="11" t="s">
        <v>100</v>
      </c>
      <c r="P57" s="11" t="s">
        <v>100</v>
      </c>
      <c r="Q57" s="11" t="s">
        <v>100</v>
      </c>
      <c r="R57" s="10" t="s">
        <v>100</v>
      </c>
      <c r="S57" s="10" t="s">
        <v>100</v>
      </c>
      <c r="T57" s="10" t="s">
        <v>100</v>
      </c>
      <c r="U57" s="10" t="s">
        <v>100</v>
      </c>
      <c r="V57" s="10" t="s">
        <v>100</v>
      </c>
      <c r="W57" s="8" t="s">
        <v>100</v>
      </c>
      <c r="X57" s="8" t="s">
        <v>100</v>
      </c>
      <c r="Y57" s="8" t="s">
        <v>100</v>
      </c>
      <c r="Z57" s="8" t="s">
        <v>100</v>
      </c>
      <c r="AA57" s="8" t="s">
        <v>100</v>
      </c>
      <c r="AB57" s="33" t="s">
        <v>100</v>
      </c>
      <c r="AC57" s="33" t="s">
        <v>100</v>
      </c>
      <c r="AD57" s="33" t="s">
        <v>100</v>
      </c>
      <c r="AE57" s="33" t="s">
        <v>100</v>
      </c>
      <c r="AF57" s="33" t="s">
        <v>100</v>
      </c>
      <c r="AG57" s="33" t="s">
        <v>100</v>
      </c>
      <c r="AH57" s="11" t="s">
        <v>100</v>
      </c>
      <c r="AI57" s="11" t="s">
        <v>100</v>
      </c>
      <c r="AJ57" s="11" t="s">
        <v>100</v>
      </c>
      <c r="AK57" s="11" t="s">
        <v>100</v>
      </c>
      <c r="AL57" s="8" t="s">
        <v>100</v>
      </c>
      <c r="AM57" s="8" t="s">
        <v>100</v>
      </c>
      <c r="AN57" s="8" t="s">
        <v>100</v>
      </c>
      <c r="AO57" s="8" t="s">
        <v>100</v>
      </c>
      <c r="AP57" s="8" t="s">
        <v>100</v>
      </c>
      <c r="AQ57" s="34" t="s">
        <v>100</v>
      </c>
      <c r="AR57" s="34" t="s">
        <v>100</v>
      </c>
      <c r="AS57" s="34" t="s">
        <v>100</v>
      </c>
      <c r="AT57" s="34" t="s">
        <v>100</v>
      </c>
      <c r="AU57" s="34" t="s">
        <v>100</v>
      </c>
      <c r="AV57" s="28" t="s">
        <v>100</v>
      </c>
      <c r="AW57" s="33" t="s">
        <v>100</v>
      </c>
      <c r="AX57" s="33" t="s">
        <v>100</v>
      </c>
      <c r="AY57" s="10" t="s">
        <v>100</v>
      </c>
      <c r="AZ57" s="28" t="s">
        <v>100</v>
      </c>
      <c r="BA57" s="33" t="s">
        <v>100</v>
      </c>
      <c r="BB57" s="33" t="s">
        <v>100</v>
      </c>
      <c r="BC57" s="25" t="s">
        <v>100</v>
      </c>
      <c r="BD57" s="34" t="s">
        <v>100</v>
      </c>
    </row>
    <row r="58" spans="1:56" x14ac:dyDescent="0.25">
      <c r="A58" s="35"/>
      <c r="B58" s="6">
        <v>41061</v>
      </c>
      <c r="C58" s="2" t="s">
        <v>100</v>
      </c>
      <c r="D58" s="2" t="s">
        <v>100</v>
      </c>
      <c r="E58" s="2" t="s">
        <v>100</v>
      </c>
      <c r="F58" s="2" t="s">
        <v>100</v>
      </c>
      <c r="G58" s="2" t="s">
        <v>100</v>
      </c>
      <c r="H58" s="42" t="s">
        <v>100</v>
      </c>
      <c r="I58" s="42" t="s">
        <v>100</v>
      </c>
      <c r="J58" s="42" t="s">
        <v>100</v>
      </c>
      <c r="K58" s="42" t="s">
        <v>100</v>
      </c>
      <c r="L58" s="42" t="s">
        <v>100</v>
      </c>
      <c r="M58" s="42" t="s">
        <v>100</v>
      </c>
      <c r="N58" s="4" t="s">
        <v>100</v>
      </c>
      <c r="O58" s="4" t="s">
        <v>100</v>
      </c>
      <c r="P58" s="4" t="s">
        <v>100</v>
      </c>
      <c r="Q58" s="4" t="s">
        <v>100</v>
      </c>
      <c r="R58" s="3" t="s">
        <v>100</v>
      </c>
      <c r="S58" s="3" t="s">
        <v>100</v>
      </c>
      <c r="T58" s="3" t="s">
        <v>100</v>
      </c>
      <c r="U58" s="3" t="s">
        <v>100</v>
      </c>
      <c r="V58" s="3" t="s">
        <v>100</v>
      </c>
      <c r="W58" s="2" t="s">
        <v>100</v>
      </c>
      <c r="X58" s="2" t="s">
        <v>100</v>
      </c>
      <c r="Y58" s="2" t="s">
        <v>100</v>
      </c>
      <c r="Z58" s="2" t="s">
        <v>100</v>
      </c>
      <c r="AA58" s="2" t="s">
        <v>100</v>
      </c>
      <c r="AB58" s="42" t="s">
        <v>100</v>
      </c>
      <c r="AC58" s="42" t="s">
        <v>100</v>
      </c>
      <c r="AD58" s="42" t="s">
        <v>100</v>
      </c>
      <c r="AE58" s="42" t="s">
        <v>100</v>
      </c>
      <c r="AF58" s="42" t="s">
        <v>100</v>
      </c>
      <c r="AG58" s="42" t="s">
        <v>100</v>
      </c>
      <c r="AH58" s="4" t="s">
        <v>100</v>
      </c>
      <c r="AI58" s="4" t="s">
        <v>100</v>
      </c>
      <c r="AJ58" s="4" t="s">
        <v>100</v>
      </c>
      <c r="AK58" s="4" t="s">
        <v>100</v>
      </c>
      <c r="AL58" s="2" t="s">
        <v>100</v>
      </c>
      <c r="AM58" s="2" t="s">
        <v>100</v>
      </c>
      <c r="AN58" s="2" t="s">
        <v>100</v>
      </c>
      <c r="AO58" s="2" t="s">
        <v>100</v>
      </c>
      <c r="AP58" s="2" t="s">
        <v>100</v>
      </c>
      <c r="AQ58" s="5" t="s">
        <v>100</v>
      </c>
      <c r="AR58" s="5" t="s">
        <v>100</v>
      </c>
      <c r="AS58" s="5" t="s">
        <v>100</v>
      </c>
      <c r="AT58" s="5" t="s">
        <v>100</v>
      </c>
      <c r="AU58" s="5" t="s">
        <v>100</v>
      </c>
      <c r="AV58" s="27" t="s">
        <v>100</v>
      </c>
      <c r="AW58" s="42" t="s">
        <v>100</v>
      </c>
      <c r="AX58" s="42" t="s">
        <v>100</v>
      </c>
      <c r="AY58" s="3" t="s">
        <v>100</v>
      </c>
      <c r="AZ58" s="27" t="s">
        <v>100</v>
      </c>
      <c r="BA58" s="42" t="s">
        <v>100</v>
      </c>
      <c r="BB58" s="42" t="s">
        <v>100</v>
      </c>
      <c r="BC58" s="26" t="s">
        <v>100</v>
      </c>
      <c r="BD58" s="5" t="s">
        <v>100</v>
      </c>
    </row>
    <row r="59" spans="1:56" x14ac:dyDescent="0.25">
      <c r="A59" s="35"/>
      <c r="B59" s="7">
        <v>41091</v>
      </c>
      <c r="C59" s="8" t="s">
        <v>100</v>
      </c>
      <c r="D59" s="8" t="s">
        <v>100</v>
      </c>
      <c r="E59" s="8" t="s">
        <v>100</v>
      </c>
      <c r="F59" s="8" t="s">
        <v>100</v>
      </c>
      <c r="G59" s="8" t="s">
        <v>100</v>
      </c>
      <c r="H59" s="33" t="s">
        <v>100</v>
      </c>
      <c r="I59" s="33" t="s">
        <v>100</v>
      </c>
      <c r="J59" s="33" t="s">
        <v>100</v>
      </c>
      <c r="K59" s="33" t="s">
        <v>100</v>
      </c>
      <c r="L59" s="33" t="s">
        <v>100</v>
      </c>
      <c r="M59" s="33" t="s">
        <v>100</v>
      </c>
      <c r="N59" s="11" t="s">
        <v>100</v>
      </c>
      <c r="O59" s="11" t="s">
        <v>100</v>
      </c>
      <c r="P59" s="11" t="s">
        <v>100</v>
      </c>
      <c r="Q59" s="11" t="s">
        <v>100</v>
      </c>
      <c r="R59" s="10" t="s">
        <v>100</v>
      </c>
      <c r="S59" s="10" t="s">
        <v>100</v>
      </c>
      <c r="T59" s="10" t="s">
        <v>100</v>
      </c>
      <c r="U59" s="10" t="s">
        <v>100</v>
      </c>
      <c r="V59" s="10" t="s">
        <v>100</v>
      </c>
      <c r="W59" s="8" t="s">
        <v>100</v>
      </c>
      <c r="X59" s="8" t="s">
        <v>100</v>
      </c>
      <c r="Y59" s="8" t="s">
        <v>100</v>
      </c>
      <c r="Z59" s="8" t="s">
        <v>100</v>
      </c>
      <c r="AA59" s="8" t="s">
        <v>100</v>
      </c>
      <c r="AB59" s="33" t="s">
        <v>100</v>
      </c>
      <c r="AC59" s="33" t="s">
        <v>100</v>
      </c>
      <c r="AD59" s="33" t="s">
        <v>100</v>
      </c>
      <c r="AE59" s="33" t="s">
        <v>100</v>
      </c>
      <c r="AF59" s="33" t="s">
        <v>100</v>
      </c>
      <c r="AG59" s="33" t="s">
        <v>100</v>
      </c>
      <c r="AH59" s="11" t="s">
        <v>100</v>
      </c>
      <c r="AI59" s="11" t="s">
        <v>100</v>
      </c>
      <c r="AJ59" s="11" t="s">
        <v>100</v>
      </c>
      <c r="AK59" s="11" t="s">
        <v>100</v>
      </c>
      <c r="AL59" s="8" t="s">
        <v>100</v>
      </c>
      <c r="AM59" s="8" t="s">
        <v>100</v>
      </c>
      <c r="AN59" s="8" t="s">
        <v>100</v>
      </c>
      <c r="AO59" s="8" t="s">
        <v>100</v>
      </c>
      <c r="AP59" s="8" t="s">
        <v>100</v>
      </c>
      <c r="AQ59" s="34" t="s">
        <v>100</v>
      </c>
      <c r="AR59" s="34" t="s">
        <v>100</v>
      </c>
      <c r="AS59" s="34" t="s">
        <v>100</v>
      </c>
      <c r="AT59" s="34" t="s">
        <v>100</v>
      </c>
      <c r="AU59" s="34" t="s">
        <v>100</v>
      </c>
      <c r="AV59" s="28" t="s">
        <v>100</v>
      </c>
      <c r="AW59" s="33" t="s">
        <v>100</v>
      </c>
      <c r="AX59" s="33" t="s">
        <v>100</v>
      </c>
      <c r="AY59" s="10" t="s">
        <v>100</v>
      </c>
      <c r="AZ59" s="28" t="s">
        <v>100</v>
      </c>
      <c r="BA59" s="33" t="s">
        <v>100</v>
      </c>
      <c r="BB59" s="33" t="s">
        <v>100</v>
      </c>
      <c r="BC59" s="25" t="s">
        <v>100</v>
      </c>
      <c r="BD59" s="34" t="s">
        <v>100</v>
      </c>
    </row>
    <row r="60" spans="1:56" x14ac:dyDescent="0.25">
      <c r="A60" s="35"/>
      <c r="B60" s="6">
        <v>41122</v>
      </c>
      <c r="C60" s="2" t="s">
        <v>100</v>
      </c>
      <c r="D60" s="2" t="s">
        <v>100</v>
      </c>
      <c r="E60" s="2" t="s">
        <v>100</v>
      </c>
      <c r="F60" s="2" t="s">
        <v>100</v>
      </c>
      <c r="G60" s="2" t="s">
        <v>100</v>
      </c>
      <c r="H60" s="42" t="s">
        <v>100</v>
      </c>
      <c r="I60" s="42" t="s">
        <v>100</v>
      </c>
      <c r="J60" s="42" t="s">
        <v>100</v>
      </c>
      <c r="K60" s="42" t="s">
        <v>100</v>
      </c>
      <c r="L60" s="42" t="s">
        <v>100</v>
      </c>
      <c r="M60" s="42" t="s">
        <v>100</v>
      </c>
      <c r="N60" s="4" t="s">
        <v>100</v>
      </c>
      <c r="O60" s="4" t="s">
        <v>100</v>
      </c>
      <c r="P60" s="4" t="s">
        <v>100</v>
      </c>
      <c r="Q60" s="4" t="s">
        <v>100</v>
      </c>
      <c r="R60" s="3" t="s">
        <v>100</v>
      </c>
      <c r="S60" s="3" t="s">
        <v>100</v>
      </c>
      <c r="T60" s="3" t="s">
        <v>100</v>
      </c>
      <c r="U60" s="3" t="s">
        <v>100</v>
      </c>
      <c r="V60" s="3" t="s">
        <v>100</v>
      </c>
      <c r="W60" s="2" t="s">
        <v>100</v>
      </c>
      <c r="X60" s="2" t="s">
        <v>100</v>
      </c>
      <c r="Y60" s="2" t="s">
        <v>100</v>
      </c>
      <c r="Z60" s="2" t="s">
        <v>100</v>
      </c>
      <c r="AA60" s="2" t="s">
        <v>100</v>
      </c>
      <c r="AB60" s="42" t="s">
        <v>100</v>
      </c>
      <c r="AC60" s="42" t="s">
        <v>100</v>
      </c>
      <c r="AD60" s="42" t="s">
        <v>100</v>
      </c>
      <c r="AE60" s="42" t="s">
        <v>100</v>
      </c>
      <c r="AF60" s="42" t="s">
        <v>100</v>
      </c>
      <c r="AG60" s="42" t="s">
        <v>100</v>
      </c>
      <c r="AH60" s="4" t="s">
        <v>100</v>
      </c>
      <c r="AI60" s="4" t="s">
        <v>100</v>
      </c>
      <c r="AJ60" s="4" t="s">
        <v>100</v>
      </c>
      <c r="AK60" s="4" t="s">
        <v>100</v>
      </c>
      <c r="AL60" s="2" t="s">
        <v>100</v>
      </c>
      <c r="AM60" s="2" t="s">
        <v>100</v>
      </c>
      <c r="AN60" s="2" t="s">
        <v>100</v>
      </c>
      <c r="AO60" s="2" t="s">
        <v>100</v>
      </c>
      <c r="AP60" s="2" t="s">
        <v>100</v>
      </c>
      <c r="AQ60" s="5" t="s">
        <v>100</v>
      </c>
      <c r="AR60" s="5" t="s">
        <v>100</v>
      </c>
      <c r="AS60" s="5" t="s">
        <v>100</v>
      </c>
      <c r="AT60" s="5" t="s">
        <v>100</v>
      </c>
      <c r="AU60" s="5" t="s">
        <v>100</v>
      </c>
      <c r="AV60" s="27" t="s">
        <v>100</v>
      </c>
      <c r="AW60" s="42" t="s">
        <v>100</v>
      </c>
      <c r="AX60" s="42" t="s">
        <v>100</v>
      </c>
      <c r="AY60" s="3" t="s">
        <v>100</v>
      </c>
      <c r="AZ60" s="27" t="s">
        <v>100</v>
      </c>
      <c r="BA60" s="42" t="s">
        <v>100</v>
      </c>
      <c r="BB60" s="42" t="s">
        <v>100</v>
      </c>
      <c r="BC60" s="26" t="s">
        <v>100</v>
      </c>
      <c r="BD60" s="5" t="s">
        <v>100</v>
      </c>
    </row>
    <row r="61" spans="1:56" x14ac:dyDescent="0.25">
      <c r="A61" s="35"/>
      <c r="B61" s="7">
        <v>41153</v>
      </c>
      <c r="C61" s="8" t="s">
        <v>100</v>
      </c>
      <c r="D61" s="8" t="s">
        <v>100</v>
      </c>
      <c r="E61" s="8" t="s">
        <v>100</v>
      </c>
      <c r="F61" s="8" t="s">
        <v>100</v>
      </c>
      <c r="G61" s="8" t="s">
        <v>100</v>
      </c>
      <c r="H61" s="33" t="s">
        <v>100</v>
      </c>
      <c r="I61" s="33" t="s">
        <v>100</v>
      </c>
      <c r="J61" s="33" t="s">
        <v>100</v>
      </c>
      <c r="K61" s="33" t="s">
        <v>100</v>
      </c>
      <c r="L61" s="33" t="s">
        <v>100</v>
      </c>
      <c r="M61" s="33" t="s">
        <v>100</v>
      </c>
      <c r="N61" s="11" t="s">
        <v>100</v>
      </c>
      <c r="O61" s="11" t="s">
        <v>100</v>
      </c>
      <c r="P61" s="11" t="s">
        <v>100</v>
      </c>
      <c r="Q61" s="11" t="s">
        <v>100</v>
      </c>
      <c r="R61" s="10" t="s">
        <v>100</v>
      </c>
      <c r="S61" s="10" t="s">
        <v>100</v>
      </c>
      <c r="T61" s="10" t="s">
        <v>100</v>
      </c>
      <c r="U61" s="10" t="s">
        <v>100</v>
      </c>
      <c r="V61" s="10" t="s">
        <v>100</v>
      </c>
      <c r="W61" s="8" t="s">
        <v>100</v>
      </c>
      <c r="X61" s="8" t="s">
        <v>100</v>
      </c>
      <c r="Y61" s="8" t="s">
        <v>100</v>
      </c>
      <c r="Z61" s="8" t="s">
        <v>100</v>
      </c>
      <c r="AA61" s="8" t="s">
        <v>100</v>
      </c>
      <c r="AB61" s="33" t="s">
        <v>100</v>
      </c>
      <c r="AC61" s="33" t="s">
        <v>100</v>
      </c>
      <c r="AD61" s="33" t="s">
        <v>100</v>
      </c>
      <c r="AE61" s="33" t="s">
        <v>100</v>
      </c>
      <c r="AF61" s="33" t="s">
        <v>100</v>
      </c>
      <c r="AG61" s="33" t="s">
        <v>100</v>
      </c>
      <c r="AH61" s="11" t="s">
        <v>100</v>
      </c>
      <c r="AI61" s="11" t="s">
        <v>100</v>
      </c>
      <c r="AJ61" s="11" t="s">
        <v>100</v>
      </c>
      <c r="AK61" s="11" t="s">
        <v>100</v>
      </c>
      <c r="AL61" s="8" t="s">
        <v>100</v>
      </c>
      <c r="AM61" s="8" t="s">
        <v>100</v>
      </c>
      <c r="AN61" s="8" t="s">
        <v>100</v>
      </c>
      <c r="AO61" s="8" t="s">
        <v>100</v>
      </c>
      <c r="AP61" s="8" t="s">
        <v>100</v>
      </c>
      <c r="AQ61" s="34" t="s">
        <v>100</v>
      </c>
      <c r="AR61" s="34" t="s">
        <v>100</v>
      </c>
      <c r="AS61" s="34" t="s">
        <v>100</v>
      </c>
      <c r="AT61" s="34" t="s">
        <v>100</v>
      </c>
      <c r="AU61" s="34" t="s">
        <v>100</v>
      </c>
      <c r="AV61" s="28" t="s">
        <v>100</v>
      </c>
      <c r="AW61" s="33" t="s">
        <v>100</v>
      </c>
      <c r="AX61" s="33" t="s">
        <v>100</v>
      </c>
      <c r="AY61" s="10" t="s">
        <v>100</v>
      </c>
      <c r="AZ61" s="28" t="s">
        <v>100</v>
      </c>
      <c r="BA61" s="33" t="s">
        <v>100</v>
      </c>
      <c r="BB61" s="33" t="s">
        <v>100</v>
      </c>
      <c r="BC61" s="25" t="s">
        <v>100</v>
      </c>
      <c r="BD61" s="34" t="s">
        <v>100</v>
      </c>
    </row>
    <row r="62" spans="1:56" x14ac:dyDescent="0.25">
      <c r="A62" s="35"/>
      <c r="B62" s="6">
        <v>41183</v>
      </c>
      <c r="C62" s="2" t="s">
        <v>100</v>
      </c>
      <c r="D62" s="2" t="s">
        <v>100</v>
      </c>
      <c r="E62" s="2" t="s">
        <v>100</v>
      </c>
      <c r="F62" s="2" t="s">
        <v>100</v>
      </c>
      <c r="G62" s="2" t="s">
        <v>100</v>
      </c>
      <c r="H62" s="42" t="s">
        <v>100</v>
      </c>
      <c r="I62" s="42" t="s">
        <v>100</v>
      </c>
      <c r="J62" s="42" t="s">
        <v>100</v>
      </c>
      <c r="K62" s="42" t="s">
        <v>100</v>
      </c>
      <c r="L62" s="42" t="s">
        <v>100</v>
      </c>
      <c r="M62" s="42" t="s">
        <v>100</v>
      </c>
      <c r="N62" s="4" t="s">
        <v>100</v>
      </c>
      <c r="O62" s="4" t="s">
        <v>100</v>
      </c>
      <c r="P62" s="4" t="s">
        <v>100</v>
      </c>
      <c r="Q62" s="4" t="s">
        <v>100</v>
      </c>
      <c r="R62" s="3" t="s">
        <v>100</v>
      </c>
      <c r="S62" s="3" t="s">
        <v>100</v>
      </c>
      <c r="T62" s="3" t="s">
        <v>100</v>
      </c>
      <c r="U62" s="3" t="s">
        <v>100</v>
      </c>
      <c r="V62" s="3" t="s">
        <v>100</v>
      </c>
      <c r="W62" s="2" t="s">
        <v>100</v>
      </c>
      <c r="X62" s="2" t="s">
        <v>100</v>
      </c>
      <c r="Y62" s="2" t="s">
        <v>100</v>
      </c>
      <c r="Z62" s="2" t="s">
        <v>100</v>
      </c>
      <c r="AA62" s="2" t="s">
        <v>100</v>
      </c>
      <c r="AB62" s="42" t="s">
        <v>100</v>
      </c>
      <c r="AC62" s="42" t="s">
        <v>100</v>
      </c>
      <c r="AD62" s="42" t="s">
        <v>100</v>
      </c>
      <c r="AE62" s="42" t="s">
        <v>100</v>
      </c>
      <c r="AF62" s="42" t="s">
        <v>100</v>
      </c>
      <c r="AG62" s="42" t="s">
        <v>100</v>
      </c>
      <c r="AH62" s="4" t="s">
        <v>100</v>
      </c>
      <c r="AI62" s="4" t="s">
        <v>100</v>
      </c>
      <c r="AJ62" s="4" t="s">
        <v>100</v>
      </c>
      <c r="AK62" s="4" t="s">
        <v>100</v>
      </c>
      <c r="AL62" s="2" t="s">
        <v>100</v>
      </c>
      <c r="AM62" s="2" t="s">
        <v>100</v>
      </c>
      <c r="AN62" s="2" t="s">
        <v>100</v>
      </c>
      <c r="AO62" s="2" t="s">
        <v>100</v>
      </c>
      <c r="AP62" s="2" t="s">
        <v>100</v>
      </c>
      <c r="AQ62" s="5" t="s">
        <v>100</v>
      </c>
      <c r="AR62" s="5" t="s">
        <v>100</v>
      </c>
      <c r="AS62" s="5" t="s">
        <v>100</v>
      </c>
      <c r="AT62" s="5" t="s">
        <v>100</v>
      </c>
      <c r="AU62" s="5" t="s">
        <v>100</v>
      </c>
      <c r="AV62" s="27" t="s">
        <v>100</v>
      </c>
      <c r="AW62" s="42" t="s">
        <v>100</v>
      </c>
      <c r="AX62" s="42" t="s">
        <v>100</v>
      </c>
      <c r="AY62" s="3" t="s">
        <v>100</v>
      </c>
      <c r="AZ62" s="27" t="s">
        <v>100</v>
      </c>
      <c r="BA62" s="42" t="s">
        <v>100</v>
      </c>
      <c r="BB62" s="42" t="s">
        <v>100</v>
      </c>
      <c r="BC62" s="26" t="s">
        <v>100</v>
      </c>
      <c r="BD62" s="5" t="s">
        <v>100</v>
      </c>
    </row>
    <row r="63" spans="1:56" x14ac:dyDescent="0.25">
      <c r="A63" s="35"/>
      <c r="B63" s="7">
        <v>41214</v>
      </c>
      <c r="C63" s="8" t="s">
        <v>100</v>
      </c>
      <c r="D63" s="8" t="s">
        <v>100</v>
      </c>
      <c r="E63" s="8" t="s">
        <v>100</v>
      </c>
      <c r="F63" s="8" t="s">
        <v>100</v>
      </c>
      <c r="G63" s="8" t="s">
        <v>100</v>
      </c>
      <c r="H63" s="33" t="s">
        <v>100</v>
      </c>
      <c r="I63" s="33" t="s">
        <v>100</v>
      </c>
      <c r="J63" s="33" t="s">
        <v>100</v>
      </c>
      <c r="K63" s="33" t="s">
        <v>100</v>
      </c>
      <c r="L63" s="33" t="s">
        <v>100</v>
      </c>
      <c r="M63" s="33" t="s">
        <v>100</v>
      </c>
      <c r="N63" s="11" t="s">
        <v>100</v>
      </c>
      <c r="O63" s="11" t="s">
        <v>100</v>
      </c>
      <c r="P63" s="11" t="s">
        <v>100</v>
      </c>
      <c r="Q63" s="11" t="s">
        <v>100</v>
      </c>
      <c r="R63" s="10" t="s">
        <v>100</v>
      </c>
      <c r="S63" s="10" t="s">
        <v>100</v>
      </c>
      <c r="T63" s="10" t="s">
        <v>100</v>
      </c>
      <c r="U63" s="10" t="s">
        <v>100</v>
      </c>
      <c r="V63" s="10" t="s">
        <v>100</v>
      </c>
      <c r="W63" s="8" t="s">
        <v>100</v>
      </c>
      <c r="X63" s="8" t="s">
        <v>100</v>
      </c>
      <c r="Y63" s="8" t="s">
        <v>100</v>
      </c>
      <c r="Z63" s="8" t="s">
        <v>100</v>
      </c>
      <c r="AA63" s="8" t="s">
        <v>100</v>
      </c>
      <c r="AB63" s="33" t="s">
        <v>100</v>
      </c>
      <c r="AC63" s="33" t="s">
        <v>100</v>
      </c>
      <c r="AD63" s="33" t="s">
        <v>100</v>
      </c>
      <c r="AE63" s="33" t="s">
        <v>100</v>
      </c>
      <c r="AF63" s="33" t="s">
        <v>100</v>
      </c>
      <c r="AG63" s="33" t="s">
        <v>100</v>
      </c>
      <c r="AH63" s="11" t="s">
        <v>100</v>
      </c>
      <c r="AI63" s="11" t="s">
        <v>100</v>
      </c>
      <c r="AJ63" s="11" t="s">
        <v>100</v>
      </c>
      <c r="AK63" s="11" t="s">
        <v>100</v>
      </c>
      <c r="AL63" s="8" t="s">
        <v>100</v>
      </c>
      <c r="AM63" s="8" t="s">
        <v>100</v>
      </c>
      <c r="AN63" s="8" t="s">
        <v>100</v>
      </c>
      <c r="AO63" s="8" t="s">
        <v>100</v>
      </c>
      <c r="AP63" s="8" t="s">
        <v>100</v>
      </c>
      <c r="AQ63" s="34" t="s">
        <v>100</v>
      </c>
      <c r="AR63" s="34" t="s">
        <v>100</v>
      </c>
      <c r="AS63" s="34" t="s">
        <v>100</v>
      </c>
      <c r="AT63" s="34" t="s">
        <v>100</v>
      </c>
      <c r="AU63" s="34" t="s">
        <v>100</v>
      </c>
      <c r="AV63" s="28" t="s">
        <v>100</v>
      </c>
      <c r="AW63" s="33" t="s">
        <v>100</v>
      </c>
      <c r="AX63" s="33" t="s">
        <v>100</v>
      </c>
      <c r="AY63" s="10" t="s">
        <v>100</v>
      </c>
      <c r="AZ63" s="28" t="s">
        <v>100</v>
      </c>
      <c r="BA63" s="33" t="s">
        <v>100</v>
      </c>
      <c r="BB63" s="33" t="s">
        <v>100</v>
      </c>
      <c r="BC63" s="25" t="s">
        <v>100</v>
      </c>
      <c r="BD63" s="34" t="s">
        <v>100</v>
      </c>
    </row>
    <row r="64" spans="1:56" x14ac:dyDescent="0.25">
      <c r="A64" s="35"/>
      <c r="B64" s="6">
        <v>41244</v>
      </c>
      <c r="C64" s="2" t="s">
        <v>100</v>
      </c>
      <c r="D64" s="2" t="s">
        <v>100</v>
      </c>
      <c r="E64" s="2" t="s">
        <v>100</v>
      </c>
      <c r="F64" s="2" t="s">
        <v>100</v>
      </c>
      <c r="G64" s="2" t="s">
        <v>100</v>
      </c>
      <c r="H64" s="42" t="s">
        <v>100</v>
      </c>
      <c r="I64" s="42" t="s">
        <v>100</v>
      </c>
      <c r="J64" s="42" t="s">
        <v>100</v>
      </c>
      <c r="K64" s="42" t="s">
        <v>100</v>
      </c>
      <c r="L64" s="42" t="s">
        <v>100</v>
      </c>
      <c r="M64" s="42" t="s">
        <v>100</v>
      </c>
      <c r="N64" s="4" t="s">
        <v>100</v>
      </c>
      <c r="O64" s="4" t="s">
        <v>100</v>
      </c>
      <c r="P64" s="4" t="s">
        <v>100</v>
      </c>
      <c r="Q64" s="4" t="s">
        <v>100</v>
      </c>
      <c r="R64" s="3" t="s">
        <v>100</v>
      </c>
      <c r="S64" s="3" t="s">
        <v>100</v>
      </c>
      <c r="T64" s="3" t="s">
        <v>100</v>
      </c>
      <c r="U64" s="3" t="s">
        <v>100</v>
      </c>
      <c r="V64" s="3" t="s">
        <v>100</v>
      </c>
      <c r="W64" s="2" t="s">
        <v>100</v>
      </c>
      <c r="X64" s="2" t="s">
        <v>100</v>
      </c>
      <c r="Y64" s="2" t="s">
        <v>100</v>
      </c>
      <c r="Z64" s="2" t="s">
        <v>100</v>
      </c>
      <c r="AA64" s="2" t="s">
        <v>100</v>
      </c>
      <c r="AB64" s="42" t="s">
        <v>100</v>
      </c>
      <c r="AC64" s="42" t="s">
        <v>100</v>
      </c>
      <c r="AD64" s="42" t="s">
        <v>100</v>
      </c>
      <c r="AE64" s="42" t="s">
        <v>100</v>
      </c>
      <c r="AF64" s="42" t="s">
        <v>100</v>
      </c>
      <c r="AG64" s="42" t="s">
        <v>100</v>
      </c>
      <c r="AH64" s="4" t="s">
        <v>100</v>
      </c>
      <c r="AI64" s="4" t="s">
        <v>100</v>
      </c>
      <c r="AJ64" s="4" t="s">
        <v>100</v>
      </c>
      <c r="AK64" s="4" t="s">
        <v>100</v>
      </c>
      <c r="AL64" s="2" t="s">
        <v>100</v>
      </c>
      <c r="AM64" s="2" t="s">
        <v>100</v>
      </c>
      <c r="AN64" s="2" t="s">
        <v>100</v>
      </c>
      <c r="AO64" s="2" t="s">
        <v>100</v>
      </c>
      <c r="AP64" s="2" t="s">
        <v>100</v>
      </c>
      <c r="AQ64" s="5" t="s">
        <v>100</v>
      </c>
      <c r="AR64" s="5" t="s">
        <v>100</v>
      </c>
      <c r="AS64" s="5" t="s">
        <v>100</v>
      </c>
      <c r="AT64" s="5" t="s">
        <v>100</v>
      </c>
      <c r="AU64" s="5" t="s">
        <v>100</v>
      </c>
      <c r="AV64" s="27" t="s">
        <v>100</v>
      </c>
      <c r="AW64" s="42" t="s">
        <v>100</v>
      </c>
      <c r="AX64" s="42" t="s">
        <v>100</v>
      </c>
      <c r="AY64" s="3" t="s">
        <v>100</v>
      </c>
      <c r="AZ64" s="27" t="s">
        <v>100</v>
      </c>
      <c r="BA64" s="42" t="s">
        <v>100</v>
      </c>
      <c r="BB64" s="42" t="s">
        <v>100</v>
      </c>
      <c r="BC64" s="26" t="s">
        <v>100</v>
      </c>
      <c r="BD64" s="5" t="s">
        <v>100</v>
      </c>
    </row>
    <row r="65" spans="1:56" x14ac:dyDescent="0.25">
      <c r="A65" s="35"/>
      <c r="B65" s="7">
        <v>41275</v>
      </c>
      <c r="C65" s="8" t="s">
        <v>100</v>
      </c>
      <c r="D65" s="8" t="s">
        <v>100</v>
      </c>
      <c r="E65" s="8" t="s">
        <v>100</v>
      </c>
      <c r="F65" s="8" t="s">
        <v>100</v>
      </c>
      <c r="G65" s="8" t="s">
        <v>100</v>
      </c>
      <c r="H65" s="33" t="s">
        <v>100</v>
      </c>
      <c r="I65" s="33" t="s">
        <v>100</v>
      </c>
      <c r="J65" s="33" t="s">
        <v>100</v>
      </c>
      <c r="K65" s="33" t="s">
        <v>100</v>
      </c>
      <c r="L65" s="33" t="s">
        <v>100</v>
      </c>
      <c r="M65" s="33" t="s">
        <v>100</v>
      </c>
      <c r="N65" s="11" t="s">
        <v>100</v>
      </c>
      <c r="O65" s="11" t="s">
        <v>100</v>
      </c>
      <c r="P65" s="11" t="s">
        <v>100</v>
      </c>
      <c r="Q65" s="11" t="s">
        <v>100</v>
      </c>
      <c r="R65" s="10" t="s">
        <v>100</v>
      </c>
      <c r="S65" s="10" t="s">
        <v>100</v>
      </c>
      <c r="T65" s="10" t="s">
        <v>100</v>
      </c>
      <c r="U65" s="10" t="s">
        <v>100</v>
      </c>
      <c r="V65" s="10" t="s">
        <v>100</v>
      </c>
      <c r="W65" s="8" t="s">
        <v>100</v>
      </c>
      <c r="X65" s="8" t="s">
        <v>100</v>
      </c>
      <c r="Y65" s="8" t="s">
        <v>100</v>
      </c>
      <c r="Z65" s="8" t="s">
        <v>100</v>
      </c>
      <c r="AA65" s="8" t="s">
        <v>100</v>
      </c>
      <c r="AB65" s="33" t="s">
        <v>100</v>
      </c>
      <c r="AC65" s="33" t="s">
        <v>100</v>
      </c>
      <c r="AD65" s="33" t="s">
        <v>100</v>
      </c>
      <c r="AE65" s="33" t="s">
        <v>100</v>
      </c>
      <c r="AF65" s="33" t="s">
        <v>100</v>
      </c>
      <c r="AG65" s="33" t="s">
        <v>100</v>
      </c>
      <c r="AH65" s="11" t="s">
        <v>100</v>
      </c>
      <c r="AI65" s="11" t="s">
        <v>100</v>
      </c>
      <c r="AJ65" s="11" t="s">
        <v>100</v>
      </c>
      <c r="AK65" s="11" t="s">
        <v>100</v>
      </c>
      <c r="AL65" s="8" t="s">
        <v>100</v>
      </c>
      <c r="AM65" s="8" t="s">
        <v>100</v>
      </c>
      <c r="AN65" s="8" t="s">
        <v>100</v>
      </c>
      <c r="AO65" s="8" t="s">
        <v>100</v>
      </c>
      <c r="AP65" s="8" t="s">
        <v>100</v>
      </c>
      <c r="AQ65" s="34" t="s">
        <v>100</v>
      </c>
      <c r="AR65" s="34" t="s">
        <v>100</v>
      </c>
      <c r="AS65" s="34" t="s">
        <v>100</v>
      </c>
      <c r="AT65" s="34" t="s">
        <v>100</v>
      </c>
      <c r="AU65" s="34" t="s">
        <v>100</v>
      </c>
      <c r="AV65" s="28" t="s">
        <v>100</v>
      </c>
      <c r="AW65" s="33" t="s">
        <v>100</v>
      </c>
      <c r="AX65" s="33" t="s">
        <v>100</v>
      </c>
      <c r="AY65" s="10" t="s">
        <v>100</v>
      </c>
      <c r="AZ65" s="28" t="s">
        <v>100</v>
      </c>
      <c r="BA65" s="33" t="s">
        <v>100</v>
      </c>
      <c r="BB65" s="33" t="s">
        <v>100</v>
      </c>
      <c r="BC65" s="25" t="s">
        <v>100</v>
      </c>
      <c r="BD65" s="34" t="s">
        <v>100</v>
      </c>
    </row>
    <row r="66" spans="1:56" x14ac:dyDescent="0.25">
      <c r="A66" s="35"/>
      <c r="B66" s="6">
        <v>41306</v>
      </c>
      <c r="C66" s="2" t="s">
        <v>100</v>
      </c>
      <c r="D66" s="2" t="s">
        <v>100</v>
      </c>
      <c r="E66" s="2" t="s">
        <v>100</v>
      </c>
      <c r="F66" s="2" t="s">
        <v>100</v>
      </c>
      <c r="G66" s="2" t="s">
        <v>100</v>
      </c>
      <c r="H66" s="42" t="s">
        <v>100</v>
      </c>
      <c r="I66" s="42" t="s">
        <v>100</v>
      </c>
      <c r="J66" s="42" t="s">
        <v>100</v>
      </c>
      <c r="K66" s="42" t="s">
        <v>100</v>
      </c>
      <c r="L66" s="42" t="s">
        <v>100</v>
      </c>
      <c r="M66" s="42" t="s">
        <v>100</v>
      </c>
      <c r="N66" s="4" t="s">
        <v>100</v>
      </c>
      <c r="O66" s="4" t="s">
        <v>100</v>
      </c>
      <c r="P66" s="4" t="s">
        <v>100</v>
      </c>
      <c r="Q66" s="4" t="s">
        <v>100</v>
      </c>
      <c r="R66" s="3" t="s">
        <v>100</v>
      </c>
      <c r="S66" s="3" t="s">
        <v>100</v>
      </c>
      <c r="T66" s="3" t="s">
        <v>100</v>
      </c>
      <c r="U66" s="3" t="s">
        <v>100</v>
      </c>
      <c r="V66" s="3" t="s">
        <v>100</v>
      </c>
      <c r="W66" s="2" t="s">
        <v>100</v>
      </c>
      <c r="X66" s="2" t="s">
        <v>100</v>
      </c>
      <c r="Y66" s="2" t="s">
        <v>100</v>
      </c>
      <c r="Z66" s="2" t="s">
        <v>100</v>
      </c>
      <c r="AA66" s="2" t="s">
        <v>100</v>
      </c>
      <c r="AB66" s="42" t="s">
        <v>100</v>
      </c>
      <c r="AC66" s="42" t="s">
        <v>100</v>
      </c>
      <c r="AD66" s="42" t="s">
        <v>100</v>
      </c>
      <c r="AE66" s="42" t="s">
        <v>100</v>
      </c>
      <c r="AF66" s="42" t="s">
        <v>100</v>
      </c>
      <c r="AG66" s="42" t="s">
        <v>100</v>
      </c>
      <c r="AH66" s="4" t="s">
        <v>100</v>
      </c>
      <c r="AI66" s="4" t="s">
        <v>100</v>
      </c>
      <c r="AJ66" s="4" t="s">
        <v>100</v>
      </c>
      <c r="AK66" s="4" t="s">
        <v>100</v>
      </c>
      <c r="AL66" s="2" t="s">
        <v>100</v>
      </c>
      <c r="AM66" s="2" t="s">
        <v>100</v>
      </c>
      <c r="AN66" s="2" t="s">
        <v>100</v>
      </c>
      <c r="AO66" s="2" t="s">
        <v>100</v>
      </c>
      <c r="AP66" s="2" t="s">
        <v>100</v>
      </c>
      <c r="AQ66" s="5" t="s">
        <v>100</v>
      </c>
      <c r="AR66" s="5" t="s">
        <v>100</v>
      </c>
      <c r="AS66" s="5" t="s">
        <v>100</v>
      </c>
      <c r="AT66" s="5" t="s">
        <v>100</v>
      </c>
      <c r="AU66" s="5" t="s">
        <v>100</v>
      </c>
      <c r="AV66" s="27" t="s">
        <v>100</v>
      </c>
      <c r="AW66" s="42" t="s">
        <v>100</v>
      </c>
      <c r="AX66" s="42" t="s">
        <v>100</v>
      </c>
      <c r="AY66" s="3" t="s">
        <v>100</v>
      </c>
      <c r="AZ66" s="27" t="s">
        <v>100</v>
      </c>
      <c r="BA66" s="42" t="s">
        <v>100</v>
      </c>
      <c r="BB66" s="42" t="s">
        <v>100</v>
      </c>
      <c r="BC66" s="26" t="s">
        <v>100</v>
      </c>
      <c r="BD66" s="5" t="s">
        <v>100</v>
      </c>
    </row>
    <row r="67" spans="1:56" x14ac:dyDescent="0.25">
      <c r="A67" s="35"/>
      <c r="B67" s="7">
        <v>41334</v>
      </c>
      <c r="C67" s="8" t="s">
        <v>100</v>
      </c>
      <c r="D67" s="8" t="s">
        <v>100</v>
      </c>
      <c r="E67" s="8" t="s">
        <v>100</v>
      </c>
      <c r="F67" s="8" t="s">
        <v>100</v>
      </c>
      <c r="G67" s="8" t="s">
        <v>100</v>
      </c>
      <c r="H67" s="33" t="s">
        <v>100</v>
      </c>
      <c r="I67" s="33" t="s">
        <v>100</v>
      </c>
      <c r="J67" s="33" t="s">
        <v>100</v>
      </c>
      <c r="K67" s="33" t="s">
        <v>100</v>
      </c>
      <c r="L67" s="33" t="s">
        <v>100</v>
      </c>
      <c r="M67" s="33" t="s">
        <v>100</v>
      </c>
      <c r="N67" s="11" t="s">
        <v>100</v>
      </c>
      <c r="O67" s="11" t="s">
        <v>100</v>
      </c>
      <c r="P67" s="11" t="s">
        <v>100</v>
      </c>
      <c r="Q67" s="11" t="s">
        <v>100</v>
      </c>
      <c r="R67" s="10" t="s">
        <v>100</v>
      </c>
      <c r="S67" s="10" t="s">
        <v>100</v>
      </c>
      <c r="T67" s="10" t="s">
        <v>100</v>
      </c>
      <c r="U67" s="10" t="s">
        <v>100</v>
      </c>
      <c r="V67" s="10" t="s">
        <v>100</v>
      </c>
      <c r="W67" s="8" t="s">
        <v>100</v>
      </c>
      <c r="X67" s="8" t="s">
        <v>100</v>
      </c>
      <c r="Y67" s="8" t="s">
        <v>100</v>
      </c>
      <c r="Z67" s="8" t="s">
        <v>100</v>
      </c>
      <c r="AA67" s="8" t="s">
        <v>100</v>
      </c>
      <c r="AB67" s="33" t="s">
        <v>100</v>
      </c>
      <c r="AC67" s="33" t="s">
        <v>100</v>
      </c>
      <c r="AD67" s="33" t="s">
        <v>100</v>
      </c>
      <c r="AE67" s="33" t="s">
        <v>100</v>
      </c>
      <c r="AF67" s="33" t="s">
        <v>100</v>
      </c>
      <c r="AG67" s="33" t="s">
        <v>100</v>
      </c>
      <c r="AH67" s="11" t="s">
        <v>100</v>
      </c>
      <c r="AI67" s="11" t="s">
        <v>100</v>
      </c>
      <c r="AJ67" s="11" t="s">
        <v>100</v>
      </c>
      <c r="AK67" s="11" t="s">
        <v>100</v>
      </c>
      <c r="AL67" s="8" t="s">
        <v>100</v>
      </c>
      <c r="AM67" s="8" t="s">
        <v>100</v>
      </c>
      <c r="AN67" s="8" t="s">
        <v>100</v>
      </c>
      <c r="AO67" s="8" t="s">
        <v>100</v>
      </c>
      <c r="AP67" s="8" t="s">
        <v>100</v>
      </c>
      <c r="AQ67" s="34" t="s">
        <v>100</v>
      </c>
      <c r="AR67" s="34" t="s">
        <v>100</v>
      </c>
      <c r="AS67" s="34" t="s">
        <v>100</v>
      </c>
      <c r="AT67" s="34" t="s">
        <v>100</v>
      </c>
      <c r="AU67" s="34" t="s">
        <v>100</v>
      </c>
      <c r="AV67" s="28" t="s">
        <v>100</v>
      </c>
      <c r="AW67" s="33" t="s">
        <v>100</v>
      </c>
      <c r="AX67" s="33" t="s">
        <v>100</v>
      </c>
      <c r="AY67" s="10" t="s">
        <v>100</v>
      </c>
      <c r="AZ67" s="28" t="s">
        <v>100</v>
      </c>
      <c r="BA67" s="33" t="s">
        <v>100</v>
      </c>
      <c r="BB67" s="33" t="s">
        <v>100</v>
      </c>
      <c r="BC67" s="25" t="s">
        <v>100</v>
      </c>
      <c r="BD67" s="34" t="s">
        <v>100</v>
      </c>
    </row>
    <row r="68" spans="1:56" x14ac:dyDescent="0.25">
      <c r="A68" s="35"/>
      <c r="B68" s="6">
        <v>41365</v>
      </c>
      <c r="C68" s="2" t="s">
        <v>100</v>
      </c>
      <c r="D68" s="2" t="s">
        <v>100</v>
      </c>
      <c r="E68" s="2" t="s">
        <v>100</v>
      </c>
      <c r="F68" s="2" t="s">
        <v>100</v>
      </c>
      <c r="G68" s="2" t="s">
        <v>100</v>
      </c>
      <c r="H68" s="42" t="s">
        <v>100</v>
      </c>
      <c r="I68" s="42" t="s">
        <v>100</v>
      </c>
      <c r="J68" s="42" t="s">
        <v>100</v>
      </c>
      <c r="K68" s="42" t="s">
        <v>100</v>
      </c>
      <c r="L68" s="42" t="s">
        <v>100</v>
      </c>
      <c r="M68" s="42" t="s">
        <v>100</v>
      </c>
      <c r="N68" s="4" t="s">
        <v>100</v>
      </c>
      <c r="O68" s="4" t="s">
        <v>100</v>
      </c>
      <c r="P68" s="4" t="s">
        <v>100</v>
      </c>
      <c r="Q68" s="4" t="s">
        <v>100</v>
      </c>
      <c r="R68" s="3" t="s">
        <v>100</v>
      </c>
      <c r="S68" s="3" t="s">
        <v>100</v>
      </c>
      <c r="T68" s="3" t="s">
        <v>100</v>
      </c>
      <c r="U68" s="3" t="s">
        <v>100</v>
      </c>
      <c r="V68" s="3" t="s">
        <v>100</v>
      </c>
      <c r="W68" s="2" t="s">
        <v>100</v>
      </c>
      <c r="X68" s="2" t="s">
        <v>100</v>
      </c>
      <c r="Y68" s="2" t="s">
        <v>100</v>
      </c>
      <c r="Z68" s="2" t="s">
        <v>100</v>
      </c>
      <c r="AA68" s="2" t="s">
        <v>100</v>
      </c>
      <c r="AB68" s="42" t="s">
        <v>100</v>
      </c>
      <c r="AC68" s="42" t="s">
        <v>100</v>
      </c>
      <c r="AD68" s="42" t="s">
        <v>100</v>
      </c>
      <c r="AE68" s="42" t="s">
        <v>100</v>
      </c>
      <c r="AF68" s="42" t="s">
        <v>100</v>
      </c>
      <c r="AG68" s="42" t="s">
        <v>100</v>
      </c>
      <c r="AH68" s="4" t="s">
        <v>100</v>
      </c>
      <c r="AI68" s="4" t="s">
        <v>100</v>
      </c>
      <c r="AJ68" s="4" t="s">
        <v>100</v>
      </c>
      <c r="AK68" s="4" t="s">
        <v>100</v>
      </c>
      <c r="AL68" s="2" t="s">
        <v>100</v>
      </c>
      <c r="AM68" s="2" t="s">
        <v>100</v>
      </c>
      <c r="AN68" s="2" t="s">
        <v>100</v>
      </c>
      <c r="AO68" s="2" t="s">
        <v>100</v>
      </c>
      <c r="AP68" s="2" t="s">
        <v>100</v>
      </c>
      <c r="AQ68" s="5" t="s">
        <v>100</v>
      </c>
      <c r="AR68" s="5" t="s">
        <v>100</v>
      </c>
      <c r="AS68" s="5" t="s">
        <v>100</v>
      </c>
      <c r="AT68" s="5" t="s">
        <v>100</v>
      </c>
      <c r="AU68" s="5" t="s">
        <v>100</v>
      </c>
      <c r="AV68" s="27" t="s">
        <v>100</v>
      </c>
      <c r="AW68" s="42" t="s">
        <v>100</v>
      </c>
      <c r="AX68" s="42" t="s">
        <v>100</v>
      </c>
      <c r="AY68" s="3" t="s">
        <v>100</v>
      </c>
      <c r="AZ68" s="27" t="s">
        <v>100</v>
      </c>
      <c r="BA68" s="42" t="s">
        <v>100</v>
      </c>
      <c r="BB68" s="42" t="s">
        <v>100</v>
      </c>
      <c r="BC68" s="26" t="s">
        <v>100</v>
      </c>
      <c r="BD68" s="5" t="s">
        <v>100</v>
      </c>
    </row>
    <row r="69" spans="1:56" x14ac:dyDescent="0.25">
      <c r="A69" s="35"/>
      <c r="B69" s="7">
        <v>41395</v>
      </c>
      <c r="C69" s="8" t="s">
        <v>100</v>
      </c>
      <c r="D69" s="8" t="s">
        <v>100</v>
      </c>
      <c r="E69" s="8" t="s">
        <v>100</v>
      </c>
      <c r="F69" s="8" t="s">
        <v>100</v>
      </c>
      <c r="G69" s="8" t="s">
        <v>100</v>
      </c>
      <c r="H69" s="33" t="s">
        <v>100</v>
      </c>
      <c r="I69" s="33" t="s">
        <v>100</v>
      </c>
      <c r="J69" s="33" t="s">
        <v>100</v>
      </c>
      <c r="K69" s="33" t="s">
        <v>100</v>
      </c>
      <c r="L69" s="33" t="s">
        <v>100</v>
      </c>
      <c r="M69" s="33" t="s">
        <v>100</v>
      </c>
      <c r="N69" s="11" t="s">
        <v>100</v>
      </c>
      <c r="O69" s="11" t="s">
        <v>100</v>
      </c>
      <c r="P69" s="11" t="s">
        <v>100</v>
      </c>
      <c r="Q69" s="11" t="s">
        <v>100</v>
      </c>
      <c r="R69" s="10" t="s">
        <v>100</v>
      </c>
      <c r="S69" s="10" t="s">
        <v>100</v>
      </c>
      <c r="T69" s="10" t="s">
        <v>100</v>
      </c>
      <c r="U69" s="10" t="s">
        <v>100</v>
      </c>
      <c r="V69" s="10" t="s">
        <v>100</v>
      </c>
      <c r="W69" s="8" t="s">
        <v>100</v>
      </c>
      <c r="X69" s="8" t="s">
        <v>100</v>
      </c>
      <c r="Y69" s="8" t="s">
        <v>100</v>
      </c>
      <c r="Z69" s="8" t="s">
        <v>100</v>
      </c>
      <c r="AA69" s="8" t="s">
        <v>100</v>
      </c>
      <c r="AB69" s="33" t="s">
        <v>100</v>
      </c>
      <c r="AC69" s="33" t="s">
        <v>100</v>
      </c>
      <c r="AD69" s="33" t="s">
        <v>100</v>
      </c>
      <c r="AE69" s="33" t="s">
        <v>100</v>
      </c>
      <c r="AF69" s="33" t="s">
        <v>100</v>
      </c>
      <c r="AG69" s="33" t="s">
        <v>100</v>
      </c>
      <c r="AH69" s="11" t="s">
        <v>100</v>
      </c>
      <c r="AI69" s="11" t="s">
        <v>100</v>
      </c>
      <c r="AJ69" s="11" t="s">
        <v>100</v>
      </c>
      <c r="AK69" s="11" t="s">
        <v>100</v>
      </c>
      <c r="AL69" s="8" t="s">
        <v>100</v>
      </c>
      <c r="AM69" s="8" t="s">
        <v>100</v>
      </c>
      <c r="AN69" s="8" t="s">
        <v>100</v>
      </c>
      <c r="AO69" s="8" t="s">
        <v>100</v>
      </c>
      <c r="AP69" s="8" t="s">
        <v>100</v>
      </c>
      <c r="AQ69" s="34" t="s">
        <v>100</v>
      </c>
      <c r="AR69" s="34" t="s">
        <v>100</v>
      </c>
      <c r="AS69" s="34" t="s">
        <v>100</v>
      </c>
      <c r="AT69" s="34" t="s">
        <v>100</v>
      </c>
      <c r="AU69" s="34" t="s">
        <v>100</v>
      </c>
      <c r="AV69" s="28" t="s">
        <v>100</v>
      </c>
      <c r="AW69" s="33" t="s">
        <v>100</v>
      </c>
      <c r="AX69" s="33" t="s">
        <v>100</v>
      </c>
      <c r="AY69" s="10" t="s">
        <v>100</v>
      </c>
      <c r="AZ69" s="28" t="s">
        <v>100</v>
      </c>
      <c r="BA69" s="33" t="s">
        <v>100</v>
      </c>
      <c r="BB69" s="33" t="s">
        <v>100</v>
      </c>
      <c r="BC69" s="25" t="s">
        <v>100</v>
      </c>
      <c r="BD69" s="34" t="s">
        <v>100</v>
      </c>
    </row>
    <row r="70" spans="1:56" x14ac:dyDescent="0.25">
      <c r="A70" s="35"/>
      <c r="B70" s="6">
        <v>41426</v>
      </c>
      <c r="C70" s="2" t="s">
        <v>100</v>
      </c>
      <c r="D70" s="2" t="s">
        <v>100</v>
      </c>
      <c r="E70" s="2" t="s">
        <v>100</v>
      </c>
      <c r="F70" s="2" t="s">
        <v>100</v>
      </c>
      <c r="G70" s="2" t="s">
        <v>100</v>
      </c>
      <c r="H70" s="42" t="s">
        <v>100</v>
      </c>
      <c r="I70" s="42" t="s">
        <v>100</v>
      </c>
      <c r="J70" s="42" t="s">
        <v>100</v>
      </c>
      <c r="K70" s="42" t="s">
        <v>100</v>
      </c>
      <c r="L70" s="42" t="s">
        <v>100</v>
      </c>
      <c r="M70" s="42" t="s">
        <v>100</v>
      </c>
      <c r="N70" s="4" t="s">
        <v>100</v>
      </c>
      <c r="O70" s="4" t="s">
        <v>100</v>
      </c>
      <c r="P70" s="4" t="s">
        <v>100</v>
      </c>
      <c r="Q70" s="4" t="s">
        <v>100</v>
      </c>
      <c r="R70" s="3" t="s">
        <v>100</v>
      </c>
      <c r="S70" s="3" t="s">
        <v>100</v>
      </c>
      <c r="T70" s="3" t="s">
        <v>100</v>
      </c>
      <c r="U70" s="3" t="s">
        <v>100</v>
      </c>
      <c r="V70" s="3" t="s">
        <v>100</v>
      </c>
      <c r="W70" s="2" t="s">
        <v>100</v>
      </c>
      <c r="X70" s="2" t="s">
        <v>100</v>
      </c>
      <c r="Y70" s="2" t="s">
        <v>100</v>
      </c>
      <c r="Z70" s="2" t="s">
        <v>100</v>
      </c>
      <c r="AA70" s="2" t="s">
        <v>100</v>
      </c>
      <c r="AB70" s="42" t="s">
        <v>100</v>
      </c>
      <c r="AC70" s="42" t="s">
        <v>100</v>
      </c>
      <c r="AD70" s="42" t="s">
        <v>100</v>
      </c>
      <c r="AE70" s="42" t="s">
        <v>100</v>
      </c>
      <c r="AF70" s="42" t="s">
        <v>100</v>
      </c>
      <c r="AG70" s="42" t="s">
        <v>100</v>
      </c>
      <c r="AH70" s="4" t="s">
        <v>100</v>
      </c>
      <c r="AI70" s="4" t="s">
        <v>100</v>
      </c>
      <c r="AJ70" s="4" t="s">
        <v>100</v>
      </c>
      <c r="AK70" s="4" t="s">
        <v>100</v>
      </c>
      <c r="AL70" s="2" t="s">
        <v>100</v>
      </c>
      <c r="AM70" s="2" t="s">
        <v>100</v>
      </c>
      <c r="AN70" s="2" t="s">
        <v>100</v>
      </c>
      <c r="AO70" s="2" t="s">
        <v>100</v>
      </c>
      <c r="AP70" s="2" t="s">
        <v>100</v>
      </c>
      <c r="AQ70" s="5" t="s">
        <v>100</v>
      </c>
      <c r="AR70" s="5" t="s">
        <v>100</v>
      </c>
      <c r="AS70" s="5" t="s">
        <v>100</v>
      </c>
      <c r="AT70" s="5" t="s">
        <v>100</v>
      </c>
      <c r="AU70" s="5" t="s">
        <v>100</v>
      </c>
      <c r="AV70" s="27" t="s">
        <v>100</v>
      </c>
      <c r="AW70" s="42" t="s">
        <v>100</v>
      </c>
      <c r="AX70" s="42" t="s">
        <v>100</v>
      </c>
      <c r="AY70" s="3" t="s">
        <v>100</v>
      </c>
      <c r="AZ70" s="27" t="s">
        <v>100</v>
      </c>
      <c r="BA70" s="42" t="s">
        <v>100</v>
      </c>
      <c r="BB70" s="42" t="s">
        <v>100</v>
      </c>
      <c r="BC70" s="26" t="s">
        <v>100</v>
      </c>
      <c r="BD70" s="5" t="s">
        <v>100</v>
      </c>
    </row>
    <row r="71" spans="1:56" x14ac:dyDescent="0.25">
      <c r="A71" s="35"/>
      <c r="B71" s="7">
        <v>41456</v>
      </c>
      <c r="C71" s="8" t="s">
        <v>100</v>
      </c>
      <c r="D71" s="8" t="s">
        <v>100</v>
      </c>
      <c r="E71" s="8" t="s">
        <v>100</v>
      </c>
      <c r="F71" s="8" t="s">
        <v>100</v>
      </c>
      <c r="G71" s="8" t="s">
        <v>100</v>
      </c>
      <c r="H71" s="33" t="s">
        <v>100</v>
      </c>
      <c r="I71" s="33" t="s">
        <v>100</v>
      </c>
      <c r="J71" s="33" t="s">
        <v>100</v>
      </c>
      <c r="K71" s="33" t="s">
        <v>100</v>
      </c>
      <c r="L71" s="33" t="s">
        <v>100</v>
      </c>
      <c r="M71" s="33" t="s">
        <v>100</v>
      </c>
      <c r="N71" s="11" t="s">
        <v>100</v>
      </c>
      <c r="O71" s="11" t="s">
        <v>100</v>
      </c>
      <c r="P71" s="11" t="s">
        <v>100</v>
      </c>
      <c r="Q71" s="11" t="s">
        <v>100</v>
      </c>
      <c r="R71" s="10" t="s">
        <v>100</v>
      </c>
      <c r="S71" s="10" t="s">
        <v>100</v>
      </c>
      <c r="T71" s="10" t="s">
        <v>100</v>
      </c>
      <c r="U71" s="10" t="s">
        <v>100</v>
      </c>
      <c r="V71" s="10" t="s">
        <v>100</v>
      </c>
      <c r="W71" s="8" t="s">
        <v>100</v>
      </c>
      <c r="X71" s="8" t="s">
        <v>100</v>
      </c>
      <c r="Y71" s="8" t="s">
        <v>100</v>
      </c>
      <c r="Z71" s="8" t="s">
        <v>100</v>
      </c>
      <c r="AA71" s="8" t="s">
        <v>100</v>
      </c>
      <c r="AB71" s="33" t="s">
        <v>100</v>
      </c>
      <c r="AC71" s="33" t="s">
        <v>100</v>
      </c>
      <c r="AD71" s="33" t="s">
        <v>100</v>
      </c>
      <c r="AE71" s="33" t="s">
        <v>100</v>
      </c>
      <c r="AF71" s="33" t="s">
        <v>100</v>
      </c>
      <c r="AG71" s="33" t="s">
        <v>100</v>
      </c>
      <c r="AH71" s="11" t="s">
        <v>100</v>
      </c>
      <c r="AI71" s="11" t="s">
        <v>100</v>
      </c>
      <c r="AJ71" s="11" t="s">
        <v>100</v>
      </c>
      <c r="AK71" s="11" t="s">
        <v>100</v>
      </c>
      <c r="AL71" s="8" t="s">
        <v>100</v>
      </c>
      <c r="AM71" s="8" t="s">
        <v>100</v>
      </c>
      <c r="AN71" s="8" t="s">
        <v>100</v>
      </c>
      <c r="AO71" s="8" t="s">
        <v>100</v>
      </c>
      <c r="AP71" s="8" t="s">
        <v>100</v>
      </c>
      <c r="AQ71" s="34" t="s">
        <v>100</v>
      </c>
      <c r="AR71" s="34" t="s">
        <v>100</v>
      </c>
      <c r="AS71" s="34" t="s">
        <v>100</v>
      </c>
      <c r="AT71" s="34" t="s">
        <v>100</v>
      </c>
      <c r="AU71" s="34" t="s">
        <v>100</v>
      </c>
      <c r="AV71" s="28" t="s">
        <v>100</v>
      </c>
      <c r="AW71" s="33" t="s">
        <v>100</v>
      </c>
      <c r="AX71" s="33" t="s">
        <v>100</v>
      </c>
      <c r="AY71" s="10" t="s">
        <v>100</v>
      </c>
      <c r="AZ71" s="28" t="s">
        <v>100</v>
      </c>
      <c r="BA71" s="33" t="s">
        <v>100</v>
      </c>
      <c r="BB71" s="33" t="s">
        <v>100</v>
      </c>
      <c r="BC71" s="25" t="s">
        <v>100</v>
      </c>
      <c r="BD71" s="34" t="s">
        <v>100</v>
      </c>
    </row>
    <row r="72" spans="1:56" x14ac:dyDescent="0.25">
      <c r="A72" s="35"/>
      <c r="B72" s="6">
        <v>41487</v>
      </c>
      <c r="C72" s="2" t="s">
        <v>100</v>
      </c>
      <c r="D72" s="2" t="s">
        <v>100</v>
      </c>
      <c r="E72" s="2" t="s">
        <v>100</v>
      </c>
      <c r="F72" s="2" t="s">
        <v>100</v>
      </c>
      <c r="G72" s="2" t="s">
        <v>100</v>
      </c>
      <c r="H72" s="42" t="s">
        <v>100</v>
      </c>
      <c r="I72" s="42" t="s">
        <v>100</v>
      </c>
      <c r="J72" s="42" t="s">
        <v>100</v>
      </c>
      <c r="K72" s="42" t="s">
        <v>100</v>
      </c>
      <c r="L72" s="42" t="s">
        <v>100</v>
      </c>
      <c r="M72" s="42" t="s">
        <v>100</v>
      </c>
      <c r="N72" s="4" t="s">
        <v>100</v>
      </c>
      <c r="O72" s="4" t="s">
        <v>100</v>
      </c>
      <c r="P72" s="4" t="s">
        <v>100</v>
      </c>
      <c r="Q72" s="4" t="s">
        <v>100</v>
      </c>
      <c r="R72" s="3" t="s">
        <v>100</v>
      </c>
      <c r="S72" s="3" t="s">
        <v>100</v>
      </c>
      <c r="T72" s="3" t="s">
        <v>100</v>
      </c>
      <c r="U72" s="3" t="s">
        <v>100</v>
      </c>
      <c r="V72" s="3" t="s">
        <v>100</v>
      </c>
      <c r="W72" s="2" t="s">
        <v>100</v>
      </c>
      <c r="X72" s="2" t="s">
        <v>100</v>
      </c>
      <c r="Y72" s="2" t="s">
        <v>100</v>
      </c>
      <c r="Z72" s="2" t="s">
        <v>100</v>
      </c>
      <c r="AA72" s="2" t="s">
        <v>100</v>
      </c>
      <c r="AB72" s="42" t="s">
        <v>100</v>
      </c>
      <c r="AC72" s="42" t="s">
        <v>100</v>
      </c>
      <c r="AD72" s="42" t="s">
        <v>100</v>
      </c>
      <c r="AE72" s="42" t="s">
        <v>100</v>
      </c>
      <c r="AF72" s="42" t="s">
        <v>100</v>
      </c>
      <c r="AG72" s="42" t="s">
        <v>100</v>
      </c>
      <c r="AH72" s="4" t="s">
        <v>100</v>
      </c>
      <c r="AI72" s="4" t="s">
        <v>100</v>
      </c>
      <c r="AJ72" s="4" t="s">
        <v>100</v>
      </c>
      <c r="AK72" s="4" t="s">
        <v>100</v>
      </c>
      <c r="AL72" s="2" t="s">
        <v>100</v>
      </c>
      <c r="AM72" s="2" t="s">
        <v>100</v>
      </c>
      <c r="AN72" s="2" t="s">
        <v>100</v>
      </c>
      <c r="AO72" s="2" t="s">
        <v>100</v>
      </c>
      <c r="AP72" s="2" t="s">
        <v>100</v>
      </c>
      <c r="AQ72" s="5" t="s">
        <v>100</v>
      </c>
      <c r="AR72" s="5" t="s">
        <v>100</v>
      </c>
      <c r="AS72" s="5" t="s">
        <v>100</v>
      </c>
      <c r="AT72" s="5" t="s">
        <v>100</v>
      </c>
      <c r="AU72" s="5" t="s">
        <v>100</v>
      </c>
      <c r="AV72" s="27" t="s">
        <v>100</v>
      </c>
      <c r="AW72" s="42" t="s">
        <v>100</v>
      </c>
      <c r="AX72" s="42" t="s">
        <v>100</v>
      </c>
      <c r="AY72" s="3" t="s">
        <v>100</v>
      </c>
      <c r="AZ72" s="27" t="s">
        <v>100</v>
      </c>
      <c r="BA72" s="42" t="s">
        <v>100</v>
      </c>
      <c r="BB72" s="42" t="s">
        <v>100</v>
      </c>
      <c r="BC72" s="26" t="s">
        <v>100</v>
      </c>
      <c r="BD72" s="5" t="s">
        <v>100</v>
      </c>
    </row>
    <row r="73" spans="1:56" x14ac:dyDescent="0.25">
      <c r="A73" s="35"/>
      <c r="B73" s="7">
        <v>41518</v>
      </c>
      <c r="C73" s="8" t="s">
        <v>100</v>
      </c>
      <c r="D73" s="8" t="s">
        <v>100</v>
      </c>
      <c r="E73" s="8" t="s">
        <v>100</v>
      </c>
      <c r="F73" s="8" t="s">
        <v>100</v>
      </c>
      <c r="G73" s="8" t="s">
        <v>100</v>
      </c>
      <c r="H73" s="33" t="s">
        <v>100</v>
      </c>
      <c r="I73" s="33" t="s">
        <v>100</v>
      </c>
      <c r="J73" s="33" t="s">
        <v>100</v>
      </c>
      <c r="K73" s="33" t="s">
        <v>100</v>
      </c>
      <c r="L73" s="33" t="s">
        <v>100</v>
      </c>
      <c r="M73" s="33" t="s">
        <v>100</v>
      </c>
      <c r="N73" s="11" t="s">
        <v>100</v>
      </c>
      <c r="O73" s="11" t="s">
        <v>100</v>
      </c>
      <c r="P73" s="11" t="s">
        <v>100</v>
      </c>
      <c r="Q73" s="11" t="s">
        <v>100</v>
      </c>
      <c r="R73" s="10" t="s">
        <v>100</v>
      </c>
      <c r="S73" s="10" t="s">
        <v>100</v>
      </c>
      <c r="T73" s="10" t="s">
        <v>100</v>
      </c>
      <c r="U73" s="10" t="s">
        <v>100</v>
      </c>
      <c r="V73" s="10" t="s">
        <v>100</v>
      </c>
      <c r="W73" s="8" t="s">
        <v>100</v>
      </c>
      <c r="X73" s="8" t="s">
        <v>100</v>
      </c>
      <c r="Y73" s="8" t="s">
        <v>100</v>
      </c>
      <c r="Z73" s="8" t="s">
        <v>100</v>
      </c>
      <c r="AA73" s="8" t="s">
        <v>100</v>
      </c>
      <c r="AB73" s="33" t="s">
        <v>100</v>
      </c>
      <c r="AC73" s="33" t="s">
        <v>100</v>
      </c>
      <c r="AD73" s="33" t="s">
        <v>100</v>
      </c>
      <c r="AE73" s="33" t="s">
        <v>100</v>
      </c>
      <c r="AF73" s="33" t="s">
        <v>100</v>
      </c>
      <c r="AG73" s="33" t="s">
        <v>100</v>
      </c>
      <c r="AH73" s="11" t="s">
        <v>100</v>
      </c>
      <c r="AI73" s="11" t="s">
        <v>100</v>
      </c>
      <c r="AJ73" s="11" t="s">
        <v>100</v>
      </c>
      <c r="AK73" s="11" t="s">
        <v>100</v>
      </c>
      <c r="AL73" s="8" t="s">
        <v>100</v>
      </c>
      <c r="AM73" s="8" t="s">
        <v>100</v>
      </c>
      <c r="AN73" s="8" t="s">
        <v>100</v>
      </c>
      <c r="AO73" s="8" t="s">
        <v>100</v>
      </c>
      <c r="AP73" s="8" t="s">
        <v>100</v>
      </c>
      <c r="AQ73" s="34" t="s">
        <v>100</v>
      </c>
      <c r="AR73" s="34" t="s">
        <v>100</v>
      </c>
      <c r="AS73" s="34" t="s">
        <v>100</v>
      </c>
      <c r="AT73" s="34" t="s">
        <v>100</v>
      </c>
      <c r="AU73" s="34" t="s">
        <v>100</v>
      </c>
      <c r="AV73" s="28" t="s">
        <v>100</v>
      </c>
      <c r="AW73" s="33" t="s">
        <v>100</v>
      </c>
      <c r="AX73" s="33" t="s">
        <v>100</v>
      </c>
      <c r="AY73" s="10" t="s">
        <v>100</v>
      </c>
      <c r="AZ73" s="28" t="s">
        <v>100</v>
      </c>
      <c r="BA73" s="33" t="s">
        <v>100</v>
      </c>
      <c r="BB73" s="33" t="s">
        <v>100</v>
      </c>
      <c r="BC73" s="25" t="s">
        <v>100</v>
      </c>
      <c r="BD73" s="34" t="s">
        <v>100</v>
      </c>
    </row>
    <row r="74" spans="1:56" x14ac:dyDescent="0.25">
      <c r="A74" s="35"/>
      <c r="B74" s="6">
        <v>41548</v>
      </c>
      <c r="C74" s="2" t="s">
        <v>100</v>
      </c>
      <c r="D74" s="2" t="s">
        <v>100</v>
      </c>
      <c r="E74" s="2" t="s">
        <v>100</v>
      </c>
      <c r="F74" s="2" t="s">
        <v>100</v>
      </c>
      <c r="G74" s="2" t="s">
        <v>100</v>
      </c>
      <c r="H74" s="42" t="s">
        <v>100</v>
      </c>
      <c r="I74" s="42" t="s">
        <v>100</v>
      </c>
      <c r="J74" s="42" t="s">
        <v>100</v>
      </c>
      <c r="K74" s="42" t="s">
        <v>100</v>
      </c>
      <c r="L74" s="42" t="s">
        <v>100</v>
      </c>
      <c r="M74" s="42" t="s">
        <v>100</v>
      </c>
      <c r="N74" s="4" t="s">
        <v>100</v>
      </c>
      <c r="O74" s="4" t="s">
        <v>100</v>
      </c>
      <c r="P74" s="4" t="s">
        <v>100</v>
      </c>
      <c r="Q74" s="4" t="s">
        <v>100</v>
      </c>
      <c r="R74" s="3" t="s">
        <v>100</v>
      </c>
      <c r="S74" s="3" t="s">
        <v>100</v>
      </c>
      <c r="T74" s="3" t="s">
        <v>100</v>
      </c>
      <c r="U74" s="3" t="s">
        <v>100</v>
      </c>
      <c r="V74" s="3" t="s">
        <v>100</v>
      </c>
      <c r="W74" s="2" t="s">
        <v>100</v>
      </c>
      <c r="X74" s="2" t="s">
        <v>100</v>
      </c>
      <c r="Y74" s="2" t="s">
        <v>100</v>
      </c>
      <c r="Z74" s="2" t="s">
        <v>100</v>
      </c>
      <c r="AA74" s="2" t="s">
        <v>100</v>
      </c>
      <c r="AB74" s="42" t="s">
        <v>100</v>
      </c>
      <c r="AC74" s="42" t="s">
        <v>100</v>
      </c>
      <c r="AD74" s="42" t="s">
        <v>100</v>
      </c>
      <c r="AE74" s="42" t="s">
        <v>100</v>
      </c>
      <c r="AF74" s="42" t="s">
        <v>100</v>
      </c>
      <c r="AG74" s="42" t="s">
        <v>100</v>
      </c>
      <c r="AH74" s="4" t="s">
        <v>100</v>
      </c>
      <c r="AI74" s="4" t="s">
        <v>100</v>
      </c>
      <c r="AJ74" s="4" t="s">
        <v>100</v>
      </c>
      <c r="AK74" s="4" t="s">
        <v>100</v>
      </c>
      <c r="AL74" s="2" t="s">
        <v>100</v>
      </c>
      <c r="AM74" s="2" t="s">
        <v>100</v>
      </c>
      <c r="AN74" s="2" t="s">
        <v>100</v>
      </c>
      <c r="AO74" s="2" t="s">
        <v>100</v>
      </c>
      <c r="AP74" s="2" t="s">
        <v>100</v>
      </c>
      <c r="AQ74" s="5" t="s">
        <v>100</v>
      </c>
      <c r="AR74" s="5" t="s">
        <v>100</v>
      </c>
      <c r="AS74" s="5" t="s">
        <v>100</v>
      </c>
      <c r="AT74" s="5" t="s">
        <v>100</v>
      </c>
      <c r="AU74" s="5" t="s">
        <v>100</v>
      </c>
      <c r="AV74" s="27" t="s">
        <v>100</v>
      </c>
      <c r="AW74" s="42" t="s">
        <v>100</v>
      </c>
      <c r="AX74" s="42" t="s">
        <v>100</v>
      </c>
      <c r="AY74" s="3" t="s">
        <v>100</v>
      </c>
      <c r="AZ74" s="27" t="s">
        <v>100</v>
      </c>
      <c r="BA74" s="42" t="s">
        <v>100</v>
      </c>
      <c r="BB74" s="42" t="s">
        <v>100</v>
      </c>
      <c r="BC74" s="26" t="s">
        <v>100</v>
      </c>
      <c r="BD74" s="5" t="s">
        <v>100</v>
      </c>
    </row>
    <row r="75" spans="1:56" x14ac:dyDescent="0.25">
      <c r="A75" s="35"/>
      <c r="B75" s="7">
        <v>41579</v>
      </c>
      <c r="C75" s="8" t="s">
        <v>100</v>
      </c>
      <c r="D75" s="8" t="s">
        <v>100</v>
      </c>
      <c r="E75" s="8" t="s">
        <v>100</v>
      </c>
      <c r="F75" s="8" t="s">
        <v>100</v>
      </c>
      <c r="G75" s="8" t="s">
        <v>100</v>
      </c>
      <c r="H75" s="33" t="s">
        <v>100</v>
      </c>
      <c r="I75" s="33" t="s">
        <v>100</v>
      </c>
      <c r="J75" s="33" t="s">
        <v>100</v>
      </c>
      <c r="K75" s="33" t="s">
        <v>100</v>
      </c>
      <c r="L75" s="33" t="s">
        <v>100</v>
      </c>
      <c r="M75" s="33" t="s">
        <v>100</v>
      </c>
      <c r="N75" s="11" t="s">
        <v>100</v>
      </c>
      <c r="O75" s="11" t="s">
        <v>100</v>
      </c>
      <c r="P75" s="11" t="s">
        <v>100</v>
      </c>
      <c r="Q75" s="11" t="s">
        <v>100</v>
      </c>
      <c r="R75" s="10" t="s">
        <v>100</v>
      </c>
      <c r="S75" s="10" t="s">
        <v>100</v>
      </c>
      <c r="T75" s="10" t="s">
        <v>100</v>
      </c>
      <c r="U75" s="10" t="s">
        <v>100</v>
      </c>
      <c r="V75" s="10" t="s">
        <v>100</v>
      </c>
      <c r="W75" s="8" t="s">
        <v>100</v>
      </c>
      <c r="X75" s="8" t="s">
        <v>100</v>
      </c>
      <c r="Y75" s="8" t="s">
        <v>100</v>
      </c>
      <c r="Z75" s="8" t="s">
        <v>100</v>
      </c>
      <c r="AA75" s="8" t="s">
        <v>100</v>
      </c>
      <c r="AB75" s="33" t="s">
        <v>100</v>
      </c>
      <c r="AC75" s="33" t="s">
        <v>100</v>
      </c>
      <c r="AD75" s="33" t="s">
        <v>100</v>
      </c>
      <c r="AE75" s="33" t="s">
        <v>100</v>
      </c>
      <c r="AF75" s="33" t="s">
        <v>100</v>
      </c>
      <c r="AG75" s="33" t="s">
        <v>100</v>
      </c>
      <c r="AH75" s="11" t="s">
        <v>100</v>
      </c>
      <c r="AI75" s="11" t="s">
        <v>100</v>
      </c>
      <c r="AJ75" s="11" t="s">
        <v>100</v>
      </c>
      <c r="AK75" s="11" t="s">
        <v>100</v>
      </c>
      <c r="AL75" s="8" t="s">
        <v>100</v>
      </c>
      <c r="AM75" s="8" t="s">
        <v>100</v>
      </c>
      <c r="AN75" s="8" t="s">
        <v>100</v>
      </c>
      <c r="AO75" s="8" t="s">
        <v>100</v>
      </c>
      <c r="AP75" s="8" t="s">
        <v>100</v>
      </c>
      <c r="AQ75" s="34" t="s">
        <v>100</v>
      </c>
      <c r="AR75" s="34" t="s">
        <v>100</v>
      </c>
      <c r="AS75" s="34" t="s">
        <v>100</v>
      </c>
      <c r="AT75" s="34" t="s">
        <v>100</v>
      </c>
      <c r="AU75" s="34" t="s">
        <v>100</v>
      </c>
      <c r="AV75" s="28" t="s">
        <v>100</v>
      </c>
      <c r="AW75" s="33" t="s">
        <v>100</v>
      </c>
      <c r="AX75" s="33" t="s">
        <v>100</v>
      </c>
      <c r="AY75" s="10" t="s">
        <v>100</v>
      </c>
      <c r="AZ75" s="28" t="s">
        <v>100</v>
      </c>
      <c r="BA75" s="33" t="s">
        <v>100</v>
      </c>
      <c r="BB75" s="33" t="s">
        <v>100</v>
      </c>
      <c r="BC75" s="25" t="s">
        <v>100</v>
      </c>
      <c r="BD75" s="34" t="s">
        <v>100</v>
      </c>
    </row>
    <row r="76" spans="1:56" x14ac:dyDescent="0.25">
      <c r="A76" s="35"/>
      <c r="B76" s="6">
        <v>41609</v>
      </c>
      <c r="C76" s="2" t="s">
        <v>100</v>
      </c>
      <c r="D76" s="2" t="s">
        <v>100</v>
      </c>
      <c r="E76" s="2" t="s">
        <v>100</v>
      </c>
      <c r="F76" s="2" t="s">
        <v>100</v>
      </c>
      <c r="G76" s="2" t="s">
        <v>100</v>
      </c>
      <c r="H76" s="42" t="s">
        <v>100</v>
      </c>
      <c r="I76" s="42" t="s">
        <v>100</v>
      </c>
      <c r="J76" s="42" t="s">
        <v>100</v>
      </c>
      <c r="K76" s="42" t="s">
        <v>100</v>
      </c>
      <c r="L76" s="42" t="s">
        <v>100</v>
      </c>
      <c r="M76" s="42" t="s">
        <v>100</v>
      </c>
      <c r="N76" s="4" t="s">
        <v>100</v>
      </c>
      <c r="O76" s="4" t="s">
        <v>100</v>
      </c>
      <c r="P76" s="4" t="s">
        <v>100</v>
      </c>
      <c r="Q76" s="4" t="s">
        <v>100</v>
      </c>
      <c r="R76" s="3" t="s">
        <v>100</v>
      </c>
      <c r="S76" s="3" t="s">
        <v>100</v>
      </c>
      <c r="T76" s="3" t="s">
        <v>100</v>
      </c>
      <c r="U76" s="3" t="s">
        <v>100</v>
      </c>
      <c r="V76" s="3" t="s">
        <v>100</v>
      </c>
      <c r="W76" s="2" t="s">
        <v>100</v>
      </c>
      <c r="X76" s="2" t="s">
        <v>100</v>
      </c>
      <c r="Y76" s="2" t="s">
        <v>100</v>
      </c>
      <c r="Z76" s="2" t="s">
        <v>100</v>
      </c>
      <c r="AA76" s="2" t="s">
        <v>100</v>
      </c>
      <c r="AB76" s="42" t="s">
        <v>100</v>
      </c>
      <c r="AC76" s="42" t="s">
        <v>100</v>
      </c>
      <c r="AD76" s="42" t="s">
        <v>100</v>
      </c>
      <c r="AE76" s="42" t="s">
        <v>100</v>
      </c>
      <c r="AF76" s="42" t="s">
        <v>100</v>
      </c>
      <c r="AG76" s="42" t="s">
        <v>100</v>
      </c>
      <c r="AH76" s="4" t="s">
        <v>100</v>
      </c>
      <c r="AI76" s="4" t="s">
        <v>100</v>
      </c>
      <c r="AJ76" s="4" t="s">
        <v>100</v>
      </c>
      <c r="AK76" s="4" t="s">
        <v>100</v>
      </c>
      <c r="AL76" s="2" t="s">
        <v>100</v>
      </c>
      <c r="AM76" s="2" t="s">
        <v>100</v>
      </c>
      <c r="AN76" s="2" t="s">
        <v>100</v>
      </c>
      <c r="AO76" s="2" t="s">
        <v>100</v>
      </c>
      <c r="AP76" s="2" t="s">
        <v>100</v>
      </c>
      <c r="AQ76" s="5" t="s">
        <v>100</v>
      </c>
      <c r="AR76" s="5" t="s">
        <v>100</v>
      </c>
      <c r="AS76" s="5" t="s">
        <v>100</v>
      </c>
      <c r="AT76" s="5" t="s">
        <v>100</v>
      </c>
      <c r="AU76" s="5" t="s">
        <v>100</v>
      </c>
      <c r="AV76" s="27" t="s">
        <v>100</v>
      </c>
      <c r="AW76" s="42" t="s">
        <v>100</v>
      </c>
      <c r="AX76" s="42" t="s">
        <v>100</v>
      </c>
      <c r="AY76" s="3" t="s">
        <v>100</v>
      </c>
      <c r="AZ76" s="27" t="s">
        <v>100</v>
      </c>
      <c r="BA76" s="42" t="s">
        <v>100</v>
      </c>
      <c r="BB76" s="42" t="s">
        <v>100</v>
      </c>
      <c r="BC76" s="26" t="s">
        <v>100</v>
      </c>
      <c r="BD76" s="5" t="s">
        <v>100</v>
      </c>
    </row>
    <row r="77" spans="1:56" x14ac:dyDescent="0.25">
      <c r="A77" s="35"/>
      <c r="B77" s="7">
        <v>41640</v>
      </c>
      <c r="C77" s="8" t="s">
        <v>100</v>
      </c>
      <c r="D77" s="8" t="s">
        <v>100</v>
      </c>
      <c r="E77" s="8" t="s">
        <v>100</v>
      </c>
      <c r="F77" s="8" t="s">
        <v>100</v>
      </c>
      <c r="G77" s="8" t="s">
        <v>100</v>
      </c>
      <c r="H77" s="33" t="s">
        <v>100</v>
      </c>
      <c r="I77" s="33" t="s">
        <v>100</v>
      </c>
      <c r="J77" s="33" t="s">
        <v>100</v>
      </c>
      <c r="K77" s="33" t="s">
        <v>100</v>
      </c>
      <c r="L77" s="33" t="s">
        <v>100</v>
      </c>
      <c r="M77" s="33" t="s">
        <v>100</v>
      </c>
      <c r="N77" s="11" t="s">
        <v>100</v>
      </c>
      <c r="O77" s="11" t="s">
        <v>100</v>
      </c>
      <c r="P77" s="11" t="s">
        <v>100</v>
      </c>
      <c r="Q77" s="11" t="s">
        <v>100</v>
      </c>
      <c r="R77" s="10" t="s">
        <v>100</v>
      </c>
      <c r="S77" s="10" t="s">
        <v>100</v>
      </c>
      <c r="T77" s="10" t="s">
        <v>100</v>
      </c>
      <c r="U77" s="10" t="s">
        <v>100</v>
      </c>
      <c r="V77" s="10" t="s">
        <v>100</v>
      </c>
      <c r="W77" s="8" t="s">
        <v>100</v>
      </c>
      <c r="X77" s="8" t="s">
        <v>100</v>
      </c>
      <c r="Y77" s="8" t="s">
        <v>100</v>
      </c>
      <c r="Z77" s="8" t="s">
        <v>100</v>
      </c>
      <c r="AA77" s="8" t="s">
        <v>100</v>
      </c>
      <c r="AB77" s="33" t="s">
        <v>100</v>
      </c>
      <c r="AC77" s="33" t="s">
        <v>100</v>
      </c>
      <c r="AD77" s="33" t="s">
        <v>100</v>
      </c>
      <c r="AE77" s="33" t="s">
        <v>100</v>
      </c>
      <c r="AF77" s="33" t="s">
        <v>100</v>
      </c>
      <c r="AG77" s="33" t="s">
        <v>100</v>
      </c>
      <c r="AH77" s="11" t="s">
        <v>100</v>
      </c>
      <c r="AI77" s="11" t="s">
        <v>100</v>
      </c>
      <c r="AJ77" s="11" t="s">
        <v>100</v>
      </c>
      <c r="AK77" s="11" t="s">
        <v>100</v>
      </c>
      <c r="AL77" s="8" t="s">
        <v>100</v>
      </c>
      <c r="AM77" s="8" t="s">
        <v>100</v>
      </c>
      <c r="AN77" s="8" t="s">
        <v>100</v>
      </c>
      <c r="AO77" s="8" t="s">
        <v>100</v>
      </c>
      <c r="AP77" s="8" t="s">
        <v>100</v>
      </c>
      <c r="AQ77" s="34" t="s">
        <v>100</v>
      </c>
      <c r="AR77" s="34" t="s">
        <v>100</v>
      </c>
      <c r="AS77" s="34" t="s">
        <v>100</v>
      </c>
      <c r="AT77" s="34" t="s">
        <v>100</v>
      </c>
      <c r="AU77" s="34" t="s">
        <v>100</v>
      </c>
      <c r="AV77" s="28" t="s">
        <v>100</v>
      </c>
      <c r="AW77" s="33" t="s">
        <v>100</v>
      </c>
      <c r="AX77" s="33" t="s">
        <v>100</v>
      </c>
      <c r="AY77" s="10" t="s">
        <v>100</v>
      </c>
      <c r="AZ77" s="28" t="s">
        <v>100</v>
      </c>
      <c r="BA77" s="33" t="s">
        <v>100</v>
      </c>
      <c r="BB77" s="33" t="s">
        <v>100</v>
      </c>
      <c r="BC77" s="25" t="s">
        <v>100</v>
      </c>
      <c r="BD77" s="34" t="s">
        <v>100</v>
      </c>
    </row>
    <row r="78" spans="1:56" x14ac:dyDescent="0.25">
      <c r="A78" s="35"/>
      <c r="B78" s="6">
        <v>41671</v>
      </c>
      <c r="C78" s="2" t="s">
        <v>100</v>
      </c>
      <c r="D78" s="2" t="s">
        <v>100</v>
      </c>
      <c r="E78" s="2" t="s">
        <v>100</v>
      </c>
      <c r="F78" s="2" t="s">
        <v>100</v>
      </c>
      <c r="G78" s="2" t="s">
        <v>100</v>
      </c>
      <c r="H78" s="42" t="s">
        <v>100</v>
      </c>
      <c r="I78" s="42" t="s">
        <v>100</v>
      </c>
      <c r="J78" s="42" t="s">
        <v>100</v>
      </c>
      <c r="K78" s="42" t="s">
        <v>100</v>
      </c>
      <c r="L78" s="42" t="s">
        <v>100</v>
      </c>
      <c r="M78" s="42" t="s">
        <v>100</v>
      </c>
      <c r="N78" s="4" t="s">
        <v>100</v>
      </c>
      <c r="O78" s="4" t="s">
        <v>100</v>
      </c>
      <c r="P78" s="4" t="s">
        <v>100</v>
      </c>
      <c r="Q78" s="4" t="s">
        <v>100</v>
      </c>
      <c r="R78" s="3" t="s">
        <v>100</v>
      </c>
      <c r="S78" s="3" t="s">
        <v>100</v>
      </c>
      <c r="T78" s="3" t="s">
        <v>100</v>
      </c>
      <c r="U78" s="3" t="s">
        <v>100</v>
      </c>
      <c r="V78" s="3" t="s">
        <v>100</v>
      </c>
      <c r="W78" s="2" t="s">
        <v>100</v>
      </c>
      <c r="X78" s="2" t="s">
        <v>100</v>
      </c>
      <c r="Y78" s="2" t="s">
        <v>100</v>
      </c>
      <c r="Z78" s="2" t="s">
        <v>100</v>
      </c>
      <c r="AA78" s="2" t="s">
        <v>100</v>
      </c>
      <c r="AB78" s="42" t="s">
        <v>100</v>
      </c>
      <c r="AC78" s="42" t="s">
        <v>100</v>
      </c>
      <c r="AD78" s="42" t="s">
        <v>100</v>
      </c>
      <c r="AE78" s="42" t="s">
        <v>100</v>
      </c>
      <c r="AF78" s="42" t="s">
        <v>100</v>
      </c>
      <c r="AG78" s="42" t="s">
        <v>100</v>
      </c>
      <c r="AH78" s="4" t="s">
        <v>100</v>
      </c>
      <c r="AI78" s="4" t="s">
        <v>100</v>
      </c>
      <c r="AJ78" s="4" t="s">
        <v>100</v>
      </c>
      <c r="AK78" s="4" t="s">
        <v>100</v>
      </c>
      <c r="AL78" s="2" t="s">
        <v>100</v>
      </c>
      <c r="AM78" s="2" t="s">
        <v>100</v>
      </c>
      <c r="AN78" s="2" t="s">
        <v>100</v>
      </c>
      <c r="AO78" s="2" t="s">
        <v>100</v>
      </c>
      <c r="AP78" s="2" t="s">
        <v>100</v>
      </c>
      <c r="AQ78" s="5" t="s">
        <v>100</v>
      </c>
      <c r="AR78" s="5" t="s">
        <v>100</v>
      </c>
      <c r="AS78" s="5" t="s">
        <v>100</v>
      </c>
      <c r="AT78" s="5" t="s">
        <v>100</v>
      </c>
      <c r="AU78" s="5" t="s">
        <v>100</v>
      </c>
      <c r="AV78" s="27" t="s">
        <v>100</v>
      </c>
      <c r="AW78" s="42" t="s">
        <v>100</v>
      </c>
      <c r="AX78" s="42" t="s">
        <v>100</v>
      </c>
      <c r="AY78" s="3" t="s">
        <v>100</v>
      </c>
      <c r="AZ78" s="27" t="s">
        <v>100</v>
      </c>
      <c r="BA78" s="42" t="s">
        <v>100</v>
      </c>
      <c r="BB78" s="42" t="s">
        <v>100</v>
      </c>
      <c r="BC78" s="26" t="s">
        <v>100</v>
      </c>
      <c r="BD78" s="5" t="s">
        <v>100</v>
      </c>
    </row>
    <row r="79" spans="1:56" x14ac:dyDescent="0.25">
      <c r="A79" s="35"/>
      <c r="B79" s="7">
        <v>41699</v>
      </c>
      <c r="C79" s="8" t="s">
        <v>100</v>
      </c>
      <c r="D79" s="8" t="s">
        <v>100</v>
      </c>
      <c r="E79" s="8" t="s">
        <v>100</v>
      </c>
      <c r="F79" s="8" t="s">
        <v>100</v>
      </c>
      <c r="G79" s="8" t="s">
        <v>100</v>
      </c>
      <c r="H79" s="33" t="s">
        <v>100</v>
      </c>
      <c r="I79" s="33" t="s">
        <v>100</v>
      </c>
      <c r="J79" s="33" t="s">
        <v>100</v>
      </c>
      <c r="K79" s="33" t="s">
        <v>100</v>
      </c>
      <c r="L79" s="33" t="s">
        <v>100</v>
      </c>
      <c r="M79" s="33" t="s">
        <v>100</v>
      </c>
      <c r="N79" s="11" t="s">
        <v>100</v>
      </c>
      <c r="O79" s="11" t="s">
        <v>100</v>
      </c>
      <c r="P79" s="11" t="s">
        <v>100</v>
      </c>
      <c r="Q79" s="11" t="s">
        <v>100</v>
      </c>
      <c r="R79" s="10" t="s">
        <v>100</v>
      </c>
      <c r="S79" s="10" t="s">
        <v>100</v>
      </c>
      <c r="T79" s="10" t="s">
        <v>100</v>
      </c>
      <c r="U79" s="10" t="s">
        <v>100</v>
      </c>
      <c r="V79" s="10" t="s">
        <v>100</v>
      </c>
      <c r="W79" s="8" t="s">
        <v>100</v>
      </c>
      <c r="X79" s="8" t="s">
        <v>100</v>
      </c>
      <c r="Y79" s="8" t="s">
        <v>100</v>
      </c>
      <c r="Z79" s="8" t="s">
        <v>100</v>
      </c>
      <c r="AA79" s="8" t="s">
        <v>100</v>
      </c>
      <c r="AB79" s="33" t="s">
        <v>100</v>
      </c>
      <c r="AC79" s="33" t="s">
        <v>100</v>
      </c>
      <c r="AD79" s="33" t="s">
        <v>100</v>
      </c>
      <c r="AE79" s="33" t="s">
        <v>100</v>
      </c>
      <c r="AF79" s="33" t="s">
        <v>100</v>
      </c>
      <c r="AG79" s="33" t="s">
        <v>100</v>
      </c>
      <c r="AH79" s="11" t="s">
        <v>100</v>
      </c>
      <c r="AI79" s="11" t="s">
        <v>100</v>
      </c>
      <c r="AJ79" s="11" t="s">
        <v>100</v>
      </c>
      <c r="AK79" s="11" t="s">
        <v>100</v>
      </c>
      <c r="AL79" s="8" t="s">
        <v>100</v>
      </c>
      <c r="AM79" s="8" t="s">
        <v>100</v>
      </c>
      <c r="AN79" s="8" t="s">
        <v>100</v>
      </c>
      <c r="AO79" s="8" t="s">
        <v>100</v>
      </c>
      <c r="AP79" s="8" t="s">
        <v>100</v>
      </c>
      <c r="AQ79" s="34" t="s">
        <v>100</v>
      </c>
      <c r="AR79" s="34" t="s">
        <v>100</v>
      </c>
      <c r="AS79" s="34" t="s">
        <v>100</v>
      </c>
      <c r="AT79" s="34" t="s">
        <v>100</v>
      </c>
      <c r="AU79" s="34" t="s">
        <v>100</v>
      </c>
      <c r="AV79" s="28" t="s">
        <v>100</v>
      </c>
      <c r="AW79" s="33" t="s">
        <v>100</v>
      </c>
      <c r="AX79" s="33" t="s">
        <v>100</v>
      </c>
      <c r="AY79" s="10" t="s">
        <v>100</v>
      </c>
      <c r="AZ79" s="28" t="s">
        <v>100</v>
      </c>
      <c r="BA79" s="33" t="s">
        <v>100</v>
      </c>
      <c r="BB79" s="33" t="s">
        <v>100</v>
      </c>
      <c r="BC79" s="25" t="s">
        <v>100</v>
      </c>
      <c r="BD79" s="34" t="s">
        <v>100</v>
      </c>
    </row>
    <row r="80" spans="1:56" x14ac:dyDescent="0.25">
      <c r="A80" s="35"/>
      <c r="B80" s="6">
        <v>41730</v>
      </c>
      <c r="C80" s="2" t="s">
        <v>100</v>
      </c>
      <c r="D80" s="2" t="s">
        <v>100</v>
      </c>
      <c r="E80" s="2" t="s">
        <v>100</v>
      </c>
      <c r="F80" s="2" t="s">
        <v>100</v>
      </c>
      <c r="G80" s="2" t="s">
        <v>100</v>
      </c>
      <c r="H80" s="42" t="s">
        <v>100</v>
      </c>
      <c r="I80" s="42" t="s">
        <v>100</v>
      </c>
      <c r="J80" s="42" t="s">
        <v>100</v>
      </c>
      <c r="K80" s="42" t="s">
        <v>100</v>
      </c>
      <c r="L80" s="42" t="s">
        <v>100</v>
      </c>
      <c r="M80" s="42" t="s">
        <v>100</v>
      </c>
      <c r="N80" s="4" t="s">
        <v>100</v>
      </c>
      <c r="O80" s="4" t="s">
        <v>100</v>
      </c>
      <c r="P80" s="4" t="s">
        <v>100</v>
      </c>
      <c r="Q80" s="4" t="s">
        <v>100</v>
      </c>
      <c r="R80" s="3" t="s">
        <v>100</v>
      </c>
      <c r="S80" s="3" t="s">
        <v>100</v>
      </c>
      <c r="T80" s="3" t="s">
        <v>100</v>
      </c>
      <c r="U80" s="3" t="s">
        <v>100</v>
      </c>
      <c r="V80" s="3" t="s">
        <v>100</v>
      </c>
      <c r="W80" s="2" t="s">
        <v>100</v>
      </c>
      <c r="X80" s="2" t="s">
        <v>100</v>
      </c>
      <c r="Y80" s="2" t="s">
        <v>100</v>
      </c>
      <c r="Z80" s="2" t="s">
        <v>100</v>
      </c>
      <c r="AA80" s="2" t="s">
        <v>100</v>
      </c>
      <c r="AB80" s="42" t="s">
        <v>100</v>
      </c>
      <c r="AC80" s="42" t="s">
        <v>100</v>
      </c>
      <c r="AD80" s="42" t="s">
        <v>100</v>
      </c>
      <c r="AE80" s="42" t="s">
        <v>100</v>
      </c>
      <c r="AF80" s="42" t="s">
        <v>100</v>
      </c>
      <c r="AG80" s="42" t="s">
        <v>100</v>
      </c>
      <c r="AH80" s="4" t="s">
        <v>100</v>
      </c>
      <c r="AI80" s="4" t="s">
        <v>100</v>
      </c>
      <c r="AJ80" s="4" t="s">
        <v>100</v>
      </c>
      <c r="AK80" s="4" t="s">
        <v>100</v>
      </c>
      <c r="AL80" s="2" t="s">
        <v>100</v>
      </c>
      <c r="AM80" s="2" t="s">
        <v>100</v>
      </c>
      <c r="AN80" s="2" t="s">
        <v>100</v>
      </c>
      <c r="AO80" s="2" t="s">
        <v>100</v>
      </c>
      <c r="AP80" s="2" t="s">
        <v>100</v>
      </c>
      <c r="AQ80" s="5" t="s">
        <v>100</v>
      </c>
      <c r="AR80" s="5" t="s">
        <v>100</v>
      </c>
      <c r="AS80" s="5" t="s">
        <v>100</v>
      </c>
      <c r="AT80" s="5" t="s">
        <v>100</v>
      </c>
      <c r="AU80" s="5" t="s">
        <v>100</v>
      </c>
      <c r="AV80" s="27" t="s">
        <v>100</v>
      </c>
      <c r="AW80" s="42" t="s">
        <v>100</v>
      </c>
      <c r="AX80" s="42" t="s">
        <v>100</v>
      </c>
      <c r="AY80" s="3" t="s">
        <v>100</v>
      </c>
      <c r="AZ80" s="27" t="s">
        <v>100</v>
      </c>
      <c r="BA80" s="42" t="s">
        <v>100</v>
      </c>
      <c r="BB80" s="42" t="s">
        <v>100</v>
      </c>
      <c r="BC80" s="26" t="s">
        <v>100</v>
      </c>
      <c r="BD80" s="5" t="s">
        <v>100</v>
      </c>
    </row>
    <row r="81" spans="1:56" x14ac:dyDescent="0.25">
      <c r="A81" s="35"/>
      <c r="B81" s="7">
        <v>41760</v>
      </c>
      <c r="C81" s="8" t="s">
        <v>100</v>
      </c>
      <c r="D81" s="8" t="s">
        <v>100</v>
      </c>
      <c r="E81" s="8" t="s">
        <v>100</v>
      </c>
      <c r="F81" s="8" t="s">
        <v>100</v>
      </c>
      <c r="G81" s="8" t="s">
        <v>100</v>
      </c>
      <c r="H81" s="33" t="s">
        <v>100</v>
      </c>
      <c r="I81" s="33" t="s">
        <v>100</v>
      </c>
      <c r="J81" s="33" t="s">
        <v>100</v>
      </c>
      <c r="K81" s="33" t="s">
        <v>100</v>
      </c>
      <c r="L81" s="33" t="s">
        <v>100</v>
      </c>
      <c r="M81" s="33" t="s">
        <v>100</v>
      </c>
      <c r="N81" s="11" t="s">
        <v>100</v>
      </c>
      <c r="O81" s="11" t="s">
        <v>100</v>
      </c>
      <c r="P81" s="11" t="s">
        <v>100</v>
      </c>
      <c r="Q81" s="11" t="s">
        <v>100</v>
      </c>
      <c r="R81" s="10" t="s">
        <v>100</v>
      </c>
      <c r="S81" s="10" t="s">
        <v>100</v>
      </c>
      <c r="T81" s="10" t="s">
        <v>100</v>
      </c>
      <c r="U81" s="10" t="s">
        <v>100</v>
      </c>
      <c r="V81" s="10" t="s">
        <v>100</v>
      </c>
      <c r="W81" s="8" t="s">
        <v>100</v>
      </c>
      <c r="X81" s="8" t="s">
        <v>100</v>
      </c>
      <c r="Y81" s="8" t="s">
        <v>100</v>
      </c>
      <c r="Z81" s="8" t="s">
        <v>100</v>
      </c>
      <c r="AA81" s="8" t="s">
        <v>100</v>
      </c>
      <c r="AB81" s="33" t="s">
        <v>100</v>
      </c>
      <c r="AC81" s="33" t="s">
        <v>100</v>
      </c>
      <c r="AD81" s="33" t="s">
        <v>100</v>
      </c>
      <c r="AE81" s="33" t="s">
        <v>100</v>
      </c>
      <c r="AF81" s="33" t="s">
        <v>100</v>
      </c>
      <c r="AG81" s="33" t="s">
        <v>100</v>
      </c>
      <c r="AH81" s="11" t="s">
        <v>100</v>
      </c>
      <c r="AI81" s="11" t="s">
        <v>100</v>
      </c>
      <c r="AJ81" s="11" t="s">
        <v>100</v>
      </c>
      <c r="AK81" s="11" t="s">
        <v>100</v>
      </c>
      <c r="AL81" s="8" t="s">
        <v>100</v>
      </c>
      <c r="AM81" s="8" t="s">
        <v>100</v>
      </c>
      <c r="AN81" s="8" t="s">
        <v>100</v>
      </c>
      <c r="AO81" s="8" t="s">
        <v>100</v>
      </c>
      <c r="AP81" s="8" t="s">
        <v>100</v>
      </c>
      <c r="AQ81" s="34" t="s">
        <v>100</v>
      </c>
      <c r="AR81" s="34" t="s">
        <v>100</v>
      </c>
      <c r="AS81" s="34" t="s">
        <v>100</v>
      </c>
      <c r="AT81" s="34" t="s">
        <v>100</v>
      </c>
      <c r="AU81" s="34" t="s">
        <v>100</v>
      </c>
      <c r="AV81" s="28" t="s">
        <v>100</v>
      </c>
      <c r="AW81" s="33" t="s">
        <v>100</v>
      </c>
      <c r="AX81" s="33" t="s">
        <v>100</v>
      </c>
      <c r="AY81" s="10" t="s">
        <v>100</v>
      </c>
      <c r="AZ81" s="28" t="s">
        <v>100</v>
      </c>
      <c r="BA81" s="33" t="s">
        <v>100</v>
      </c>
      <c r="BB81" s="33" t="s">
        <v>100</v>
      </c>
      <c r="BC81" s="25" t="s">
        <v>100</v>
      </c>
      <c r="BD81" s="34" t="s">
        <v>100</v>
      </c>
    </row>
    <row r="82" spans="1:56" x14ac:dyDescent="0.25">
      <c r="A82" s="35"/>
      <c r="B82" s="6">
        <v>41791</v>
      </c>
      <c r="C82" s="2" t="s">
        <v>100</v>
      </c>
      <c r="D82" s="2" t="s">
        <v>100</v>
      </c>
      <c r="E82" s="2" t="s">
        <v>100</v>
      </c>
      <c r="F82" s="2" t="s">
        <v>100</v>
      </c>
      <c r="G82" s="2" t="s">
        <v>100</v>
      </c>
      <c r="H82" s="42" t="s">
        <v>100</v>
      </c>
      <c r="I82" s="42" t="s">
        <v>100</v>
      </c>
      <c r="J82" s="42" t="s">
        <v>100</v>
      </c>
      <c r="K82" s="42" t="s">
        <v>100</v>
      </c>
      <c r="L82" s="42" t="s">
        <v>100</v>
      </c>
      <c r="M82" s="42" t="s">
        <v>100</v>
      </c>
      <c r="N82" s="4" t="s">
        <v>100</v>
      </c>
      <c r="O82" s="4" t="s">
        <v>100</v>
      </c>
      <c r="P82" s="4" t="s">
        <v>100</v>
      </c>
      <c r="Q82" s="4" t="s">
        <v>100</v>
      </c>
      <c r="R82" s="3" t="s">
        <v>100</v>
      </c>
      <c r="S82" s="3" t="s">
        <v>100</v>
      </c>
      <c r="T82" s="3" t="s">
        <v>100</v>
      </c>
      <c r="U82" s="3" t="s">
        <v>100</v>
      </c>
      <c r="V82" s="3" t="s">
        <v>100</v>
      </c>
      <c r="W82" s="2" t="s">
        <v>100</v>
      </c>
      <c r="X82" s="2" t="s">
        <v>100</v>
      </c>
      <c r="Y82" s="2" t="s">
        <v>100</v>
      </c>
      <c r="Z82" s="2" t="s">
        <v>100</v>
      </c>
      <c r="AA82" s="2" t="s">
        <v>100</v>
      </c>
      <c r="AB82" s="42" t="s">
        <v>100</v>
      </c>
      <c r="AC82" s="42" t="s">
        <v>100</v>
      </c>
      <c r="AD82" s="42" t="s">
        <v>100</v>
      </c>
      <c r="AE82" s="42" t="s">
        <v>100</v>
      </c>
      <c r="AF82" s="42" t="s">
        <v>100</v>
      </c>
      <c r="AG82" s="42" t="s">
        <v>100</v>
      </c>
      <c r="AH82" s="4" t="s">
        <v>100</v>
      </c>
      <c r="AI82" s="4" t="s">
        <v>100</v>
      </c>
      <c r="AJ82" s="4" t="s">
        <v>100</v>
      </c>
      <c r="AK82" s="4" t="s">
        <v>100</v>
      </c>
      <c r="AL82" s="2" t="s">
        <v>100</v>
      </c>
      <c r="AM82" s="2" t="s">
        <v>100</v>
      </c>
      <c r="AN82" s="2" t="s">
        <v>100</v>
      </c>
      <c r="AO82" s="2" t="s">
        <v>100</v>
      </c>
      <c r="AP82" s="2" t="s">
        <v>100</v>
      </c>
      <c r="AQ82" s="5" t="s">
        <v>100</v>
      </c>
      <c r="AR82" s="5" t="s">
        <v>100</v>
      </c>
      <c r="AS82" s="5" t="s">
        <v>100</v>
      </c>
      <c r="AT82" s="5" t="s">
        <v>100</v>
      </c>
      <c r="AU82" s="5" t="s">
        <v>100</v>
      </c>
      <c r="AV82" s="27" t="s">
        <v>100</v>
      </c>
      <c r="AW82" s="42" t="s">
        <v>100</v>
      </c>
      <c r="AX82" s="42" t="s">
        <v>100</v>
      </c>
      <c r="AY82" s="3" t="s">
        <v>100</v>
      </c>
      <c r="AZ82" s="27" t="s">
        <v>100</v>
      </c>
      <c r="BA82" s="42" t="s">
        <v>100</v>
      </c>
      <c r="BB82" s="42" t="s">
        <v>100</v>
      </c>
      <c r="BC82" s="26" t="s">
        <v>100</v>
      </c>
      <c r="BD82" s="5" t="s">
        <v>100</v>
      </c>
    </row>
    <row r="83" spans="1:56" x14ac:dyDescent="0.25">
      <c r="A83" s="35"/>
      <c r="B83" s="7">
        <v>41821</v>
      </c>
      <c r="C83" s="8" t="s">
        <v>100</v>
      </c>
      <c r="D83" s="8" t="s">
        <v>100</v>
      </c>
      <c r="E83" s="8" t="s">
        <v>100</v>
      </c>
      <c r="F83" s="8" t="s">
        <v>100</v>
      </c>
      <c r="G83" s="8" t="s">
        <v>100</v>
      </c>
      <c r="H83" s="33" t="s">
        <v>100</v>
      </c>
      <c r="I83" s="33" t="s">
        <v>100</v>
      </c>
      <c r="J83" s="33" t="s">
        <v>100</v>
      </c>
      <c r="K83" s="33" t="s">
        <v>100</v>
      </c>
      <c r="L83" s="33" t="s">
        <v>100</v>
      </c>
      <c r="M83" s="33" t="s">
        <v>100</v>
      </c>
      <c r="N83" s="11" t="s">
        <v>100</v>
      </c>
      <c r="O83" s="11" t="s">
        <v>100</v>
      </c>
      <c r="P83" s="11" t="s">
        <v>100</v>
      </c>
      <c r="Q83" s="11" t="s">
        <v>100</v>
      </c>
      <c r="R83" s="10" t="s">
        <v>100</v>
      </c>
      <c r="S83" s="10" t="s">
        <v>100</v>
      </c>
      <c r="T83" s="10" t="s">
        <v>100</v>
      </c>
      <c r="U83" s="10" t="s">
        <v>100</v>
      </c>
      <c r="V83" s="10" t="s">
        <v>100</v>
      </c>
      <c r="W83" s="8" t="s">
        <v>100</v>
      </c>
      <c r="X83" s="8" t="s">
        <v>100</v>
      </c>
      <c r="Y83" s="8" t="s">
        <v>100</v>
      </c>
      <c r="Z83" s="8" t="s">
        <v>100</v>
      </c>
      <c r="AA83" s="8" t="s">
        <v>100</v>
      </c>
      <c r="AB83" s="33" t="s">
        <v>100</v>
      </c>
      <c r="AC83" s="33" t="s">
        <v>100</v>
      </c>
      <c r="AD83" s="33" t="s">
        <v>100</v>
      </c>
      <c r="AE83" s="33" t="s">
        <v>100</v>
      </c>
      <c r="AF83" s="33" t="s">
        <v>100</v>
      </c>
      <c r="AG83" s="33" t="s">
        <v>100</v>
      </c>
      <c r="AH83" s="11" t="s">
        <v>100</v>
      </c>
      <c r="AI83" s="11" t="s">
        <v>100</v>
      </c>
      <c r="AJ83" s="11" t="s">
        <v>100</v>
      </c>
      <c r="AK83" s="11" t="s">
        <v>100</v>
      </c>
      <c r="AL83" s="8" t="s">
        <v>100</v>
      </c>
      <c r="AM83" s="8" t="s">
        <v>100</v>
      </c>
      <c r="AN83" s="8" t="s">
        <v>100</v>
      </c>
      <c r="AO83" s="8" t="s">
        <v>100</v>
      </c>
      <c r="AP83" s="8" t="s">
        <v>100</v>
      </c>
      <c r="AQ83" s="34" t="s">
        <v>100</v>
      </c>
      <c r="AR83" s="34" t="s">
        <v>100</v>
      </c>
      <c r="AS83" s="34" t="s">
        <v>100</v>
      </c>
      <c r="AT83" s="34" t="s">
        <v>100</v>
      </c>
      <c r="AU83" s="34" t="s">
        <v>100</v>
      </c>
      <c r="AV83" s="28" t="s">
        <v>100</v>
      </c>
      <c r="AW83" s="33" t="s">
        <v>100</v>
      </c>
      <c r="AX83" s="33" t="s">
        <v>100</v>
      </c>
      <c r="AY83" s="10" t="s">
        <v>100</v>
      </c>
      <c r="AZ83" s="28" t="s">
        <v>100</v>
      </c>
      <c r="BA83" s="33" t="s">
        <v>100</v>
      </c>
      <c r="BB83" s="33" t="s">
        <v>100</v>
      </c>
      <c r="BC83" s="25" t="s">
        <v>100</v>
      </c>
      <c r="BD83" s="34" t="s">
        <v>100</v>
      </c>
    </row>
    <row r="84" spans="1:56" x14ac:dyDescent="0.25">
      <c r="A84" s="35"/>
      <c r="B84" s="6">
        <v>41852</v>
      </c>
      <c r="C84" s="2" t="s">
        <v>100</v>
      </c>
      <c r="D84" s="2" t="s">
        <v>100</v>
      </c>
      <c r="E84" s="2" t="s">
        <v>100</v>
      </c>
      <c r="F84" s="2" t="s">
        <v>100</v>
      </c>
      <c r="G84" s="2" t="s">
        <v>100</v>
      </c>
      <c r="H84" s="42" t="s">
        <v>100</v>
      </c>
      <c r="I84" s="42" t="s">
        <v>100</v>
      </c>
      <c r="J84" s="42" t="s">
        <v>100</v>
      </c>
      <c r="K84" s="42" t="s">
        <v>100</v>
      </c>
      <c r="L84" s="42" t="s">
        <v>100</v>
      </c>
      <c r="M84" s="42" t="s">
        <v>100</v>
      </c>
      <c r="N84" s="4" t="s">
        <v>100</v>
      </c>
      <c r="O84" s="4" t="s">
        <v>100</v>
      </c>
      <c r="P84" s="4" t="s">
        <v>100</v>
      </c>
      <c r="Q84" s="4" t="s">
        <v>100</v>
      </c>
      <c r="R84" s="3" t="s">
        <v>100</v>
      </c>
      <c r="S84" s="3" t="s">
        <v>100</v>
      </c>
      <c r="T84" s="3" t="s">
        <v>100</v>
      </c>
      <c r="U84" s="3" t="s">
        <v>100</v>
      </c>
      <c r="V84" s="3" t="s">
        <v>100</v>
      </c>
      <c r="W84" s="2" t="s">
        <v>100</v>
      </c>
      <c r="X84" s="2" t="s">
        <v>100</v>
      </c>
      <c r="Y84" s="2" t="s">
        <v>100</v>
      </c>
      <c r="Z84" s="2" t="s">
        <v>100</v>
      </c>
      <c r="AA84" s="2" t="s">
        <v>100</v>
      </c>
      <c r="AB84" s="42" t="s">
        <v>100</v>
      </c>
      <c r="AC84" s="42" t="s">
        <v>100</v>
      </c>
      <c r="AD84" s="42" t="s">
        <v>100</v>
      </c>
      <c r="AE84" s="42" t="s">
        <v>100</v>
      </c>
      <c r="AF84" s="42" t="s">
        <v>100</v>
      </c>
      <c r="AG84" s="42" t="s">
        <v>100</v>
      </c>
      <c r="AH84" s="4" t="s">
        <v>100</v>
      </c>
      <c r="AI84" s="4" t="s">
        <v>100</v>
      </c>
      <c r="AJ84" s="4" t="s">
        <v>100</v>
      </c>
      <c r="AK84" s="4" t="s">
        <v>100</v>
      </c>
      <c r="AL84" s="2" t="s">
        <v>100</v>
      </c>
      <c r="AM84" s="2" t="s">
        <v>100</v>
      </c>
      <c r="AN84" s="2" t="s">
        <v>100</v>
      </c>
      <c r="AO84" s="2" t="s">
        <v>100</v>
      </c>
      <c r="AP84" s="2" t="s">
        <v>100</v>
      </c>
      <c r="AQ84" s="5" t="s">
        <v>100</v>
      </c>
      <c r="AR84" s="5" t="s">
        <v>100</v>
      </c>
      <c r="AS84" s="5" t="s">
        <v>100</v>
      </c>
      <c r="AT84" s="5" t="s">
        <v>100</v>
      </c>
      <c r="AU84" s="5" t="s">
        <v>100</v>
      </c>
      <c r="AV84" s="27" t="s">
        <v>100</v>
      </c>
      <c r="AW84" s="42" t="s">
        <v>100</v>
      </c>
      <c r="AX84" s="42" t="s">
        <v>100</v>
      </c>
      <c r="AY84" s="3" t="s">
        <v>100</v>
      </c>
      <c r="AZ84" s="27" t="s">
        <v>100</v>
      </c>
      <c r="BA84" s="42" t="s">
        <v>100</v>
      </c>
      <c r="BB84" s="42" t="s">
        <v>100</v>
      </c>
      <c r="BC84" s="26" t="s">
        <v>100</v>
      </c>
      <c r="BD84" s="5" t="s">
        <v>100</v>
      </c>
    </row>
    <row r="85" spans="1:56" x14ac:dyDescent="0.25">
      <c r="A85" s="35"/>
      <c r="B85" s="7">
        <v>41883</v>
      </c>
      <c r="C85" s="8" t="s">
        <v>100</v>
      </c>
      <c r="D85" s="8" t="s">
        <v>100</v>
      </c>
      <c r="E85" s="8" t="s">
        <v>100</v>
      </c>
      <c r="F85" s="8" t="s">
        <v>100</v>
      </c>
      <c r="G85" s="8" t="s">
        <v>100</v>
      </c>
      <c r="H85" s="33" t="s">
        <v>100</v>
      </c>
      <c r="I85" s="33" t="s">
        <v>100</v>
      </c>
      <c r="J85" s="33" t="s">
        <v>100</v>
      </c>
      <c r="K85" s="33" t="s">
        <v>100</v>
      </c>
      <c r="L85" s="33" t="s">
        <v>100</v>
      </c>
      <c r="M85" s="33" t="s">
        <v>100</v>
      </c>
      <c r="N85" s="11" t="s">
        <v>100</v>
      </c>
      <c r="O85" s="11" t="s">
        <v>100</v>
      </c>
      <c r="P85" s="11" t="s">
        <v>100</v>
      </c>
      <c r="Q85" s="11" t="s">
        <v>100</v>
      </c>
      <c r="R85" s="10" t="s">
        <v>100</v>
      </c>
      <c r="S85" s="10" t="s">
        <v>100</v>
      </c>
      <c r="T85" s="10" t="s">
        <v>100</v>
      </c>
      <c r="U85" s="10" t="s">
        <v>100</v>
      </c>
      <c r="V85" s="10" t="s">
        <v>100</v>
      </c>
      <c r="W85" s="8" t="s">
        <v>100</v>
      </c>
      <c r="X85" s="8" t="s">
        <v>100</v>
      </c>
      <c r="Y85" s="8" t="s">
        <v>100</v>
      </c>
      <c r="Z85" s="8" t="s">
        <v>100</v>
      </c>
      <c r="AA85" s="8" t="s">
        <v>100</v>
      </c>
      <c r="AB85" s="33" t="s">
        <v>100</v>
      </c>
      <c r="AC85" s="33" t="s">
        <v>100</v>
      </c>
      <c r="AD85" s="33" t="s">
        <v>100</v>
      </c>
      <c r="AE85" s="33" t="s">
        <v>100</v>
      </c>
      <c r="AF85" s="33" t="s">
        <v>100</v>
      </c>
      <c r="AG85" s="33" t="s">
        <v>100</v>
      </c>
      <c r="AH85" s="11" t="s">
        <v>100</v>
      </c>
      <c r="AI85" s="11" t="s">
        <v>100</v>
      </c>
      <c r="AJ85" s="11" t="s">
        <v>100</v>
      </c>
      <c r="AK85" s="11" t="s">
        <v>100</v>
      </c>
      <c r="AL85" s="8" t="s">
        <v>100</v>
      </c>
      <c r="AM85" s="8" t="s">
        <v>100</v>
      </c>
      <c r="AN85" s="8" t="s">
        <v>100</v>
      </c>
      <c r="AO85" s="8" t="s">
        <v>100</v>
      </c>
      <c r="AP85" s="8" t="s">
        <v>100</v>
      </c>
      <c r="AQ85" s="34" t="s">
        <v>100</v>
      </c>
      <c r="AR85" s="34" t="s">
        <v>100</v>
      </c>
      <c r="AS85" s="34" t="s">
        <v>100</v>
      </c>
      <c r="AT85" s="34" t="s">
        <v>100</v>
      </c>
      <c r="AU85" s="34" t="s">
        <v>100</v>
      </c>
      <c r="AV85" s="28" t="s">
        <v>100</v>
      </c>
      <c r="AW85" s="33" t="s">
        <v>100</v>
      </c>
      <c r="AX85" s="33" t="s">
        <v>100</v>
      </c>
      <c r="AY85" s="10" t="s">
        <v>100</v>
      </c>
      <c r="AZ85" s="28" t="s">
        <v>100</v>
      </c>
      <c r="BA85" s="33" t="s">
        <v>100</v>
      </c>
      <c r="BB85" s="33" t="s">
        <v>100</v>
      </c>
      <c r="BC85" s="25" t="s">
        <v>100</v>
      </c>
      <c r="BD85" s="34" t="s">
        <v>100</v>
      </c>
    </row>
    <row r="86" spans="1:56" x14ac:dyDescent="0.25">
      <c r="A86" s="35"/>
      <c r="B86" s="6">
        <v>41913</v>
      </c>
      <c r="C86" s="2" t="s">
        <v>100</v>
      </c>
      <c r="D86" s="2" t="s">
        <v>100</v>
      </c>
      <c r="E86" s="2" t="s">
        <v>100</v>
      </c>
      <c r="F86" s="2" t="s">
        <v>100</v>
      </c>
      <c r="G86" s="2" t="s">
        <v>100</v>
      </c>
      <c r="H86" s="42" t="s">
        <v>100</v>
      </c>
      <c r="I86" s="42" t="s">
        <v>100</v>
      </c>
      <c r="J86" s="42" t="s">
        <v>100</v>
      </c>
      <c r="K86" s="42" t="s">
        <v>100</v>
      </c>
      <c r="L86" s="42" t="s">
        <v>100</v>
      </c>
      <c r="M86" s="42" t="s">
        <v>100</v>
      </c>
      <c r="N86" s="4" t="s">
        <v>100</v>
      </c>
      <c r="O86" s="4" t="s">
        <v>100</v>
      </c>
      <c r="P86" s="4" t="s">
        <v>100</v>
      </c>
      <c r="Q86" s="4" t="s">
        <v>100</v>
      </c>
      <c r="R86" s="3" t="s">
        <v>100</v>
      </c>
      <c r="S86" s="3" t="s">
        <v>100</v>
      </c>
      <c r="T86" s="3" t="s">
        <v>100</v>
      </c>
      <c r="U86" s="3" t="s">
        <v>100</v>
      </c>
      <c r="V86" s="3" t="s">
        <v>100</v>
      </c>
      <c r="W86" s="2" t="s">
        <v>100</v>
      </c>
      <c r="X86" s="2" t="s">
        <v>100</v>
      </c>
      <c r="Y86" s="2" t="s">
        <v>100</v>
      </c>
      <c r="Z86" s="2" t="s">
        <v>100</v>
      </c>
      <c r="AA86" s="2" t="s">
        <v>100</v>
      </c>
      <c r="AB86" s="42" t="s">
        <v>100</v>
      </c>
      <c r="AC86" s="42" t="s">
        <v>100</v>
      </c>
      <c r="AD86" s="42" t="s">
        <v>100</v>
      </c>
      <c r="AE86" s="42" t="s">
        <v>100</v>
      </c>
      <c r="AF86" s="42" t="s">
        <v>100</v>
      </c>
      <c r="AG86" s="42" t="s">
        <v>100</v>
      </c>
      <c r="AH86" s="4" t="s">
        <v>100</v>
      </c>
      <c r="AI86" s="4" t="s">
        <v>100</v>
      </c>
      <c r="AJ86" s="4" t="s">
        <v>100</v>
      </c>
      <c r="AK86" s="4" t="s">
        <v>100</v>
      </c>
      <c r="AL86" s="2" t="s">
        <v>100</v>
      </c>
      <c r="AM86" s="2" t="s">
        <v>100</v>
      </c>
      <c r="AN86" s="2" t="s">
        <v>100</v>
      </c>
      <c r="AO86" s="2" t="s">
        <v>100</v>
      </c>
      <c r="AP86" s="2" t="s">
        <v>100</v>
      </c>
      <c r="AQ86" s="5" t="s">
        <v>100</v>
      </c>
      <c r="AR86" s="5" t="s">
        <v>100</v>
      </c>
      <c r="AS86" s="5" t="s">
        <v>100</v>
      </c>
      <c r="AT86" s="5" t="s">
        <v>100</v>
      </c>
      <c r="AU86" s="5" t="s">
        <v>100</v>
      </c>
      <c r="AV86" s="27" t="s">
        <v>100</v>
      </c>
      <c r="AW86" s="42" t="s">
        <v>100</v>
      </c>
      <c r="AX86" s="42" t="s">
        <v>100</v>
      </c>
      <c r="AY86" s="3" t="s">
        <v>100</v>
      </c>
      <c r="AZ86" s="27" t="s">
        <v>100</v>
      </c>
      <c r="BA86" s="42" t="s">
        <v>100</v>
      </c>
      <c r="BB86" s="42" t="s">
        <v>100</v>
      </c>
      <c r="BC86" s="26" t="s">
        <v>100</v>
      </c>
      <c r="BD86" s="5" t="s">
        <v>100</v>
      </c>
    </row>
    <row r="87" spans="1:56" x14ac:dyDescent="0.25">
      <c r="A87" s="35"/>
      <c r="B87" s="7">
        <v>41944</v>
      </c>
      <c r="C87" s="8" t="s">
        <v>100</v>
      </c>
      <c r="D87" s="8" t="s">
        <v>100</v>
      </c>
      <c r="E87" s="8" t="s">
        <v>100</v>
      </c>
      <c r="F87" s="8" t="s">
        <v>100</v>
      </c>
      <c r="G87" s="8" t="s">
        <v>100</v>
      </c>
      <c r="H87" s="33" t="s">
        <v>100</v>
      </c>
      <c r="I87" s="33" t="s">
        <v>100</v>
      </c>
      <c r="J87" s="33" t="s">
        <v>100</v>
      </c>
      <c r="K87" s="33" t="s">
        <v>100</v>
      </c>
      <c r="L87" s="33" t="s">
        <v>100</v>
      </c>
      <c r="M87" s="33" t="s">
        <v>100</v>
      </c>
      <c r="N87" s="11" t="s">
        <v>100</v>
      </c>
      <c r="O87" s="11" t="s">
        <v>100</v>
      </c>
      <c r="P87" s="11" t="s">
        <v>100</v>
      </c>
      <c r="Q87" s="11" t="s">
        <v>100</v>
      </c>
      <c r="R87" s="10" t="s">
        <v>100</v>
      </c>
      <c r="S87" s="10" t="s">
        <v>100</v>
      </c>
      <c r="T87" s="10" t="s">
        <v>100</v>
      </c>
      <c r="U87" s="10" t="s">
        <v>100</v>
      </c>
      <c r="V87" s="10" t="s">
        <v>100</v>
      </c>
      <c r="W87" s="8" t="s">
        <v>100</v>
      </c>
      <c r="X87" s="8" t="s">
        <v>100</v>
      </c>
      <c r="Y87" s="8" t="s">
        <v>100</v>
      </c>
      <c r="Z87" s="8" t="s">
        <v>100</v>
      </c>
      <c r="AA87" s="8" t="s">
        <v>100</v>
      </c>
      <c r="AB87" s="33" t="s">
        <v>100</v>
      </c>
      <c r="AC87" s="33" t="s">
        <v>100</v>
      </c>
      <c r="AD87" s="33" t="s">
        <v>100</v>
      </c>
      <c r="AE87" s="33" t="s">
        <v>100</v>
      </c>
      <c r="AF87" s="33" t="s">
        <v>100</v>
      </c>
      <c r="AG87" s="33" t="s">
        <v>100</v>
      </c>
      <c r="AH87" s="11" t="s">
        <v>100</v>
      </c>
      <c r="AI87" s="11" t="s">
        <v>100</v>
      </c>
      <c r="AJ87" s="11" t="s">
        <v>100</v>
      </c>
      <c r="AK87" s="11" t="s">
        <v>100</v>
      </c>
      <c r="AL87" s="8" t="s">
        <v>100</v>
      </c>
      <c r="AM87" s="8" t="s">
        <v>100</v>
      </c>
      <c r="AN87" s="8" t="s">
        <v>100</v>
      </c>
      <c r="AO87" s="8" t="s">
        <v>100</v>
      </c>
      <c r="AP87" s="8" t="s">
        <v>100</v>
      </c>
      <c r="AQ87" s="34" t="s">
        <v>100</v>
      </c>
      <c r="AR87" s="34" t="s">
        <v>100</v>
      </c>
      <c r="AS87" s="34" t="s">
        <v>100</v>
      </c>
      <c r="AT87" s="34" t="s">
        <v>100</v>
      </c>
      <c r="AU87" s="34" t="s">
        <v>100</v>
      </c>
      <c r="AV87" s="28" t="s">
        <v>100</v>
      </c>
      <c r="AW87" s="33" t="s">
        <v>100</v>
      </c>
      <c r="AX87" s="33" t="s">
        <v>100</v>
      </c>
      <c r="AY87" s="10" t="s">
        <v>100</v>
      </c>
      <c r="AZ87" s="28" t="s">
        <v>100</v>
      </c>
      <c r="BA87" s="33" t="s">
        <v>100</v>
      </c>
      <c r="BB87" s="33" t="s">
        <v>100</v>
      </c>
      <c r="BC87" s="25" t="s">
        <v>100</v>
      </c>
      <c r="BD87" s="34" t="s">
        <v>100</v>
      </c>
    </row>
    <row r="88" spans="1:56" x14ac:dyDescent="0.25">
      <c r="A88" s="35"/>
      <c r="B88" s="6">
        <v>41974</v>
      </c>
      <c r="C88" s="2" t="s">
        <v>100</v>
      </c>
      <c r="D88" s="2" t="s">
        <v>100</v>
      </c>
      <c r="E88" s="2" t="s">
        <v>100</v>
      </c>
      <c r="F88" s="2" t="s">
        <v>100</v>
      </c>
      <c r="G88" s="2" t="s">
        <v>100</v>
      </c>
      <c r="H88" s="42" t="s">
        <v>100</v>
      </c>
      <c r="I88" s="42" t="s">
        <v>100</v>
      </c>
      <c r="J88" s="42" t="s">
        <v>100</v>
      </c>
      <c r="K88" s="42" t="s">
        <v>100</v>
      </c>
      <c r="L88" s="42" t="s">
        <v>100</v>
      </c>
      <c r="M88" s="42" t="s">
        <v>100</v>
      </c>
      <c r="N88" s="4" t="s">
        <v>100</v>
      </c>
      <c r="O88" s="4" t="s">
        <v>100</v>
      </c>
      <c r="P88" s="4" t="s">
        <v>100</v>
      </c>
      <c r="Q88" s="4" t="s">
        <v>100</v>
      </c>
      <c r="R88" s="3" t="s">
        <v>100</v>
      </c>
      <c r="S88" s="3" t="s">
        <v>100</v>
      </c>
      <c r="T88" s="3" t="s">
        <v>100</v>
      </c>
      <c r="U88" s="3" t="s">
        <v>100</v>
      </c>
      <c r="V88" s="3" t="s">
        <v>100</v>
      </c>
      <c r="W88" s="2" t="s">
        <v>100</v>
      </c>
      <c r="X88" s="2" t="s">
        <v>100</v>
      </c>
      <c r="Y88" s="2" t="s">
        <v>100</v>
      </c>
      <c r="Z88" s="2" t="s">
        <v>100</v>
      </c>
      <c r="AA88" s="2" t="s">
        <v>100</v>
      </c>
      <c r="AB88" s="42" t="s">
        <v>100</v>
      </c>
      <c r="AC88" s="42" t="s">
        <v>100</v>
      </c>
      <c r="AD88" s="42" t="s">
        <v>100</v>
      </c>
      <c r="AE88" s="42" t="s">
        <v>100</v>
      </c>
      <c r="AF88" s="42" t="s">
        <v>100</v>
      </c>
      <c r="AG88" s="42" t="s">
        <v>100</v>
      </c>
      <c r="AH88" s="4" t="s">
        <v>100</v>
      </c>
      <c r="AI88" s="4" t="s">
        <v>100</v>
      </c>
      <c r="AJ88" s="4" t="s">
        <v>100</v>
      </c>
      <c r="AK88" s="4" t="s">
        <v>100</v>
      </c>
      <c r="AL88" s="2" t="s">
        <v>100</v>
      </c>
      <c r="AM88" s="2" t="s">
        <v>100</v>
      </c>
      <c r="AN88" s="2" t="s">
        <v>100</v>
      </c>
      <c r="AO88" s="2" t="s">
        <v>100</v>
      </c>
      <c r="AP88" s="2" t="s">
        <v>100</v>
      </c>
      <c r="AQ88" s="5" t="s">
        <v>100</v>
      </c>
      <c r="AR88" s="5" t="s">
        <v>100</v>
      </c>
      <c r="AS88" s="5" t="s">
        <v>100</v>
      </c>
      <c r="AT88" s="5" t="s">
        <v>100</v>
      </c>
      <c r="AU88" s="5" t="s">
        <v>100</v>
      </c>
      <c r="AV88" s="27" t="s">
        <v>100</v>
      </c>
      <c r="AW88" s="42" t="s">
        <v>100</v>
      </c>
      <c r="AX88" s="42" t="s">
        <v>100</v>
      </c>
      <c r="AY88" s="3" t="s">
        <v>100</v>
      </c>
      <c r="AZ88" s="27" t="s">
        <v>100</v>
      </c>
      <c r="BA88" s="42" t="s">
        <v>100</v>
      </c>
      <c r="BB88" s="42" t="s">
        <v>100</v>
      </c>
      <c r="BC88" s="26" t="s">
        <v>100</v>
      </c>
      <c r="BD88" s="5" t="s">
        <v>100</v>
      </c>
    </row>
    <row r="89" spans="1:56" x14ac:dyDescent="0.25">
      <c r="A89" s="35"/>
      <c r="B89" s="7">
        <v>42005</v>
      </c>
      <c r="C89" s="8" t="s">
        <v>100</v>
      </c>
      <c r="D89" s="8" t="s">
        <v>100</v>
      </c>
      <c r="E89" s="8" t="s">
        <v>100</v>
      </c>
      <c r="F89" s="8" t="s">
        <v>100</v>
      </c>
      <c r="G89" s="8" t="s">
        <v>100</v>
      </c>
      <c r="H89" s="33" t="s">
        <v>100</v>
      </c>
      <c r="I89" s="33" t="s">
        <v>100</v>
      </c>
      <c r="J89" s="33" t="s">
        <v>100</v>
      </c>
      <c r="K89" s="33" t="s">
        <v>100</v>
      </c>
      <c r="L89" s="33" t="s">
        <v>100</v>
      </c>
      <c r="M89" s="33" t="s">
        <v>100</v>
      </c>
      <c r="N89" s="11" t="s">
        <v>100</v>
      </c>
      <c r="O89" s="11" t="s">
        <v>100</v>
      </c>
      <c r="P89" s="11" t="s">
        <v>100</v>
      </c>
      <c r="Q89" s="11" t="s">
        <v>100</v>
      </c>
      <c r="R89" s="10" t="s">
        <v>100</v>
      </c>
      <c r="S89" s="10" t="s">
        <v>100</v>
      </c>
      <c r="T89" s="10" t="s">
        <v>100</v>
      </c>
      <c r="U89" s="10" t="s">
        <v>100</v>
      </c>
      <c r="V89" s="10" t="s">
        <v>100</v>
      </c>
      <c r="W89" s="8" t="s">
        <v>100</v>
      </c>
      <c r="X89" s="8" t="s">
        <v>100</v>
      </c>
      <c r="Y89" s="8" t="s">
        <v>100</v>
      </c>
      <c r="Z89" s="8" t="s">
        <v>100</v>
      </c>
      <c r="AA89" s="8" t="s">
        <v>100</v>
      </c>
      <c r="AB89" s="33" t="s">
        <v>100</v>
      </c>
      <c r="AC89" s="33" t="s">
        <v>100</v>
      </c>
      <c r="AD89" s="33" t="s">
        <v>100</v>
      </c>
      <c r="AE89" s="33" t="s">
        <v>100</v>
      </c>
      <c r="AF89" s="33" t="s">
        <v>100</v>
      </c>
      <c r="AG89" s="33" t="s">
        <v>100</v>
      </c>
      <c r="AH89" s="11" t="s">
        <v>100</v>
      </c>
      <c r="AI89" s="11" t="s">
        <v>100</v>
      </c>
      <c r="AJ89" s="11" t="s">
        <v>100</v>
      </c>
      <c r="AK89" s="11" t="s">
        <v>100</v>
      </c>
      <c r="AL89" s="8" t="s">
        <v>100</v>
      </c>
      <c r="AM89" s="8" t="s">
        <v>100</v>
      </c>
      <c r="AN89" s="8" t="s">
        <v>100</v>
      </c>
      <c r="AO89" s="8" t="s">
        <v>100</v>
      </c>
      <c r="AP89" s="8" t="s">
        <v>100</v>
      </c>
      <c r="AQ89" s="34" t="s">
        <v>100</v>
      </c>
      <c r="AR89" s="34" t="s">
        <v>100</v>
      </c>
      <c r="AS89" s="34" t="s">
        <v>100</v>
      </c>
      <c r="AT89" s="34" t="s">
        <v>100</v>
      </c>
      <c r="AU89" s="34" t="s">
        <v>100</v>
      </c>
      <c r="AV89" s="28" t="s">
        <v>100</v>
      </c>
      <c r="AW89" s="33" t="s">
        <v>100</v>
      </c>
      <c r="AX89" s="33" t="s">
        <v>100</v>
      </c>
      <c r="AY89" s="10" t="s">
        <v>100</v>
      </c>
      <c r="AZ89" s="28" t="s">
        <v>100</v>
      </c>
      <c r="BA89" s="33" t="s">
        <v>100</v>
      </c>
      <c r="BB89" s="33" t="s">
        <v>100</v>
      </c>
      <c r="BC89" s="25" t="s">
        <v>100</v>
      </c>
      <c r="BD89" s="34" t="s">
        <v>100</v>
      </c>
    </row>
    <row r="90" spans="1:56" x14ac:dyDescent="0.25">
      <c r="A90" s="35"/>
      <c r="B90" s="6">
        <v>42036</v>
      </c>
      <c r="C90" s="2" t="s">
        <v>100</v>
      </c>
      <c r="D90" s="2" t="s">
        <v>100</v>
      </c>
      <c r="E90" s="2" t="s">
        <v>100</v>
      </c>
      <c r="F90" s="2" t="s">
        <v>100</v>
      </c>
      <c r="G90" s="2" t="s">
        <v>100</v>
      </c>
      <c r="H90" s="42" t="s">
        <v>100</v>
      </c>
      <c r="I90" s="42" t="s">
        <v>100</v>
      </c>
      <c r="J90" s="42" t="s">
        <v>100</v>
      </c>
      <c r="K90" s="42" t="s">
        <v>100</v>
      </c>
      <c r="L90" s="42" t="s">
        <v>100</v>
      </c>
      <c r="M90" s="42" t="s">
        <v>100</v>
      </c>
      <c r="N90" s="4" t="s">
        <v>100</v>
      </c>
      <c r="O90" s="4" t="s">
        <v>100</v>
      </c>
      <c r="P90" s="4" t="s">
        <v>100</v>
      </c>
      <c r="Q90" s="4" t="s">
        <v>100</v>
      </c>
      <c r="R90" s="3" t="s">
        <v>100</v>
      </c>
      <c r="S90" s="3" t="s">
        <v>100</v>
      </c>
      <c r="T90" s="3" t="s">
        <v>100</v>
      </c>
      <c r="U90" s="3" t="s">
        <v>100</v>
      </c>
      <c r="V90" s="3" t="s">
        <v>100</v>
      </c>
      <c r="W90" s="2" t="s">
        <v>100</v>
      </c>
      <c r="X90" s="2" t="s">
        <v>100</v>
      </c>
      <c r="Y90" s="2" t="s">
        <v>100</v>
      </c>
      <c r="Z90" s="2" t="s">
        <v>100</v>
      </c>
      <c r="AA90" s="2" t="s">
        <v>100</v>
      </c>
      <c r="AB90" s="42" t="s">
        <v>100</v>
      </c>
      <c r="AC90" s="42" t="s">
        <v>100</v>
      </c>
      <c r="AD90" s="42" t="s">
        <v>100</v>
      </c>
      <c r="AE90" s="42" t="s">
        <v>100</v>
      </c>
      <c r="AF90" s="42" t="s">
        <v>100</v>
      </c>
      <c r="AG90" s="42" t="s">
        <v>100</v>
      </c>
      <c r="AH90" s="4" t="s">
        <v>100</v>
      </c>
      <c r="AI90" s="4" t="s">
        <v>100</v>
      </c>
      <c r="AJ90" s="4" t="s">
        <v>100</v>
      </c>
      <c r="AK90" s="4" t="s">
        <v>100</v>
      </c>
      <c r="AL90" s="2" t="s">
        <v>100</v>
      </c>
      <c r="AM90" s="2" t="s">
        <v>100</v>
      </c>
      <c r="AN90" s="2" t="s">
        <v>100</v>
      </c>
      <c r="AO90" s="2" t="s">
        <v>100</v>
      </c>
      <c r="AP90" s="2" t="s">
        <v>100</v>
      </c>
      <c r="AQ90" s="5" t="s">
        <v>100</v>
      </c>
      <c r="AR90" s="5" t="s">
        <v>100</v>
      </c>
      <c r="AS90" s="5" t="s">
        <v>100</v>
      </c>
      <c r="AT90" s="5" t="s">
        <v>100</v>
      </c>
      <c r="AU90" s="5" t="s">
        <v>100</v>
      </c>
      <c r="AV90" s="27" t="s">
        <v>100</v>
      </c>
      <c r="AW90" s="42" t="s">
        <v>100</v>
      </c>
      <c r="AX90" s="42" t="s">
        <v>100</v>
      </c>
      <c r="AY90" s="3" t="s">
        <v>100</v>
      </c>
      <c r="AZ90" s="27" t="s">
        <v>100</v>
      </c>
      <c r="BA90" s="42" t="s">
        <v>100</v>
      </c>
      <c r="BB90" s="42" t="s">
        <v>100</v>
      </c>
      <c r="BC90" s="26" t="s">
        <v>100</v>
      </c>
      <c r="BD90" s="5" t="s">
        <v>100</v>
      </c>
    </row>
    <row r="91" spans="1:56" x14ac:dyDescent="0.25">
      <c r="A91" s="35"/>
      <c r="B91" s="7">
        <v>42064</v>
      </c>
      <c r="C91" s="8" t="s">
        <v>100</v>
      </c>
      <c r="D91" s="8" t="s">
        <v>100</v>
      </c>
      <c r="E91" s="8" t="s">
        <v>100</v>
      </c>
      <c r="F91" s="8" t="s">
        <v>100</v>
      </c>
      <c r="G91" s="8" t="s">
        <v>100</v>
      </c>
      <c r="H91" s="33" t="s">
        <v>100</v>
      </c>
      <c r="I91" s="33" t="s">
        <v>100</v>
      </c>
      <c r="J91" s="33" t="s">
        <v>100</v>
      </c>
      <c r="K91" s="33" t="s">
        <v>100</v>
      </c>
      <c r="L91" s="33" t="s">
        <v>100</v>
      </c>
      <c r="M91" s="33" t="s">
        <v>100</v>
      </c>
      <c r="N91" s="11" t="s">
        <v>100</v>
      </c>
      <c r="O91" s="11" t="s">
        <v>100</v>
      </c>
      <c r="P91" s="11" t="s">
        <v>100</v>
      </c>
      <c r="Q91" s="11" t="s">
        <v>100</v>
      </c>
      <c r="R91" s="10" t="s">
        <v>100</v>
      </c>
      <c r="S91" s="10" t="s">
        <v>100</v>
      </c>
      <c r="T91" s="10" t="s">
        <v>100</v>
      </c>
      <c r="U91" s="10" t="s">
        <v>100</v>
      </c>
      <c r="V91" s="10" t="s">
        <v>100</v>
      </c>
      <c r="W91" s="8" t="s">
        <v>100</v>
      </c>
      <c r="X91" s="8" t="s">
        <v>100</v>
      </c>
      <c r="Y91" s="8" t="s">
        <v>100</v>
      </c>
      <c r="Z91" s="8" t="s">
        <v>100</v>
      </c>
      <c r="AA91" s="8" t="s">
        <v>100</v>
      </c>
      <c r="AB91" s="33" t="s">
        <v>100</v>
      </c>
      <c r="AC91" s="33" t="s">
        <v>100</v>
      </c>
      <c r="AD91" s="33" t="s">
        <v>100</v>
      </c>
      <c r="AE91" s="33" t="s">
        <v>100</v>
      </c>
      <c r="AF91" s="33" t="s">
        <v>100</v>
      </c>
      <c r="AG91" s="33" t="s">
        <v>100</v>
      </c>
      <c r="AH91" s="11" t="s">
        <v>100</v>
      </c>
      <c r="AI91" s="11" t="s">
        <v>100</v>
      </c>
      <c r="AJ91" s="11" t="s">
        <v>100</v>
      </c>
      <c r="AK91" s="11" t="s">
        <v>100</v>
      </c>
      <c r="AL91" s="8" t="s">
        <v>100</v>
      </c>
      <c r="AM91" s="8" t="s">
        <v>100</v>
      </c>
      <c r="AN91" s="8" t="s">
        <v>100</v>
      </c>
      <c r="AO91" s="8" t="s">
        <v>100</v>
      </c>
      <c r="AP91" s="8" t="s">
        <v>100</v>
      </c>
      <c r="AQ91" s="34" t="s">
        <v>100</v>
      </c>
      <c r="AR91" s="34" t="s">
        <v>100</v>
      </c>
      <c r="AS91" s="34" t="s">
        <v>100</v>
      </c>
      <c r="AT91" s="34" t="s">
        <v>100</v>
      </c>
      <c r="AU91" s="34" t="s">
        <v>100</v>
      </c>
      <c r="AV91" s="28" t="s">
        <v>100</v>
      </c>
      <c r="AW91" s="33" t="s">
        <v>100</v>
      </c>
      <c r="AX91" s="33" t="s">
        <v>100</v>
      </c>
      <c r="AY91" s="10" t="s">
        <v>100</v>
      </c>
      <c r="AZ91" s="28" t="s">
        <v>100</v>
      </c>
      <c r="BA91" s="33" t="s">
        <v>100</v>
      </c>
      <c r="BB91" s="33" t="s">
        <v>100</v>
      </c>
      <c r="BC91" s="25" t="s">
        <v>100</v>
      </c>
      <c r="BD91" s="34" t="s">
        <v>100</v>
      </c>
    </row>
    <row r="92" spans="1:56" x14ac:dyDescent="0.25">
      <c r="A92" s="35"/>
      <c r="B92" s="6">
        <v>42095</v>
      </c>
      <c r="C92" s="2" t="s">
        <v>100</v>
      </c>
      <c r="D92" s="2" t="s">
        <v>100</v>
      </c>
      <c r="E92" s="2" t="s">
        <v>100</v>
      </c>
      <c r="F92" s="2" t="s">
        <v>100</v>
      </c>
      <c r="G92" s="2" t="s">
        <v>100</v>
      </c>
      <c r="H92" s="42" t="s">
        <v>100</v>
      </c>
      <c r="I92" s="42" t="s">
        <v>100</v>
      </c>
      <c r="J92" s="42" t="s">
        <v>100</v>
      </c>
      <c r="K92" s="42" t="s">
        <v>100</v>
      </c>
      <c r="L92" s="42" t="s">
        <v>100</v>
      </c>
      <c r="M92" s="42" t="s">
        <v>100</v>
      </c>
      <c r="N92" s="4" t="s">
        <v>100</v>
      </c>
      <c r="O92" s="4" t="s">
        <v>100</v>
      </c>
      <c r="P92" s="4" t="s">
        <v>100</v>
      </c>
      <c r="Q92" s="4" t="s">
        <v>100</v>
      </c>
      <c r="R92" s="3" t="s">
        <v>100</v>
      </c>
      <c r="S92" s="3" t="s">
        <v>100</v>
      </c>
      <c r="T92" s="3" t="s">
        <v>100</v>
      </c>
      <c r="U92" s="3" t="s">
        <v>100</v>
      </c>
      <c r="V92" s="3" t="s">
        <v>100</v>
      </c>
      <c r="W92" s="2" t="s">
        <v>100</v>
      </c>
      <c r="X92" s="2" t="s">
        <v>100</v>
      </c>
      <c r="Y92" s="2" t="s">
        <v>100</v>
      </c>
      <c r="Z92" s="2" t="s">
        <v>100</v>
      </c>
      <c r="AA92" s="2" t="s">
        <v>100</v>
      </c>
      <c r="AB92" s="42" t="s">
        <v>100</v>
      </c>
      <c r="AC92" s="42" t="s">
        <v>100</v>
      </c>
      <c r="AD92" s="42" t="s">
        <v>100</v>
      </c>
      <c r="AE92" s="42" t="s">
        <v>100</v>
      </c>
      <c r="AF92" s="42" t="s">
        <v>100</v>
      </c>
      <c r="AG92" s="42" t="s">
        <v>100</v>
      </c>
      <c r="AH92" s="4" t="s">
        <v>100</v>
      </c>
      <c r="AI92" s="4" t="s">
        <v>100</v>
      </c>
      <c r="AJ92" s="4" t="s">
        <v>100</v>
      </c>
      <c r="AK92" s="4" t="s">
        <v>100</v>
      </c>
      <c r="AL92" s="2" t="s">
        <v>100</v>
      </c>
      <c r="AM92" s="2" t="s">
        <v>100</v>
      </c>
      <c r="AN92" s="2" t="s">
        <v>100</v>
      </c>
      <c r="AO92" s="2" t="s">
        <v>100</v>
      </c>
      <c r="AP92" s="2" t="s">
        <v>100</v>
      </c>
      <c r="AQ92" s="5" t="s">
        <v>100</v>
      </c>
      <c r="AR92" s="5" t="s">
        <v>100</v>
      </c>
      <c r="AS92" s="5" t="s">
        <v>100</v>
      </c>
      <c r="AT92" s="5" t="s">
        <v>100</v>
      </c>
      <c r="AU92" s="5" t="s">
        <v>100</v>
      </c>
      <c r="AV92" s="27" t="s">
        <v>100</v>
      </c>
      <c r="AW92" s="42" t="s">
        <v>100</v>
      </c>
      <c r="AX92" s="42" t="s">
        <v>100</v>
      </c>
      <c r="AY92" s="3" t="s">
        <v>100</v>
      </c>
      <c r="AZ92" s="27" t="s">
        <v>100</v>
      </c>
      <c r="BA92" s="42" t="s">
        <v>100</v>
      </c>
      <c r="BB92" s="42" t="s">
        <v>100</v>
      </c>
      <c r="BC92" s="26" t="s">
        <v>100</v>
      </c>
      <c r="BD92" s="5" t="s">
        <v>100</v>
      </c>
    </row>
    <row r="93" spans="1:56" x14ac:dyDescent="0.25">
      <c r="A93" s="35"/>
      <c r="B93" s="7">
        <v>42125</v>
      </c>
      <c r="C93" s="8" t="s">
        <v>100</v>
      </c>
      <c r="D93" s="8" t="s">
        <v>100</v>
      </c>
      <c r="E93" s="8" t="s">
        <v>100</v>
      </c>
      <c r="F93" s="8" t="s">
        <v>100</v>
      </c>
      <c r="G93" s="8" t="s">
        <v>100</v>
      </c>
      <c r="H93" s="33" t="s">
        <v>100</v>
      </c>
      <c r="I93" s="33" t="s">
        <v>100</v>
      </c>
      <c r="J93" s="33" t="s">
        <v>100</v>
      </c>
      <c r="K93" s="33" t="s">
        <v>100</v>
      </c>
      <c r="L93" s="33" t="s">
        <v>100</v>
      </c>
      <c r="M93" s="33" t="s">
        <v>100</v>
      </c>
      <c r="N93" s="11" t="s">
        <v>100</v>
      </c>
      <c r="O93" s="11" t="s">
        <v>100</v>
      </c>
      <c r="P93" s="11" t="s">
        <v>100</v>
      </c>
      <c r="Q93" s="11" t="s">
        <v>100</v>
      </c>
      <c r="R93" s="10" t="s">
        <v>100</v>
      </c>
      <c r="S93" s="10" t="s">
        <v>100</v>
      </c>
      <c r="T93" s="10" t="s">
        <v>100</v>
      </c>
      <c r="U93" s="10" t="s">
        <v>100</v>
      </c>
      <c r="V93" s="10" t="s">
        <v>100</v>
      </c>
      <c r="W93" s="8" t="s">
        <v>100</v>
      </c>
      <c r="X93" s="8" t="s">
        <v>100</v>
      </c>
      <c r="Y93" s="8" t="s">
        <v>100</v>
      </c>
      <c r="Z93" s="8" t="s">
        <v>100</v>
      </c>
      <c r="AA93" s="8" t="s">
        <v>100</v>
      </c>
      <c r="AB93" s="33" t="s">
        <v>100</v>
      </c>
      <c r="AC93" s="33" t="s">
        <v>100</v>
      </c>
      <c r="AD93" s="33" t="s">
        <v>100</v>
      </c>
      <c r="AE93" s="33" t="s">
        <v>100</v>
      </c>
      <c r="AF93" s="33" t="s">
        <v>100</v>
      </c>
      <c r="AG93" s="33" t="s">
        <v>100</v>
      </c>
      <c r="AH93" s="11" t="s">
        <v>100</v>
      </c>
      <c r="AI93" s="11" t="s">
        <v>100</v>
      </c>
      <c r="AJ93" s="11" t="s">
        <v>100</v>
      </c>
      <c r="AK93" s="11" t="s">
        <v>100</v>
      </c>
      <c r="AL93" s="8" t="s">
        <v>100</v>
      </c>
      <c r="AM93" s="8" t="s">
        <v>100</v>
      </c>
      <c r="AN93" s="8" t="s">
        <v>100</v>
      </c>
      <c r="AO93" s="8" t="s">
        <v>100</v>
      </c>
      <c r="AP93" s="8" t="s">
        <v>100</v>
      </c>
      <c r="AQ93" s="34" t="s">
        <v>100</v>
      </c>
      <c r="AR93" s="34" t="s">
        <v>100</v>
      </c>
      <c r="AS93" s="34" t="s">
        <v>100</v>
      </c>
      <c r="AT93" s="34" t="s">
        <v>100</v>
      </c>
      <c r="AU93" s="34" t="s">
        <v>100</v>
      </c>
      <c r="AV93" s="28" t="s">
        <v>100</v>
      </c>
      <c r="AW93" s="33" t="s">
        <v>100</v>
      </c>
      <c r="AX93" s="33" t="s">
        <v>100</v>
      </c>
      <c r="AY93" s="10" t="s">
        <v>100</v>
      </c>
      <c r="AZ93" s="28" t="s">
        <v>100</v>
      </c>
      <c r="BA93" s="33" t="s">
        <v>100</v>
      </c>
      <c r="BB93" s="33" t="s">
        <v>100</v>
      </c>
      <c r="BC93" s="25" t="s">
        <v>100</v>
      </c>
      <c r="BD93" s="34" t="s">
        <v>100</v>
      </c>
    </row>
    <row r="94" spans="1:56" x14ac:dyDescent="0.25">
      <c r="A94" s="35"/>
      <c r="B94" s="6">
        <v>42156</v>
      </c>
      <c r="C94" s="2" t="s">
        <v>100</v>
      </c>
      <c r="D94" s="2" t="s">
        <v>100</v>
      </c>
      <c r="E94" s="2" t="s">
        <v>100</v>
      </c>
      <c r="F94" s="2" t="s">
        <v>100</v>
      </c>
      <c r="G94" s="2" t="s">
        <v>100</v>
      </c>
      <c r="H94" s="42" t="s">
        <v>100</v>
      </c>
      <c r="I94" s="42" t="s">
        <v>100</v>
      </c>
      <c r="J94" s="42" t="s">
        <v>100</v>
      </c>
      <c r="K94" s="42" t="s">
        <v>100</v>
      </c>
      <c r="L94" s="42" t="s">
        <v>100</v>
      </c>
      <c r="M94" s="42" t="s">
        <v>100</v>
      </c>
      <c r="N94" s="4" t="s">
        <v>100</v>
      </c>
      <c r="O94" s="4" t="s">
        <v>100</v>
      </c>
      <c r="P94" s="4" t="s">
        <v>100</v>
      </c>
      <c r="Q94" s="4" t="s">
        <v>100</v>
      </c>
      <c r="R94" s="3" t="s">
        <v>100</v>
      </c>
      <c r="S94" s="3" t="s">
        <v>100</v>
      </c>
      <c r="T94" s="3" t="s">
        <v>100</v>
      </c>
      <c r="U94" s="3" t="s">
        <v>100</v>
      </c>
      <c r="V94" s="3" t="s">
        <v>100</v>
      </c>
      <c r="W94" s="2" t="s">
        <v>100</v>
      </c>
      <c r="X94" s="2" t="s">
        <v>100</v>
      </c>
      <c r="Y94" s="2" t="s">
        <v>100</v>
      </c>
      <c r="Z94" s="2" t="s">
        <v>100</v>
      </c>
      <c r="AA94" s="2" t="s">
        <v>100</v>
      </c>
      <c r="AB94" s="42" t="s">
        <v>100</v>
      </c>
      <c r="AC94" s="42" t="s">
        <v>100</v>
      </c>
      <c r="AD94" s="42" t="s">
        <v>100</v>
      </c>
      <c r="AE94" s="42" t="s">
        <v>100</v>
      </c>
      <c r="AF94" s="42" t="s">
        <v>100</v>
      </c>
      <c r="AG94" s="42" t="s">
        <v>100</v>
      </c>
      <c r="AH94" s="4" t="s">
        <v>100</v>
      </c>
      <c r="AI94" s="4" t="s">
        <v>100</v>
      </c>
      <c r="AJ94" s="4" t="s">
        <v>100</v>
      </c>
      <c r="AK94" s="4" t="s">
        <v>100</v>
      </c>
      <c r="AL94" s="2" t="s">
        <v>100</v>
      </c>
      <c r="AM94" s="2" t="s">
        <v>100</v>
      </c>
      <c r="AN94" s="2" t="s">
        <v>100</v>
      </c>
      <c r="AO94" s="2" t="s">
        <v>100</v>
      </c>
      <c r="AP94" s="2" t="s">
        <v>100</v>
      </c>
      <c r="AQ94" s="5" t="s">
        <v>100</v>
      </c>
      <c r="AR94" s="5" t="s">
        <v>100</v>
      </c>
      <c r="AS94" s="5" t="s">
        <v>100</v>
      </c>
      <c r="AT94" s="5" t="s">
        <v>100</v>
      </c>
      <c r="AU94" s="5" t="s">
        <v>100</v>
      </c>
      <c r="AV94" s="27" t="s">
        <v>100</v>
      </c>
      <c r="AW94" s="42" t="s">
        <v>100</v>
      </c>
      <c r="AX94" s="42" t="s">
        <v>100</v>
      </c>
      <c r="AY94" s="3" t="s">
        <v>100</v>
      </c>
      <c r="AZ94" s="27" t="s">
        <v>100</v>
      </c>
      <c r="BA94" s="42" t="s">
        <v>100</v>
      </c>
      <c r="BB94" s="42" t="s">
        <v>100</v>
      </c>
      <c r="BC94" s="26" t="s">
        <v>100</v>
      </c>
      <c r="BD94" s="5" t="s">
        <v>100</v>
      </c>
    </row>
    <row r="95" spans="1:56" x14ac:dyDescent="0.25">
      <c r="A95" s="35"/>
      <c r="B95" s="7">
        <v>42186</v>
      </c>
      <c r="C95" s="8" t="s">
        <v>100</v>
      </c>
      <c r="D95" s="8" t="s">
        <v>100</v>
      </c>
      <c r="E95" s="8" t="s">
        <v>100</v>
      </c>
      <c r="F95" s="8" t="s">
        <v>100</v>
      </c>
      <c r="G95" s="8" t="s">
        <v>100</v>
      </c>
      <c r="H95" s="33" t="s">
        <v>100</v>
      </c>
      <c r="I95" s="33" t="s">
        <v>100</v>
      </c>
      <c r="J95" s="33" t="s">
        <v>100</v>
      </c>
      <c r="K95" s="33" t="s">
        <v>100</v>
      </c>
      <c r="L95" s="33" t="s">
        <v>100</v>
      </c>
      <c r="M95" s="33" t="s">
        <v>100</v>
      </c>
      <c r="N95" s="11" t="s">
        <v>100</v>
      </c>
      <c r="O95" s="11" t="s">
        <v>100</v>
      </c>
      <c r="P95" s="11" t="s">
        <v>100</v>
      </c>
      <c r="Q95" s="11" t="s">
        <v>100</v>
      </c>
      <c r="R95" s="10" t="s">
        <v>100</v>
      </c>
      <c r="S95" s="10" t="s">
        <v>100</v>
      </c>
      <c r="T95" s="10" t="s">
        <v>100</v>
      </c>
      <c r="U95" s="10" t="s">
        <v>100</v>
      </c>
      <c r="V95" s="10" t="s">
        <v>100</v>
      </c>
      <c r="W95" s="8" t="s">
        <v>100</v>
      </c>
      <c r="X95" s="8" t="s">
        <v>100</v>
      </c>
      <c r="Y95" s="8" t="s">
        <v>100</v>
      </c>
      <c r="Z95" s="8" t="s">
        <v>100</v>
      </c>
      <c r="AA95" s="8" t="s">
        <v>100</v>
      </c>
      <c r="AB95" s="33" t="s">
        <v>100</v>
      </c>
      <c r="AC95" s="33" t="s">
        <v>100</v>
      </c>
      <c r="AD95" s="33" t="s">
        <v>100</v>
      </c>
      <c r="AE95" s="33" t="s">
        <v>100</v>
      </c>
      <c r="AF95" s="33" t="s">
        <v>100</v>
      </c>
      <c r="AG95" s="33" t="s">
        <v>100</v>
      </c>
      <c r="AH95" s="11" t="s">
        <v>100</v>
      </c>
      <c r="AI95" s="11" t="s">
        <v>100</v>
      </c>
      <c r="AJ95" s="11" t="s">
        <v>100</v>
      </c>
      <c r="AK95" s="11" t="s">
        <v>100</v>
      </c>
      <c r="AL95" s="8" t="s">
        <v>100</v>
      </c>
      <c r="AM95" s="8" t="s">
        <v>100</v>
      </c>
      <c r="AN95" s="8" t="s">
        <v>100</v>
      </c>
      <c r="AO95" s="8" t="s">
        <v>100</v>
      </c>
      <c r="AP95" s="8" t="s">
        <v>100</v>
      </c>
      <c r="AQ95" s="34" t="s">
        <v>100</v>
      </c>
      <c r="AR95" s="34" t="s">
        <v>100</v>
      </c>
      <c r="AS95" s="34" t="s">
        <v>100</v>
      </c>
      <c r="AT95" s="34" t="s">
        <v>100</v>
      </c>
      <c r="AU95" s="34" t="s">
        <v>100</v>
      </c>
      <c r="AV95" s="28" t="s">
        <v>100</v>
      </c>
      <c r="AW95" s="33" t="s">
        <v>100</v>
      </c>
      <c r="AX95" s="33" t="s">
        <v>100</v>
      </c>
      <c r="AY95" s="10" t="s">
        <v>100</v>
      </c>
      <c r="AZ95" s="28" t="s">
        <v>100</v>
      </c>
      <c r="BA95" s="33" t="s">
        <v>100</v>
      </c>
      <c r="BB95" s="33" t="s">
        <v>100</v>
      </c>
      <c r="BC95" s="25" t="s">
        <v>100</v>
      </c>
      <c r="BD95" s="34" t="s">
        <v>100</v>
      </c>
    </row>
    <row r="96" spans="1:56" x14ac:dyDescent="0.25">
      <c r="A96" s="35"/>
      <c r="B96" s="6">
        <v>42217</v>
      </c>
      <c r="C96" s="2" t="s">
        <v>100</v>
      </c>
      <c r="D96" s="2" t="s">
        <v>100</v>
      </c>
      <c r="E96" s="2" t="s">
        <v>100</v>
      </c>
      <c r="F96" s="2" t="s">
        <v>100</v>
      </c>
      <c r="G96" s="2" t="s">
        <v>100</v>
      </c>
      <c r="H96" s="42" t="s">
        <v>100</v>
      </c>
      <c r="I96" s="42" t="s">
        <v>100</v>
      </c>
      <c r="J96" s="42" t="s">
        <v>100</v>
      </c>
      <c r="K96" s="42" t="s">
        <v>100</v>
      </c>
      <c r="L96" s="42" t="s">
        <v>100</v>
      </c>
      <c r="M96" s="42" t="s">
        <v>100</v>
      </c>
      <c r="N96" s="4" t="s">
        <v>100</v>
      </c>
      <c r="O96" s="4" t="s">
        <v>100</v>
      </c>
      <c r="P96" s="4" t="s">
        <v>100</v>
      </c>
      <c r="Q96" s="4" t="s">
        <v>100</v>
      </c>
      <c r="R96" s="3" t="s">
        <v>100</v>
      </c>
      <c r="S96" s="3" t="s">
        <v>100</v>
      </c>
      <c r="T96" s="3" t="s">
        <v>100</v>
      </c>
      <c r="U96" s="3" t="s">
        <v>100</v>
      </c>
      <c r="V96" s="3" t="s">
        <v>100</v>
      </c>
      <c r="W96" s="2" t="s">
        <v>100</v>
      </c>
      <c r="X96" s="2" t="s">
        <v>100</v>
      </c>
      <c r="Y96" s="2" t="s">
        <v>100</v>
      </c>
      <c r="Z96" s="2" t="s">
        <v>100</v>
      </c>
      <c r="AA96" s="2" t="s">
        <v>100</v>
      </c>
      <c r="AB96" s="42" t="s">
        <v>100</v>
      </c>
      <c r="AC96" s="42" t="s">
        <v>100</v>
      </c>
      <c r="AD96" s="42" t="s">
        <v>100</v>
      </c>
      <c r="AE96" s="42" t="s">
        <v>100</v>
      </c>
      <c r="AF96" s="42" t="s">
        <v>100</v>
      </c>
      <c r="AG96" s="42" t="s">
        <v>100</v>
      </c>
      <c r="AH96" s="4" t="s">
        <v>100</v>
      </c>
      <c r="AI96" s="4" t="s">
        <v>100</v>
      </c>
      <c r="AJ96" s="4" t="s">
        <v>100</v>
      </c>
      <c r="AK96" s="4" t="s">
        <v>100</v>
      </c>
      <c r="AL96" s="2" t="s">
        <v>100</v>
      </c>
      <c r="AM96" s="2" t="s">
        <v>100</v>
      </c>
      <c r="AN96" s="2" t="s">
        <v>100</v>
      </c>
      <c r="AO96" s="2" t="s">
        <v>100</v>
      </c>
      <c r="AP96" s="2" t="s">
        <v>100</v>
      </c>
      <c r="AQ96" s="5" t="s">
        <v>100</v>
      </c>
      <c r="AR96" s="5" t="s">
        <v>100</v>
      </c>
      <c r="AS96" s="5" t="s">
        <v>100</v>
      </c>
      <c r="AT96" s="5" t="s">
        <v>100</v>
      </c>
      <c r="AU96" s="5" t="s">
        <v>100</v>
      </c>
      <c r="AV96" s="27" t="s">
        <v>100</v>
      </c>
      <c r="AW96" s="42" t="s">
        <v>100</v>
      </c>
      <c r="AX96" s="42" t="s">
        <v>100</v>
      </c>
      <c r="AY96" s="3" t="s">
        <v>100</v>
      </c>
      <c r="AZ96" s="27" t="s">
        <v>100</v>
      </c>
      <c r="BA96" s="42" t="s">
        <v>100</v>
      </c>
      <c r="BB96" s="42" t="s">
        <v>100</v>
      </c>
      <c r="BC96" s="26" t="s">
        <v>100</v>
      </c>
      <c r="BD96" s="5" t="s">
        <v>100</v>
      </c>
    </row>
    <row r="97" spans="1:56" x14ac:dyDescent="0.25">
      <c r="A97" s="35"/>
      <c r="B97" s="7">
        <v>42248</v>
      </c>
      <c r="C97" s="8" t="s">
        <v>100</v>
      </c>
      <c r="D97" s="8" t="s">
        <v>100</v>
      </c>
      <c r="E97" s="8" t="s">
        <v>100</v>
      </c>
      <c r="F97" s="8" t="s">
        <v>100</v>
      </c>
      <c r="G97" s="8" t="s">
        <v>100</v>
      </c>
      <c r="H97" s="33" t="s">
        <v>100</v>
      </c>
      <c r="I97" s="33" t="s">
        <v>100</v>
      </c>
      <c r="J97" s="33" t="s">
        <v>100</v>
      </c>
      <c r="K97" s="33" t="s">
        <v>100</v>
      </c>
      <c r="L97" s="33" t="s">
        <v>100</v>
      </c>
      <c r="M97" s="33" t="s">
        <v>100</v>
      </c>
      <c r="N97" s="11" t="s">
        <v>100</v>
      </c>
      <c r="O97" s="11" t="s">
        <v>100</v>
      </c>
      <c r="P97" s="11" t="s">
        <v>100</v>
      </c>
      <c r="Q97" s="11" t="s">
        <v>100</v>
      </c>
      <c r="R97" s="10" t="s">
        <v>100</v>
      </c>
      <c r="S97" s="10" t="s">
        <v>100</v>
      </c>
      <c r="T97" s="10" t="s">
        <v>100</v>
      </c>
      <c r="U97" s="10" t="s">
        <v>100</v>
      </c>
      <c r="V97" s="10" t="s">
        <v>100</v>
      </c>
      <c r="W97" s="8" t="s">
        <v>100</v>
      </c>
      <c r="X97" s="8" t="s">
        <v>100</v>
      </c>
      <c r="Y97" s="8" t="s">
        <v>100</v>
      </c>
      <c r="Z97" s="8" t="s">
        <v>100</v>
      </c>
      <c r="AA97" s="8" t="s">
        <v>100</v>
      </c>
      <c r="AB97" s="33" t="s">
        <v>100</v>
      </c>
      <c r="AC97" s="33" t="s">
        <v>100</v>
      </c>
      <c r="AD97" s="33" t="s">
        <v>100</v>
      </c>
      <c r="AE97" s="33" t="s">
        <v>100</v>
      </c>
      <c r="AF97" s="33" t="s">
        <v>100</v>
      </c>
      <c r="AG97" s="33" t="s">
        <v>100</v>
      </c>
      <c r="AH97" s="11" t="s">
        <v>100</v>
      </c>
      <c r="AI97" s="11" t="s">
        <v>100</v>
      </c>
      <c r="AJ97" s="11" t="s">
        <v>100</v>
      </c>
      <c r="AK97" s="11" t="s">
        <v>100</v>
      </c>
      <c r="AL97" s="8" t="s">
        <v>100</v>
      </c>
      <c r="AM97" s="8" t="s">
        <v>100</v>
      </c>
      <c r="AN97" s="8" t="s">
        <v>100</v>
      </c>
      <c r="AO97" s="8" t="s">
        <v>100</v>
      </c>
      <c r="AP97" s="8" t="s">
        <v>100</v>
      </c>
      <c r="AQ97" s="34" t="s">
        <v>100</v>
      </c>
      <c r="AR97" s="34" t="s">
        <v>100</v>
      </c>
      <c r="AS97" s="34" t="s">
        <v>100</v>
      </c>
      <c r="AT97" s="34" t="s">
        <v>100</v>
      </c>
      <c r="AU97" s="34" t="s">
        <v>100</v>
      </c>
      <c r="AV97" s="28" t="s">
        <v>100</v>
      </c>
      <c r="AW97" s="33" t="s">
        <v>100</v>
      </c>
      <c r="AX97" s="33" t="s">
        <v>100</v>
      </c>
      <c r="AY97" s="10" t="s">
        <v>100</v>
      </c>
      <c r="AZ97" s="28" t="s">
        <v>100</v>
      </c>
      <c r="BA97" s="33" t="s">
        <v>100</v>
      </c>
      <c r="BB97" s="33" t="s">
        <v>100</v>
      </c>
      <c r="BC97" s="25" t="s">
        <v>100</v>
      </c>
      <c r="BD97" s="34" t="s">
        <v>100</v>
      </c>
    </row>
    <row r="98" spans="1:56" x14ac:dyDescent="0.25">
      <c r="A98" s="35"/>
      <c r="B98" s="6">
        <v>42278</v>
      </c>
      <c r="C98" s="2" t="s">
        <v>100</v>
      </c>
      <c r="D98" s="2" t="s">
        <v>100</v>
      </c>
      <c r="E98" s="2" t="s">
        <v>100</v>
      </c>
      <c r="F98" s="2" t="s">
        <v>100</v>
      </c>
      <c r="G98" s="2" t="s">
        <v>100</v>
      </c>
      <c r="H98" s="42" t="s">
        <v>100</v>
      </c>
      <c r="I98" s="42" t="s">
        <v>100</v>
      </c>
      <c r="J98" s="42" t="s">
        <v>100</v>
      </c>
      <c r="K98" s="42" t="s">
        <v>100</v>
      </c>
      <c r="L98" s="42" t="s">
        <v>100</v>
      </c>
      <c r="M98" s="42" t="s">
        <v>100</v>
      </c>
      <c r="N98" s="4" t="s">
        <v>100</v>
      </c>
      <c r="O98" s="4" t="s">
        <v>100</v>
      </c>
      <c r="P98" s="4" t="s">
        <v>100</v>
      </c>
      <c r="Q98" s="4" t="s">
        <v>100</v>
      </c>
      <c r="R98" s="3" t="s">
        <v>100</v>
      </c>
      <c r="S98" s="3" t="s">
        <v>100</v>
      </c>
      <c r="T98" s="3" t="s">
        <v>100</v>
      </c>
      <c r="U98" s="3" t="s">
        <v>100</v>
      </c>
      <c r="V98" s="3" t="s">
        <v>100</v>
      </c>
      <c r="W98" s="2" t="s">
        <v>100</v>
      </c>
      <c r="X98" s="2" t="s">
        <v>100</v>
      </c>
      <c r="Y98" s="2" t="s">
        <v>100</v>
      </c>
      <c r="Z98" s="2" t="s">
        <v>100</v>
      </c>
      <c r="AA98" s="2" t="s">
        <v>100</v>
      </c>
      <c r="AB98" s="42" t="s">
        <v>100</v>
      </c>
      <c r="AC98" s="42" t="s">
        <v>100</v>
      </c>
      <c r="AD98" s="42" t="s">
        <v>100</v>
      </c>
      <c r="AE98" s="42" t="s">
        <v>100</v>
      </c>
      <c r="AF98" s="42" t="s">
        <v>100</v>
      </c>
      <c r="AG98" s="42" t="s">
        <v>100</v>
      </c>
      <c r="AH98" s="4" t="s">
        <v>100</v>
      </c>
      <c r="AI98" s="4" t="s">
        <v>100</v>
      </c>
      <c r="AJ98" s="4" t="s">
        <v>100</v>
      </c>
      <c r="AK98" s="4" t="s">
        <v>100</v>
      </c>
      <c r="AL98" s="2" t="s">
        <v>100</v>
      </c>
      <c r="AM98" s="2" t="s">
        <v>100</v>
      </c>
      <c r="AN98" s="2" t="s">
        <v>100</v>
      </c>
      <c r="AO98" s="2" t="s">
        <v>100</v>
      </c>
      <c r="AP98" s="2" t="s">
        <v>100</v>
      </c>
      <c r="AQ98" s="5" t="s">
        <v>100</v>
      </c>
      <c r="AR98" s="5" t="s">
        <v>100</v>
      </c>
      <c r="AS98" s="5" t="s">
        <v>100</v>
      </c>
      <c r="AT98" s="5" t="s">
        <v>100</v>
      </c>
      <c r="AU98" s="5" t="s">
        <v>100</v>
      </c>
      <c r="AV98" s="27" t="s">
        <v>100</v>
      </c>
      <c r="AW98" s="42" t="s">
        <v>100</v>
      </c>
      <c r="AX98" s="42" t="s">
        <v>100</v>
      </c>
      <c r="AY98" s="3" t="s">
        <v>100</v>
      </c>
      <c r="AZ98" s="27" t="s">
        <v>100</v>
      </c>
      <c r="BA98" s="42" t="s">
        <v>100</v>
      </c>
      <c r="BB98" s="42" t="s">
        <v>100</v>
      </c>
      <c r="BC98" s="26" t="s">
        <v>100</v>
      </c>
      <c r="BD98" s="5" t="s">
        <v>100</v>
      </c>
    </row>
    <row r="99" spans="1:56" x14ac:dyDescent="0.25">
      <c r="A99" s="35"/>
      <c r="B99" s="7">
        <v>42309</v>
      </c>
      <c r="C99" s="8" t="s">
        <v>100</v>
      </c>
      <c r="D99" s="8" t="s">
        <v>100</v>
      </c>
      <c r="E99" s="8" t="s">
        <v>100</v>
      </c>
      <c r="F99" s="8" t="s">
        <v>100</v>
      </c>
      <c r="G99" s="8" t="s">
        <v>100</v>
      </c>
      <c r="H99" s="33" t="s">
        <v>100</v>
      </c>
      <c r="I99" s="33" t="s">
        <v>100</v>
      </c>
      <c r="J99" s="33" t="s">
        <v>100</v>
      </c>
      <c r="K99" s="33" t="s">
        <v>100</v>
      </c>
      <c r="L99" s="33" t="s">
        <v>100</v>
      </c>
      <c r="M99" s="33" t="s">
        <v>100</v>
      </c>
      <c r="N99" s="11" t="s">
        <v>100</v>
      </c>
      <c r="O99" s="11" t="s">
        <v>100</v>
      </c>
      <c r="P99" s="11" t="s">
        <v>100</v>
      </c>
      <c r="Q99" s="11" t="s">
        <v>100</v>
      </c>
      <c r="R99" s="10" t="s">
        <v>100</v>
      </c>
      <c r="S99" s="10" t="s">
        <v>100</v>
      </c>
      <c r="T99" s="10" t="s">
        <v>100</v>
      </c>
      <c r="U99" s="10" t="s">
        <v>100</v>
      </c>
      <c r="V99" s="10" t="s">
        <v>100</v>
      </c>
      <c r="W99" s="8" t="s">
        <v>100</v>
      </c>
      <c r="X99" s="8" t="s">
        <v>100</v>
      </c>
      <c r="Y99" s="8" t="s">
        <v>100</v>
      </c>
      <c r="Z99" s="8" t="s">
        <v>100</v>
      </c>
      <c r="AA99" s="8" t="s">
        <v>100</v>
      </c>
      <c r="AB99" s="33" t="s">
        <v>100</v>
      </c>
      <c r="AC99" s="33" t="s">
        <v>100</v>
      </c>
      <c r="AD99" s="33" t="s">
        <v>100</v>
      </c>
      <c r="AE99" s="33" t="s">
        <v>100</v>
      </c>
      <c r="AF99" s="33" t="s">
        <v>100</v>
      </c>
      <c r="AG99" s="33" t="s">
        <v>100</v>
      </c>
      <c r="AH99" s="11" t="s">
        <v>100</v>
      </c>
      <c r="AI99" s="11" t="s">
        <v>100</v>
      </c>
      <c r="AJ99" s="11" t="s">
        <v>100</v>
      </c>
      <c r="AK99" s="11" t="s">
        <v>100</v>
      </c>
      <c r="AL99" s="8" t="s">
        <v>100</v>
      </c>
      <c r="AM99" s="8" t="s">
        <v>100</v>
      </c>
      <c r="AN99" s="8" t="s">
        <v>100</v>
      </c>
      <c r="AO99" s="8" t="s">
        <v>100</v>
      </c>
      <c r="AP99" s="8" t="s">
        <v>100</v>
      </c>
      <c r="AQ99" s="34" t="s">
        <v>100</v>
      </c>
      <c r="AR99" s="34" t="s">
        <v>100</v>
      </c>
      <c r="AS99" s="34" t="s">
        <v>100</v>
      </c>
      <c r="AT99" s="34" t="s">
        <v>100</v>
      </c>
      <c r="AU99" s="34" t="s">
        <v>100</v>
      </c>
      <c r="AV99" s="28" t="s">
        <v>100</v>
      </c>
      <c r="AW99" s="33" t="s">
        <v>100</v>
      </c>
      <c r="AX99" s="33" t="s">
        <v>100</v>
      </c>
      <c r="AY99" s="10" t="s">
        <v>100</v>
      </c>
      <c r="AZ99" s="28" t="s">
        <v>100</v>
      </c>
      <c r="BA99" s="33" t="s">
        <v>100</v>
      </c>
      <c r="BB99" s="33" t="s">
        <v>100</v>
      </c>
      <c r="BC99" s="25" t="s">
        <v>100</v>
      </c>
      <c r="BD99" s="34" t="s">
        <v>100</v>
      </c>
    </row>
    <row r="100" spans="1:56" x14ac:dyDescent="0.25">
      <c r="A100" s="35"/>
      <c r="B100" s="6">
        <v>42339</v>
      </c>
      <c r="C100" s="2" t="s">
        <v>100</v>
      </c>
      <c r="D100" s="2" t="s">
        <v>100</v>
      </c>
      <c r="E100" s="2" t="s">
        <v>100</v>
      </c>
      <c r="F100" s="2" t="s">
        <v>100</v>
      </c>
      <c r="G100" s="2" t="s">
        <v>100</v>
      </c>
      <c r="H100" s="42" t="s">
        <v>100</v>
      </c>
      <c r="I100" s="42" t="s">
        <v>100</v>
      </c>
      <c r="J100" s="42" t="s">
        <v>100</v>
      </c>
      <c r="K100" s="42" t="s">
        <v>100</v>
      </c>
      <c r="L100" s="42" t="s">
        <v>100</v>
      </c>
      <c r="M100" s="42" t="s">
        <v>100</v>
      </c>
      <c r="N100" s="4" t="s">
        <v>100</v>
      </c>
      <c r="O100" s="4" t="s">
        <v>100</v>
      </c>
      <c r="P100" s="4" t="s">
        <v>100</v>
      </c>
      <c r="Q100" s="4" t="s">
        <v>100</v>
      </c>
      <c r="R100" s="3" t="s">
        <v>100</v>
      </c>
      <c r="S100" s="3" t="s">
        <v>100</v>
      </c>
      <c r="T100" s="3" t="s">
        <v>100</v>
      </c>
      <c r="U100" s="3" t="s">
        <v>100</v>
      </c>
      <c r="V100" s="3" t="s">
        <v>100</v>
      </c>
      <c r="W100" s="2" t="s">
        <v>100</v>
      </c>
      <c r="X100" s="2" t="s">
        <v>100</v>
      </c>
      <c r="Y100" s="2" t="s">
        <v>100</v>
      </c>
      <c r="Z100" s="2" t="s">
        <v>100</v>
      </c>
      <c r="AA100" s="2" t="s">
        <v>100</v>
      </c>
      <c r="AB100" s="42" t="s">
        <v>100</v>
      </c>
      <c r="AC100" s="42" t="s">
        <v>100</v>
      </c>
      <c r="AD100" s="42" t="s">
        <v>100</v>
      </c>
      <c r="AE100" s="42" t="s">
        <v>100</v>
      </c>
      <c r="AF100" s="42" t="s">
        <v>100</v>
      </c>
      <c r="AG100" s="42" t="s">
        <v>100</v>
      </c>
      <c r="AH100" s="4" t="s">
        <v>100</v>
      </c>
      <c r="AI100" s="4" t="s">
        <v>100</v>
      </c>
      <c r="AJ100" s="4" t="s">
        <v>100</v>
      </c>
      <c r="AK100" s="4" t="s">
        <v>100</v>
      </c>
      <c r="AL100" s="2" t="s">
        <v>100</v>
      </c>
      <c r="AM100" s="2" t="s">
        <v>100</v>
      </c>
      <c r="AN100" s="2" t="s">
        <v>100</v>
      </c>
      <c r="AO100" s="2" t="s">
        <v>100</v>
      </c>
      <c r="AP100" s="2" t="s">
        <v>100</v>
      </c>
      <c r="AQ100" s="5" t="s">
        <v>100</v>
      </c>
      <c r="AR100" s="5" t="s">
        <v>100</v>
      </c>
      <c r="AS100" s="5" t="s">
        <v>100</v>
      </c>
      <c r="AT100" s="5" t="s">
        <v>100</v>
      </c>
      <c r="AU100" s="5" t="s">
        <v>100</v>
      </c>
      <c r="AV100" s="27" t="s">
        <v>100</v>
      </c>
      <c r="AW100" s="42" t="s">
        <v>100</v>
      </c>
      <c r="AX100" s="42" t="s">
        <v>100</v>
      </c>
      <c r="AY100" s="3" t="s">
        <v>100</v>
      </c>
      <c r="AZ100" s="27" t="s">
        <v>100</v>
      </c>
      <c r="BA100" s="42" t="s">
        <v>100</v>
      </c>
      <c r="BB100" s="42" t="s">
        <v>100</v>
      </c>
      <c r="BC100" s="26" t="s">
        <v>100</v>
      </c>
      <c r="BD100" s="5" t="s">
        <v>100</v>
      </c>
    </row>
    <row r="101" spans="1:56" x14ac:dyDescent="0.25">
      <c r="A101" s="35"/>
      <c r="B101" s="7">
        <v>42370</v>
      </c>
      <c r="C101" s="8" t="s">
        <v>100</v>
      </c>
      <c r="D101" s="8" t="s">
        <v>100</v>
      </c>
      <c r="E101" s="8" t="s">
        <v>100</v>
      </c>
      <c r="F101" s="8" t="s">
        <v>100</v>
      </c>
      <c r="G101" s="8" t="s">
        <v>100</v>
      </c>
      <c r="H101" s="33" t="s">
        <v>100</v>
      </c>
      <c r="I101" s="33" t="s">
        <v>100</v>
      </c>
      <c r="J101" s="33" t="s">
        <v>100</v>
      </c>
      <c r="K101" s="33" t="s">
        <v>100</v>
      </c>
      <c r="L101" s="33" t="s">
        <v>100</v>
      </c>
      <c r="M101" s="33" t="s">
        <v>100</v>
      </c>
      <c r="N101" s="11" t="s">
        <v>100</v>
      </c>
      <c r="O101" s="11" t="s">
        <v>100</v>
      </c>
      <c r="P101" s="11" t="s">
        <v>100</v>
      </c>
      <c r="Q101" s="11" t="s">
        <v>100</v>
      </c>
      <c r="R101" s="10" t="s">
        <v>100</v>
      </c>
      <c r="S101" s="10" t="s">
        <v>100</v>
      </c>
      <c r="T101" s="10" t="s">
        <v>100</v>
      </c>
      <c r="U101" s="10" t="s">
        <v>100</v>
      </c>
      <c r="V101" s="10" t="s">
        <v>100</v>
      </c>
      <c r="W101" s="8" t="s">
        <v>100</v>
      </c>
      <c r="X101" s="8" t="s">
        <v>100</v>
      </c>
      <c r="Y101" s="8" t="s">
        <v>100</v>
      </c>
      <c r="Z101" s="8" t="s">
        <v>100</v>
      </c>
      <c r="AA101" s="8" t="s">
        <v>100</v>
      </c>
      <c r="AB101" s="33" t="s">
        <v>100</v>
      </c>
      <c r="AC101" s="33" t="s">
        <v>100</v>
      </c>
      <c r="AD101" s="33" t="s">
        <v>100</v>
      </c>
      <c r="AE101" s="33" t="s">
        <v>100</v>
      </c>
      <c r="AF101" s="33" t="s">
        <v>100</v>
      </c>
      <c r="AG101" s="33" t="s">
        <v>100</v>
      </c>
      <c r="AH101" s="11" t="s">
        <v>100</v>
      </c>
      <c r="AI101" s="11" t="s">
        <v>100</v>
      </c>
      <c r="AJ101" s="11" t="s">
        <v>100</v>
      </c>
      <c r="AK101" s="11" t="s">
        <v>100</v>
      </c>
      <c r="AL101" s="8" t="s">
        <v>100</v>
      </c>
      <c r="AM101" s="8" t="s">
        <v>100</v>
      </c>
      <c r="AN101" s="8" t="s">
        <v>100</v>
      </c>
      <c r="AO101" s="8" t="s">
        <v>100</v>
      </c>
      <c r="AP101" s="8" t="s">
        <v>100</v>
      </c>
      <c r="AQ101" s="34" t="s">
        <v>100</v>
      </c>
      <c r="AR101" s="34" t="s">
        <v>100</v>
      </c>
      <c r="AS101" s="34" t="s">
        <v>100</v>
      </c>
      <c r="AT101" s="34" t="s">
        <v>100</v>
      </c>
      <c r="AU101" s="34" t="s">
        <v>100</v>
      </c>
      <c r="AV101" s="28" t="s">
        <v>100</v>
      </c>
      <c r="AW101" s="33" t="s">
        <v>100</v>
      </c>
      <c r="AX101" s="33" t="s">
        <v>100</v>
      </c>
      <c r="AY101" s="10" t="s">
        <v>100</v>
      </c>
      <c r="AZ101" s="28" t="s">
        <v>100</v>
      </c>
      <c r="BA101" s="33" t="s">
        <v>100</v>
      </c>
      <c r="BB101" s="33" t="s">
        <v>100</v>
      </c>
      <c r="BC101" s="25" t="s">
        <v>100</v>
      </c>
      <c r="BD101" s="34" t="s">
        <v>100</v>
      </c>
    </row>
    <row r="102" spans="1:56" x14ac:dyDescent="0.25">
      <c r="A102" s="35"/>
      <c r="B102" s="6">
        <v>42401</v>
      </c>
      <c r="C102" s="2" t="s">
        <v>100</v>
      </c>
      <c r="D102" s="2" t="s">
        <v>100</v>
      </c>
      <c r="E102" s="2" t="s">
        <v>100</v>
      </c>
      <c r="F102" s="2" t="s">
        <v>100</v>
      </c>
      <c r="G102" s="2" t="s">
        <v>100</v>
      </c>
      <c r="H102" s="42" t="s">
        <v>100</v>
      </c>
      <c r="I102" s="42" t="s">
        <v>100</v>
      </c>
      <c r="J102" s="42" t="s">
        <v>100</v>
      </c>
      <c r="K102" s="42" t="s">
        <v>100</v>
      </c>
      <c r="L102" s="42" t="s">
        <v>100</v>
      </c>
      <c r="M102" s="42" t="s">
        <v>100</v>
      </c>
      <c r="N102" s="4" t="s">
        <v>100</v>
      </c>
      <c r="O102" s="4" t="s">
        <v>100</v>
      </c>
      <c r="P102" s="4" t="s">
        <v>100</v>
      </c>
      <c r="Q102" s="4" t="s">
        <v>100</v>
      </c>
      <c r="R102" s="3" t="s">
        <v>100</v>
      </c>
      <c r="S102" s="3" t="s">
        <v>100</v>
      </c>
      <c r="T102" s="3" t="s">
        <v>100</v>
      </c>
      <c r="U102" s="3" t="s">
        <v>100</v>
      </c>
      <c r="V102" s="3" t="s">
        <v>100</v>
      </c>
      <c r="W102" s="2" t="s">
        <v>100</v>
      </c>
      <c r="X102" s="2" t="s">
        <v>100</v>
      </c>
      <c r="Y102" s="2" t="s">
        <v>100</v>
      </c>
      <c r="Z102" s="2" t="s">
        <v>100</v>
      </c>
      <c r="AA102" s="2" t="s">
        <v>100</v>
      </c>
      <c r="AB102" s="42" t="s">
        <v>100</v>
      </c>
      <c r="AC102" s="42" t="s">
        <v>100</v>
      </c>
      <c r="AD102" s="42" t="s">
        <v>100</v>
      </c>
      <c r="AE102" s="42" t="s">
        <v>100</v>
      </c>
      <c r="AF102" s="42" t="s">
        <v>100</v>
      </c>
      <c r="AG102" s="42" t="s">
        <v>100</v>
      </c>
      <c r="AH102" s="4" t="s">
        <v>100</v>
      </c>
      <c r="AI102" s="4" t="s">
        <v>100</v>
      </c>
      <c r="AJ102" s="4" t="s">
        <v>100</v>
      </c>
      <c r="AK102" s="4" t="s">
        <v>100</v>
      </c>
      <c r="AL102" s="2" t="s">
        <v>100</v>
      </c>
      <c r="AM102" s="2" t="s">
        <v>100</v>
      </c>
      <c r="AN102" s="2" t="s">
        <v>100</v>
      </c>
      <c r="AO102" s="2" t="s">
        <v>100</v>
      </c>
      <c r="AP102" s="2" t="s">
        <v>100</v>
      </c>
      <c r="AQ102" s="5" t="s">
        <v>100</v>
      </c>
      <c r="AR102" s="5" t="s">
        <v>100</v>
      </c>
      <c r="AS102" s="5" t="s">
        <v>100</v>
      </c>
      <c r="AT102" s="5" t="s">
        <v>100</v>
      </c>
      <c r="AU102" s="5" t="s">
        <v>100</v>
      </c>
      <c r="AV102" s="27" t="s">
        <v>100</v>
      </c>
      <c r="AW102" s="42" t="s">
        <v>100</v>
      </c>
      <c r="AX102" s="42" t="s">
        <v>100</v>
      </c>
      <c r="AY102" s="3" t="s">
        <v>100</v>
      </c>
      <c r="AZ102" s="27" t="s">
        <v>100</v>
      </c>
      <c r="BA102" s="42" t="s">
        <v>100</v>
      </c>
      <c r="BB102" s="42" t="s">
        <v>100</v>
      </c>
      <c r="BC102" s="26" t="s">
        <v>100</v>
      </c>
      <c r="BD102" s="5" t="s">
        <v>100</v>
      </c>
    </row>
    <row r="103" spans="1:56" x14ac:dyDescent="0.25">
      <c r="A103" s="35"/>
      <c r="B103" s="7">
        <v>42430</v>
      </c>
      <c r="C103" s="8" t="s">
        <v>100</v>
      </c>
      <c r="D103" s="8" t="s">
        <v>100</v>
      </c>
      <c r="E103" s="8" t="s">
        <v>100</v>
      </c>
      <c r="F103" s="8" t="s">
        <v>100</v>
      </c>
      <c r="G103" s="8" t="s">
        <v>100</v>
      </c>
      <c r="H103" s="33" t="s">
        <v>100</v>
      </c>
      <c r="I103" s="33" t="s">
        <v>100</v>
      </c>
      <c r="J103" s="33" t="s">
        <v>100</v>
      </c>
      <c r="K103" s="33" t="s">
        <v>100</v>
      </c>
      <c r="L103" s="33" t="s">
        <v>100</v>
      </c>
      <c r="M103" s="33" t="s">
        <v>100</v>
      </c>
      <c r="N103" s="11" t="s">
        <v>100</v>
      </c>
      <c r="O103" s="11" t="s">
        <v>100</v>
      </c>
      <c r="P103" s="11" t="s">
        <v>100</v>
      </c>
      <c r="Q103" s="11" t="s">
        <v>100</v>
      </c>
      <c r="R103" s="10" t="s">
        <v>100</v>
      </c>
      <c r="S103" s="10" t="s">
        <v>100</v>
      </c>
      <c r="T103" s="10" t="s">
        <v>100</v>
      </c>
      <c r="U103" s="10" t="s">
        <v>100</v>
      </c>
      <c r="V103" s="10" t="s">
        <v>100</v>
      </c>
      <c r="W103" s="8" t="s">
        <v>100</v>
      </c>
      <c r="X103" s="8" t="s">
        <v>100</v>
      </c>
      <c r="Y103" s="8" t="s">
        <v>100</v>
      </c>
      <c r="Z103" s="8" t="s">
        <v>100</v>
      </c>
      <c r="AA103" s="8" t="s">
        <v>100</v>
      </c>
      <c r="AB103" s="33" t="s">
        <v>100</v>
      </c>
      <c r="AC103" s="33" t="s">
        <v>100</v>
      </c>
      <c r="AD103" s="33" t="s">
        <v>100</v>
      </c>
      <c r="AE103" s="33" t="s">
        <v>100</v>
      </c>
      <c r="AF103" s="33" t="s">
        <v>100</v>
      </c>
      <c r="AG103" s="33" t="s">
        <v>100</v>
      </c>
      <c r="AH103" s="11" t="s">
        <v>100</v>
      </c>
      <c r="AI103" s="11" t="s">
        <v>100</v>
      </c>
      <c r="AJ103" s="11" t="s">
        <v>100</v>
      </c>
      <c r="AK103" s="11" t="s">
        <v>100</v>
      </c>
      <c r="AL103" s="8" t="s">
        <v>100</v>
      </c>
      <c r="AM103" s="8" t="s">
        <v>100</v>
      </c>
      <c r="AN103" s="8" t="s">
        <v>100</v>
      </c>
      <c r="AO103" s="8" t="s">
        <v>100</v>
      </c>
      <c r="AP103" s="8" t="s">
        <v>100</v>
      </c>
      <c r="AQ103" s="34" t="s">
        <v>100</v>
      </c>
      <c r="AR103" s="34" t="s">
        <v>100</v>
      </c>
      <c r="AS103" s="34" t="s">
        <v>100</v>
      </c>
      <c r="AT103" s="34" t="s">
        <v>100</v>
      </c>
      <c r="AU103" s="34" t="s">
        <v>100</v>
      </c>
      <c r="AV103" s="28" t="s">
        <v>100</v>
      </c>
      <c r="AW103" s="33" t="s">
        <v>100</v>
      </c>
      <c r="AX103" s="33" t="s">
        <v>100</v>
      </c>
      <c r="AY103" s="10" t="s">
        <v>100</v>
      </c>
      <c r="AZ103" s="28" t="s">
        <v>100</v>
      </c>
      <c r="BA103" s="33" t="s">
        <v>100</v>
      </c>
      <c r="BB103" s="33" t="s">
        <v>100</v>
      </c>
      <c r="BC103" s="25" t="s">
        <v>100</v>
      </c>
      <c r="BD103" s="34" t="s">
        <v>100</v>
      </c>
    </row>
    <row r="104" spans="1:56" x14ac:dyDescent="0.25">
      <c r="A104" s="35"/>
      <c r="B104" s="6">
        <v>42461</v>
      </c>
      <c r="C104" s="2" t="s">
        <v>100</v>
      </c>
      <c r="D104" s="2" t="s">
        <v>100</v>
      </c>
      <c r="E104" s="2" t="s">
        <v>100</v>
      </c>
      <c r="F104" s="2" t="s">
        <v>100</v>
      </c>
      <c r="G104" s="2" t="s">
        <v>100</v>
      </c>
      <c r="H104" s="42" t="s">
        <v>100</v>
      </c>
      <c r="I104" s="42" t="s">
        <v>100</v>
      </c>
      <c r="J104" s="42" t="s">
        <v>100</v>
      </c>
      <c r="K104" s="42" t="s">
        <v>100</v>
      </c>
      <c r="L104" s="42" t="s">
        <v>100</v>
      </c>
      <c r="M104" s="42" t="s">
        <v>100</v>
      </c>
      <c r="N104" s="4" t="s">
        <v>100</v>
      </c>
      <c r="O104" s="4" t="s">
        <v>100</v>
      </c>
      <c r="P104" s="4" t="s">
        <v>100</v>
      </c>
      <c r="Q104" s="4" t="s">
        <v>100</v>
      </c>
      <c r="R104" s="3" t="s">
        <v>100</v>
      </c>
      <c r="S104" s="3" t="s">
        <v>100</v>
      </c>
      <c r="T104" s="3" t="s">
        <v>100</v>
      </c>
      <c r="U104" s="3" t="s">
        <v>100</v>
      </c>
      <c r="V104" s="3" t="s">
        <v>100</v>
      </c>
      <c r="W104" s="2" t="s">
        <v>100</v>
      </c>
      <c r="X104" s="2" t="s">
        <v>100</v>
      </c>
      <c r="Y104" s="2" t="s">
        <v>100</v>
      </c>
      <c r="Z104" s="2" t="s">
        <v>100</v>
      </c>
      <c r="AA104" s="2" t="s">
        <v>100</v>
      </c>
      <c r="AB104" s="42" t="s">
        <v>100</v>
      </c>
      <c r="AC104" s="42" t="s">
        <v>100</v>
      </c>
      <c r="AD104" s="42" t="s">
        <v>100</v>
      </c>
      <c r="AE104" s="42" t="s">
        <v>100</v>
      </c>
      <c r="AF104" s="42" t="s">
        <v>100</v>
      </c>
      <c r="AG104" s="42" t="s">
        <v>100</v>
      </c>
      <c r="AH104" s="4" t="s">
        <v>100</v>
      </c>
      <c r="AI104" s="4" t="s">
        <v>100</v>
      </c>
      <c r="AJ104" s="4" t="s">
        <v>100</v>
      </c>
      <c r="AK104" s="4" t="s">
        <v>100</v>
      </c>
      <c r="AL104" s="2" t="s">
        <v>100</v>
      </c>
      <c r="AM104" s="2" t="s">
        <v>100</v>
      </c>
      <c r="AN104" s="2" t="s">
        <v>100</v>
      </c>
      <c r="AO104" s="2" t="s">
        <v>100</v>
      </c>
      <c r="AP104" s="2" t="s">
        <v>100</v>
      </c>
      <c r="AQ104" s="5" t="s">
        <v>100</v>
      </c>
      <c r="AR104" s="5" t="s">
        <v>100</v>
      </c>
      <c r="AS104" s="5" t="s">
        <v>100</v>
      </c>
      <c r="AT104" s="5" t="s">
        <v>100</v>
      </c>
      <c r="AU104" s="5" t="s">
        <v>100</v>
      </c>
      <c r="AV104" s="27" t="s">
        <v>100</v>
      </c>
      <c r="AW104" s="42" t="s">
        <v>100</v>
      </c>
      <c r="AX104" s="42" t="s">
        <v>100</v>
      </c>
      <c r="AY104" s="3" t="s">
        <v>100</v>
      </c>
      <c r="AZ104" s="27" t="s">
        <v>100</v>
      </c>
      <c r="BA104" s="42" t="s">
        <v>100</v>
      </c>
      <c r="BB104" s="42" t="s">
        <v>100</v>
      </c>
      <c r="BC104" s="26" t="s">
        <v>100</v>
      </c>
      <c r="BD104" s="5" t="s">
        <v>100</v>
      </c>
    </row>
    <row r="105" spans="1:56" x14ac:dyDescent="0.25">
      <c r="A105" s="35"/>
      <c r="B105" s="7">
        <v>42491</v>
      </c>
      <c r="C105" s="8" t="s">
        <v>100</v>
      </c>
      <c r="D105" s="8" t="s">
        <v>100</v>
      </c>
      <c r="E105" s="8" t="s">
        <v>100</v>
      </c>
      <c r="F105" s="8" t="s">
        <v>100</v>
      </c>
      <c r="G105" s="8" t="s">
        <v>100</v>
      </c>
      <c r="H105" s="33" t="s">
        <v>100</v>
      </c>
      <c r="I105" s="33" t="s">
        <v>100</v>
      </c>
      <c r="J105" s="33" t="s">
        <v>100</v>
      </c>
      <c r="K105" s="33" t="s">
        <v>100</v>
      </c>
      <c r="L105" s="33" t="s">
        <v>100</v>
      </c>
      <c r="M105" s="33" t="s">
        <v>100</v>
      </c>
      <c r="N105" s="11" t="s">
        <v>100</v>
      </c>
      <c r="O105" s="11" t="s">
        <v>100</v>
      </c>
      <c r="P105" s="11" t="s">
        <v>100</v>
      </c>
      <c r="Q105" s="11" t="s">
        <v>100</v>
      </c>
      <c r="R105" s="10" t="s">
        <v>100</v>
      </c>
      <c r="S105" s="10" t="s">
        <v>100</v>
      </c>
      <c r="T105" s="10" t="s">
        <v>100</v>
      </c>
      <c r="U105" s="10" t="s">
        <v>100</v>
      </c>
      <c r="V105" s="10" t="s">
        <v>100</v>
      </c>
      <c r="W105" s="8" t="s">
        <v>100</v>
      </c>
      <c r="X105" s="8" t="s">
        <v>100</v>
      </c>
      <c r="Y105" s="8" t="s">
        <v>100</v>
      </c>
      <c r="Z105" s="8" t="s">
        <v>100</v>
      </c>
      <c r="AA105" s="8" t="s">
        <v>100</v>
      </c>
      <c r="AB105" s="33" t="s">
        <v>100</v>
      </c>
      <c r="AC105" s="33" t="s">
        <v>100</v>
      </c>
      <c r="AD105" s="33" t="s">
        <v>100</v>
      </c>
      <c r="AE105" s="33" t="s">
        <v>100</v>
      </c>
      <c r="AF105" s="33" t="s">
        <v>100</v>
      </c>
      <c r="AG105" s="33" t="s">
        <v>100</v>
      </c>
      <c r="AH105" s="11" t="s">
        <v>100</v>
      </c>
      <c r="AI105" s="11" t="s">
        <v>100</v>
      </c>
      <c r="AJ105" s="11" t="s">
        <v>100</v>
      </c>
      <c r="AK105" s="11" t="s">
        <v>100</v>
      </c>
      <c r="AL105" s="8" t="s">
        <v>100</v>
      </c>
      <c r="AM105" s="8" t="s">
        <v>100</v>
      </c>
      <c r="AN105" s="8" t="s">
        <v>100</v>
      </c>
      <c r="AO105" s="8" t="s">
        <v>100</v>
      </c>
      <c r="AP105" s="8" t="s">
        <v>100</v>
      </c>
      <c r="AQ105" s="34" t="s">
        <v>100</v>
      </c>
      <c r="AR105" s="34" t="s">
        <v>100</v>
      </c>
      <c r="AS105" s="34" t="s">
        <v>100</v>
      </c>
      <c r="AT105" s="34" t="s">
        <v>100</v>
      </c>
      <c r="AU105" s="34" t="s">
        <v>100</v>
      </c>
      <c r="AV105" s="28" t="s">
        <v>100</v>
      </c>
      <c r="AW105" s="33" t="s">
        <v>100</v>
      </c>
      <c r="AX105" s="33" t="s">
        <v>100</v>
      </c>
      <c r="AY105" s="10" t="s">
        <v>100</v>
      </c>
      <c r="AZ105" s="28" t="s">
        <v>100</v>
      </c>
      <c r="BA105" s="33" t="s">
        <v>100</v>
      </c>
      <c r="BB105" s="33" t="s">
        <v>100</v>
      </c>
      <c r="BC105" s="25" t="s">
        <v>100</v>
      </c>
      <c r="BD105" s="34" t="s">
        <v>100</v>
      </c>
    </row>
    <row r="106" spans="1:56" x14ac:dyDescent="0.25">
      <c r="A106" s="35"/>
      <c r="B106" s="6">
        <v>42522</v>
      </c>
      <c r="C106" s="2" t="s">
        <v>100</v>
      </c>
      <c r="D106" s="2" t="s">
        <v>100</v>
      </c>
      <c r="E106" s="2" t="s">
        <v>100</v>
      </c>
      <c r="F106" s="2" t="s">
        <v>100</v>
      </c>
      <c r="G106" s="2" t="s">
        <v>100</v>
      </c>
      <c r="H106" s="42" t="s">
        <v>100</v>
      </c>
      <c r="I106" s="42" t="s">
        <v>100</v>
      </c>
      <c r="J106" s="42" t="s">
        <v>100</v>
      </c>
      <c r="K106" s="42" t="s">
        <v>100</v>
      </c>
      <c r="L106" s="42" t="s">
        <v>100</v>
      </c>
      <c r="M106" s="42" t="s">
        <v>100</v>
      </c>
      <c r="N106" s="4" t="s">
        <v>100</v>
      </c>
      <c r="O106" s="4" t="s">
        <v>100</v>
      </c>
      <c r="P106" s="4" t="s">
        <v>100</v>
      </c>
      <c r="Q106" s="4" t="s">
        <v>100</v>
      </c>
      <c r="R106" s="3" t="s">
        <v>100</v>
      </c>
      <c r="S106" s="3" t="s">
        <v>100</v>
      </c>
      <c r="T106" s="3" t="s">
        <v>100</v>
      </c>
      <c r="U106" s="3" t="s">
        <v>100</v>
      </c>
      <c r="V106" s="3" t="s">
        <v>100</v>
      </c>
      <c r="W106" s="2" t="s">
        <v>100</v>
      </c>
      <c r="X106" s="2" t="s">
        <v>100</v>
      </c>
      <c r="Y106" s="2" t="s">
        <v>100</v>
      </c>
      <c r="Z106" s="2" t="s">
        <v>100</v>
      </c>
      <c r="AA106" s="2" t="s">
        <v>100</v>
      </c>
      <c r="AB106" s="42" t="s">
        <v>100</v>
      </c>
      <c r="AC106" s="42" t="s">
        <v>100</v>
      </c>
      <c r="AD106" s="42" t="s">
        <v>100</v>
      </c>
      <c r="AE106" s="42" t="s">
        <v>100</v>
      </c>
      <c r="AF106" s="42" t="s">
        <v>100</v>
      </c>
      <c r="AG106" s="42" t="s">
        <v>100</v>
      </c>
      <c r="AH106" s="4" t="s">
        <v>100</v>
      </c>
      <c r="AI106" s="4" t="s">
        <v>100</v>
      </c>
      <c r="AJ106" s="4" t="s">
        <v>100</v>
      </c>
      <c r="AK106" s="4" t="s">
        <v>100</v>
      </c>
      <c r="AL106" s="2" t="s">
        <v>100</v>
      </c>
      <c r="AM106" s="2" t="s">
        <v>100</v>
      </c>
      <c r="AN106" s="2" t="s">
        <v>100</v>
      </c>
      <c r="AO106" s="2" t="s">
        <v>100</v>
      </c>
      <c r="AP106" s="2" t="s">
        <v>100</v>
      </c>
      <c r="AQ106" s="5" t="s">
        <v>100</v>
      </c>
      <c r="AR106" s="5" t="s">
        <v>100</v>
      </c>
      <c r="AS106" s="5" t="s">
        <v>100</v>
      </c>
      <c r="AT106" s="5" t="s">
        <v>100</v>
      </c>
      <c r="AU106" s="5" t="s">
        <v>100</v>
      </c>
      <c r="AV106" s="27" t="s">
        <v>100</v>
      </c>
      <c r="AW106" s="42" t="s">
        <v>100</v>
      </c>
      <c r="AX106" s="42" t="s">
        <v>100</v>
      </c>
      <c r="AY106" s="3" t="s">
        <v>100</v>
      </c>
      <c r="AZ106" s="27" t="s">
        <v>100</v>
      </c>
      <c r="BA106" s="42" t="s">
        <v>100</v>
      </c>
      <c r="BB106" s="42" t="s">
        <v>100</v>
      </c>
      <c r="BC106" s="26" t="s">
        <v>100</v>
      </c>
      <c r="BD106" s="5" t="s">
        <v>100</v>
      </c>
    </row>
    <row r="107" spans="1:56" x14ac:dyDescent="0.25">
      <c r="A107" s="35"/>
      <c r="B107" s="7">
        <v>42552</v>
      </c>
      <c r="C107" s="8" t="s">
        <v>100</v>
      </c>
      <c r="D107" s="8" t="s">
        <v>100</v>
      </c>
      <c r="E107" s="8" t="s">
        <v>100</v>
      </c>
      <c r="F107" s="8" t="s">
        <v>100</v>
      </c>
      <c r="G107" s="8" t="s">
        <v>100</v>
      </c>
      <c r="H107" s="33" t="s">
        <v>100</v>
      </c>
      <c r="I107" s="33" t="s">
        <v>100</v>
      </c>
      <c r="J107" s="33" t="s">
        <v>100</v>
      </c>
      <c r="K107" s="33" t="s">
        <v>100</v>
      </c>
      <c r="L107" s="33" t="s">
        <v>100</v>
      </c>
      <c r="M107" s="33" t="s">
        <v>100</v>
      </c>
      <c r="N107" s="11" t="s">
        <v>100</v>
      </c>
      <c r="O107" s="11" t="s">
        <v>100</v>
      </c>
      <c r="P107" s="11" t="s">
        <v>100</v>
      </c>
      <c r="Q107" s="11" t="s">
        <v>100</v>
      </c>
      <c r="R107" s="10" t="s">
        <v>100</v>
      </c>
      <c r="S107" s="10" t="s">
        <v>100</v>
      </c>
      <c r="T107" s="10" t="s">
        <v>100</v>
      </c>
      <c r="U107" s="10" t="s">
        <v>100</v>
      </c>
      <c r="V107" s="10" t="s">
        <v>100</v>
      </c>
      <c r="W107" s="8" t="s">
        <v>100</v>
      </c>
      <c r="X107" s="8" t="s">
        <v>100</v>
      </c>
      <c r="Y107" s="8" t="s">
        <v>100</v>
      </c>
      <c r="Z107" s="8" t="s">
        <v>100</v>
      </c>
      <c r="AA107" s="8" t="s">
        <v>100</v>
      </c>
      <c r="AB107" s="33" t="s">
        <v>100</v>
      </c>
      <c r="AC107" s="33" t="s">
        <v>100</v>
      </c>
      <c r="AD107" s="33" t="s">
        <v>100</v>
      </c>
      <c r="AE107" s="33" t="s">
        <v>100</v>
      </c>
      <c r="AF107" s="33" t="s">
        <v>100</v>
      </c>
      <c r="AG107" s="33" t="s">
        <v>100</v>
      </c>
      <c r="AH107" s="11" t="s">
        <v>100</v>
      </c>
      <c r="AI107" s="11" t="s">
        <v>100</v>
      </c>
      <c r="AJ107" s="11" t="s">
        <v>100</v>
      </c>
      <c r="AK107" s="11" t="s">
        <v>100</v>
      </c>
      <c r="AL107" s="8" t="s">
        <v>100</v>
      </c>
      <c r="AM107" s="8" t="s">
        <v>100</v>
      </c>
      <c r="AN107" s="8" t="s">
        <v>100</v>
      </c>
      <c r="AO107" s="8" t="s">
        <v>100</v>
      </c>
      <c r="AP107" s="8" t="s">
        <v>100</v>
      </c>
      <c r="AQ107" s="34" t="s">
        <v>100</v>
      </c>
      <c r="AR107" s="34" t="s">
        <v>100</v>
      </c>
      <c r="AS107" s="34" t="s">
        <v>100</v>
      </c>
      <c r="AT107" s="34" t="s">
        <v>100</v>
      </c>
      <c r="AU107" s="34" t="s">
        <v>100</v>
      </c>
      <c r="AV107" s="28" t="s">
        <v>100</v>
      </c>
      <c r="AW107" s="33" t="s">
        <v>100</v>
      </c>
      <c r="AX107" s="33" t="s">
        <v>100</v>
      </c>
      <c r="AY107" s="10" t="s">
        <v>100</v>
      </c>
      <c r="AZ107" s="28" t="s">
        <v>100</v>
      </c>
      <c r="BA107" s="33" t="s">
        <v>100</v>
      </c>
      <c r="BB107" s="33" t="s">
        <v>100</v>
      </c>
      <c r="BC107" s="25" t="s">
        <v>100</v>
      </c>
      <c r="BD107" s="34" t="s">
        <v>100</v>
      </c>
    </row>
    <row r="108" spans="1:56" x14ac:dyDescent="0.25">
      <c r="A108" s="35"/>
      <c r="B108" s="6">
        <v>42583</v>
      </c>
      <c r="C108" s="2" t="s">
        <v>100</v>
      </c>
      <c r="D108" s="2" t="s">
        <v>100</v>
      </c>
      <c r="E108" s="2" t="s">
        <v>100</v>
      </c>
      <c r="F108" s="2" t="s">
        <v>100</v>
      </c>
      <c r="G108" s="2" t="s">
        <v>100</v>
      </c>
      <c r="H108" s="42" t="s">
        <v>100</v>
      </c>
      <c r="I108" s="42" t="s">
        <v>100</v>
      </c>
      <c r="J108" s="42" t="s">
        <v>100</v>
      </c>
      <c r="K108" s="42" t="s">
        <v>100</v>
      </c>
      <c r="L108" s="42" t="s">
        <v>100</v>
      </c>
      <c r="M108" s="42" t="s">
        <v>100</v>
      </c>
      <c r="N108" s="4" t="s">
        <v>100</v>
      </c>
      <c r="O108" s="4" t="s">
        <v>100</v>
      </c>
      <c r="P108" s="4" t="s">
        <v>100</v>
      </c>
      <c r="Q108" s="4" t="s">
        <v>100</v>
      </c>
      <c r="R108" s="3" t="s">
        <v>100</v>
      </c>
      <c r="S108" s="3" t="s">
        <v>100</v>
      </c>
      <c r="T108" s="3" t="s">
        <v>100</v>
      </c>
      <c r="U108" s="3" t="s">
        <v>100</v>
      </c>
      <c r="V108" s="3" t="s">
        <v>100</v>
      </c>
      <c r="W108" s="2" t="s">
        <v>100</v>
      </c>
      <c r="X108" s="2" t="s">
        <v>100</v>
      </c>
      <c r="Y108" s="2" t="s">
        <v>100</v>
      </c>
      <c r="Z108" s="2" t="s">
        <v>100</v>
      </c>
      <c r="AA108" s="2" t="s">
        <v>100</v>
      </c>
      <c r="AB108" s="42" t="s">
        <v>100</v>
      </c>
      <c r="AC108" s="42" t="s">
        <v>100</v>
      </c>
      <c r="AD108" s="42" t="s">
        <v>100</v>
      </c>
      <c r="AE108" s="42" t="s">
        <v>100</v>
      </c>
      <c r="AF108" s="42" t="s">
        <v>100</v>
      </c>
      <c r="AG108" s="42" t="s">
        <v>100</v>
      </c>
      <c r="AH108" s="4" t="s">
        <v>100</v>
      </c>
      <c r="AI108" s="4" t="s">
        <v>100</v>
      </c>
      <c r="AJ108" s="4" t="s">
        <v>100</v>
      </c>
      <c r="AK108" s="4" t="s">
        <v>100</v>
      </c>
      <c r="AL108" s="2" t="s">
        <v>100</v>
      </c>
      <c r="AM108" s="2" t="s">
        <v>100</v>
      </c>
      <c r="AN108" s="2" t="s">
        <v>100</v>
      </c>
      <c r="AO108" s="2" t="s">
        <v>100</v>
      </c>
      <c r="AP108" s="2" t="s">
        <v>100</v>
      </c>
      <c r="AQ108" s="5" t="s">
        <v>100</v>
      </c>
      <c r="AR108" s="5" t="s">
        <v>100</v>
      </c>
      <c r="AS108" s="5" t="s">
        <v>100</v>
      </c>
      <c r="AT108" s="5" t="s">
        <v>100</v>
      </c>
      <c r="AU108" s="5" t="s">
        <v>100</v>
      </c>
      <c r="AV108" s="27" t="s">
        <v>100</v>
      </c>
      <c r="AW108" s="42" t="s">
        <v>100</v>
      </c>
      <c r="AX108" s="42" t="s">
        <v>100</v>
      </c>
      <c r="AY108" s="3" t="s">
        <v>100</v>
      </c>
      <c r="AZ108" s="27" t="s">
        <v>100</v>
      </c>
      <c r="BA108" s="42" t="s">
        <v>100</v>
      </c>
      <c r="BB108" s="42" t="s">
        <v>100</v>
      </c>
      <c r="BC108" s="26" t="s">
        <v>100</v>
      </c>
      <c r="BD108" s="5" t="s">
        <v>100</v>
      </c>
    </row>
    <row r="109" spans="1:56" x14ac:dyDescent="0.25">
      <c r="A109" s="35"/>
      <c r="B109" s="7">
        <v>42614</v>
      </c>
      <c r="C109" s="8" t="s">
        <v>100</v>
      </c>
      <c r="D109" s="8" t="s">
        <v>100</v>
      </c>
      <c r="E109" s="8" t="s">
        <v>100</v>
      </c>
      <c r="F109" s="8" t="s">
        <v>100</v>
      </c>
      <c r="G109" s="8" t="s">
        <v>100</v>
      </c>
      <c r="H109" s="33" t="s">
        <v>100</v>
      </c>
      <c r="I109" s="33" t="s">
        <v>100</v>
      </c>
      <c r="J109" s="33" t="s">
        <v>100</v>
      </c>
      <c r="K109" s="33" t="s">
        <v>100</v>
      </c>
      <c r="L109" s="33" t="s">
        <v>100</v>
      </c>
      <c r="M109" s="33" t="s">
        <v>100</v>
      </c>
      <c r="N109" s="11" t="s">
        <v>100</v>
      </c>
      <c r="O109" s="11" t="s">
        <v>100</v>
      </c>
      <c r="P109" s="11" t="s">
        <v>100</v>
      </c>
      <c r="Q109" s="11" t="s">
        <v>100</v>
      </c>
      <c r="R109" s="10" t="s">
        <v>100</v>
      </c>
      <c r="S109" s="10" t="s">
        <v>100</v>
      </c>
      <c r="T109" s="10" t="s">
        <v>100</v>
      </c>
      <c r="U109" s="10" t="s">
        <v>100</v>
      </c>
      <c r="V109" s="10" t="s">
        <v>100</v>
      </c>
      <c r="W109" s="8" t="s">
        <v>100</v>
      </c>
      <c r="X109" s="8" t="s">
        <v>100</v>
      </c>
      <c r="Y109" s="8" t="s">
        <v>100</v>
      </c>
      <c r="Z109" s="8" t="s">
        <v>100</v>
      </c>
      <c r="AA109" s="8" t="s">
        <v>100</v>
      </c>
      <c r="AB109" s="33" t="s">
        <v>100</v>
      </c>
      <c r="AC109" s="33" t="s">
        <v>100</v>
      </c>
      <c r="AD109" s="33" t="s">
        <v>100</v>
      </c>
      <c r="AE109" s="33" t="s">
        <v>100</v>
      </c>
      <c r="AF109" s="33" t="s">
        <v>100</v>
      </c>
      <c r="AG109" s="33" t="s">
        <v>100</v>
      </c>
      <c r="AH109" s="11" t="s">
        <v>100</v>
      </c>
      <c r="AI109" s="11" t="s">
        <v>100</v>
      </c>
      <c r="AJ109" s="11" t="s">
        <v>100</v>
      </c>
      <c r="AK109" s="11" t="s">
        <v>100</v>
      </c>
      <c r="AL109" s="8" t="s">
        <v>100</v>
      </c>
      <c r="AM109" s="8" t="s">
        <v>100</v>
      </c>
      <c r="AN109" s="8" t="s">
        <v>100</v>
      </c>
      <c r="AO109" s="8" t="s">
        <v>100</v>
      </c>
      <c r="AP109" s="8" t="s">
        <v>100</v>
      </c>
      <c r="AQ109" s="34" t="s">
        <v>100</v>
      </c>
      <c r="AR109" s="34" t="s">
        <v>100</v>
      </c>
      <c r="AS109" s="34" t="s">
        <v>100</v>
      </c>
      <c r="AT109" s="34" t="s">
        <v>100</v>
      </c>
      <c r="AU109" s="34" t="s">
        <v>100</v>
      </c>
      <c r="AV109" s="28" t="s">
        <v>100</v>
      </c>
      <c r="AW109" s="33" t="s">
        <v>100</v>
      </c>
      <c r="AX109" s="33" t="s">
        <v>100</v>
      </c>
      <c r="AY109" s="10" t="s">
        <v>100</v>
      </c>
      <c r="AZ109" s="28" t="s">
        <v>100</v>
      </c>
      <c r="BA109" s="33" t="s">
        <v>100</v>
      </c>
      <c r="BB109" s="33" t="s">
        <v>100</v>
      </c>
      <c r="BC109" s="25" t="s">
        <v>100</v>
      </c>
      <c r="BD109" s="34" t="s">
        <v>100</v>
      </c>
    </row>
    <row r="110" spans="1:56" x14ac:dyDescent="0.25">
      <c r="A110" s="35"/>
      <c r="B110" s="6">
        <v>42644</v>
      </c>
      <c r="C110" s="2" t="s">
        <v>100</v>
      </c>
      <c r="D110" s="2" t="s">
        <v>100</v>
      </c>
      <c r="E110" s="2" t="s">
        <v>100</v>
      </c>
      <c r="F110" s="2" t="s">
        <v>100</v>
      </c>
      <c r="G110" s="2" t="s">
        <v>100</v>
      </c>
      <c r="H110" s="42" t="s">
        <v>100</v>
      </c>
      <c r="I110" s="42" t="s">
        <v>100</v>
      </c>
      <c r="J110" s="42" t="s">
        <v>100</v>
      </c>
      <c r="K110" s="42" t="s">
        <v>100</v>
      </c>
      <c r="L110" s="42" t="s">
        <v>100</v>
      </c>
      <c r="M110" s="42" t="s">
        <v>100</v>
      </c>
      <c r="N110" s="4" t="s">
        <v>100</v>
      </c>
      <c r="O110" s="4" t="s">
        <v>100</v>
      </c>
      <c r="P110" s="4" t="s">
        <v>100</v>
      </c>
      <c r="Q110" s="4" t="s">
        <v>100</v>
      </c>
      <c r="R110" s="3" t="s">
        <v>100</v>
      </c>
      <c r="S110" s="3" t="s">
        <v>100</v>
      </c>
      <c r="T110" s="3" t="s">
        <v>100</v>
      </c>
      <c r="U110" s="3" t="s">
        <v>100</v>
      </c>
      <c r="V110" s="3" t="s">
        <v>100</v>
      </c>
      <c r="W110" s="2" t="s">
        <v>100</v>
      </c>
      <c r="X110" s="2" t="s">
        <v>100</v>
      </c>
      <c r="Y110" s="2" t="s">
        <v>100</v>
      </c>
      <c r="Z110" s="2" t="s">
        <v>100</v>
      </c>
      <c r="AA110" s="2" t="s">
        <v>100</v>
      </c>
      <c r="AB110" s="42" t="s">
        <v>100</v>
      </c>
      <c r="AC110" s="42" t="s">
        <v>100</v>
      </c>
      <c r="AD110" s="42" t="s">
        <v>100</v>
      </c>
      <c r="AE110" s="42" t="s">
        <v>100</v>
      </c>
      <c r="AF110" s="42" t="s">
        <v>100</v>
      </c>
      <c r="AG110" s="42" t="s">
        <v>100</v>
      </c>
      <c r="AH110" s="4" t="s">
        <v>100</v>
      </c>
      <c r="AI110" s="4" t="s">
        <v>100</v>
      </c>
      <c r="AJ110" s="4" t="s">
        <v>100</v>
      </c>
      <c r="AK110" s="4" t="s">
        <v>100</v>
      </c>
      <c r="AL110" s="2" t="s">
        <v>100</v>
      </c>
      <c r="AM110" s="2" t="s">
        <v>100</v>
      </c>
      <c r="AN110" s="2" t="s">
        <v>100</v>
      </c>
      <c r="AO110" s="2" t="s">
        <v>100</v>
      </c>
      <c r="AP110" s="2" t="s">
        <v>100</v>
      </c>
      <c r="AQ110" s="5" t="s">
        <v>100</v>
      </c>
      <c r="AR110" s="5" t="s">
        <v>100</v>
      </c>
      <c r="AS110" s="5" t="s">
        <v>100</v>
      </c>
      <c r="AT110" s="5" t="s">
        <v>100</v>
      </c>
      <c r="AU110" s="5" t="s">
        <v>100</v>
      </c>
      <c r="AV110" s="27" t="s">
        <v>100</v>
      </c>
      <c r="AW110" s="42" t="s">
        <v>100</v>
      </c>
      <c r="AX110" s="42" t="s">
        <v>100</v>
      </c>
      <c r="AY110" s="3" t="s">
        <v>100</v>
      </c>
      <c r="AZ110" s="27" t="s">
        <v>100</v>
      </c>
      <c r="BA110" s="42" t="s">
        <v>100</v>
      </c>
      <c r="BB110" s="42" t="s">
        <v>100</v>
      </c>
      <c r="BC110" s="26" t="s">
        <v>100</v>
      </c>
      <c r="BD110" s="5" t="s">
        <v>100</v>
      </c>
    </row>
    <row r="111" spans="1:56" x14ac:dyDescent="0.25">
      <c r="A111" s="35"/>
      <c r="B111" s="7">
        <v>42675</v>
      </c>
      <c r="C111" s="8" t="s">
        <v>100</v>
      </c>
      <c r="D111" s="8" t="s">
        <v>100</v>
      </c>
      <c r="E111" s="8" t="s">
        <v>100</v>
      </c>
      <c r="F111" s="8" t="s">
        <v>100</v>
      </c>
      <c r="G111" s="8" t="s">
        <v>100</v>
      </c>
      <c r="H111" s="33" t="s">
        <v>100</v>
      </c>
      <c r="I111" s="33" t="s">
        <v>100</v>
      </c>
      <c r="J111" s="33" t="s">
        <v>100</v>
      </c>
      <c r="K111" s="33" t="s">
        <v>100</v>
      </c>
      <c r="L111" s="33" t="s">
        <v>100</v>
      </c>
      <c r="M111" s="33" t="s">
        <v>100</v>
      </c>
      <c r="N111" s="11" t="s">
        <v>100</v>
      </c>
      <c r="O111" s="11" t="s">
        <v>100</v>
      </c>
      <c r="P111" s="11" t="s">
        <v>100</v>
      </c>
      <c r="Q111" s="11" t="s">
        <v>100</v>
      </c>
      <c r="R111" s="10" t="s">
        <v>100</v>
      </c>
      <c r="S111" s="10" t="s">
        <v>100</v>
      </c>
      <c r="T111" s="10" t="s">
        <v>100</v>
      </c>
      <c r="U111" s="10" t="s">
        <v>100</v>
      </c>
      <c r="V111" s="10" t="s">
        <v>100</v>
      </c>
      <c r="W111" s="8" t="s">
        <v>100</v>
      </c>
      <c r="X111" s="8" t="s">
        <v>100</v>
      </c>
      <c r="Y111" s="8" t="s">
        <v>100</v>
      </c>
      <c r="Z111" s="8" t="s">
        <v>100</v>
      </c>
      <c r="AA111" s="8" t="s">
        <v>100</v>
      </c>
      <c r="AB111" s="33" t="s">
        <v>100</v>
      </c>
      <c r="AC111" s="33" t="s">
        <v>100</v>
      </c>
      <c r="AD111" s="33" t="s">
        <v>100</v>
      </c>
      <c r="AE111" s="33" t="s">
        <v>100</v>
      </c>
      <c r="AF111" s="33" t="s">
        <v>100</v>
      </c>
      <c r="AG111" s="33" t="s">
        <v>100</v>
      </c>
      <c r="AH111" s="11" t="s">
        <v>100</v>
      </c>
      <c r="AI111" s="11" t="s">
        <v>100</v>
      </c>
      <c r="AJ111" s="11" t="s">
        <v>100</v>
      </c>
      <c r="AK111" s="11" t="s">
        <v>100</v>
      </c>
      <c r="AL111" s="8" t="s">
        <v>100</v>
      </c>
      <c r="AM111" s="8" t="s">
        <v>100</v>
      </c>
      <c r="AN111" s="8" t="s">
        <v>100</v>
      </c>
      <c r="AO111" s="8" t="s">
        <v>100</v>
      </c>
      <c r="AP111" s="8" t="s">
        <v>100</v>
      </c>
      <c r="AQ111" s="34" t="s">
        <v>100</v>
      </c>
      <c r="AR111" s="34" t="s">
        <v>100</v>
      </c>
      <c r="AS111" s="34" t="s">
        <v>100</v>
      </c>
      <c r="AT111" s="34" t="s">
        <v>100</v>
      </c>
      <c r="AU111" s="34" t="s">
        <v>100</v>
      </c>
      <c r="AV111" s="28" t="s">
        <v>100</v>
      </c>
      <c r="AW111" s="33" t="s">
        <v>100</v>
      </c>
      <c r="AX111" s="33" t="s">
        <v>100</v>
      </c>
      <c r="AY111" s="10" t="s">
        <v>100</v>
      </c>
      <c r="AZ111" s="28" t="s">
        <v>100</v>
      </c>
      <c r="BA111" s="33" t="s">
        <v>100</v>
      </c>
      <c r="BB111" s="33" t="s">
        <v>100</v>
      </c>
      <c r="BC111" s="25" t="s">
        <v>100</v>
      </c>
      <c r="BD111" s="34" t="s">
        <v>100</v>
      </c>
    </row>
    <row r="112" spans="1:56" x14ac:dyDescent="0.25">
      <c r="A112" s="35"/>
      <c r="B112" s="6">
        <v>42705</v>
      </c>
      <c r="C112" s="2" t="s">
        <v>100</v>
      </c>
      <c r="D112" s="2" t="s">
        <v>100</v>
      </c>
      <c r="E112" s="2" t="s">
        <v>100</v>
      </c>
      <c r="F112" s="2" t="s">
        <v>100</v>
      </c>
      <c r="G112" s="2" t="s">
        <v>100</v>
      </c>
      <c r="H112" s="42" t="s">
        <v>100</v>
      </c>
      <c r="I112" s="42" t="s">
        <v>100</v>
      </c>
      <c r="J112" s="42" t="s">
        <v>100</v>
      </c>
      <c r="K112" s="42" t="s">
        <v>100</v>
      </c>
      <c r="L112" s="42" t="s">
        <v>100</v>
      </c>
      <c r="M112" s="42" t="s">
        <v>100</v>
      </c>
      <c r="N112" s="4" t="s">
        <v>100</v>
      </c>
      <c r="O112" s="4" t="s">
        <v>100</v>
      </c>
      <c r="P112" s="4" t="s">
        <v>100</v>
      </c>
      <c r="Q112" s="4" t="s">
        <v>100</v>
      </c>
      <c r="R112" s="3" t="s">
        <v>100</v>
      </c>
      <c r="S112" s="3" t="s">
        <v>100</v>
      </c>
      <c r="T112" s="3" t="s">
        <v>100</v>
      </c>
      <c r="U112" s="3" t="s">
        <v>100</v>
      </c>
      <c r="V112" s="3" t="s">
        <v>100</v>
      </c>
      <c r="W112" s="2" t="s">
        <v>100</v>
      </c>
      <c r="X112" s="2" t="s">
        <v>100</v>
      </c>
      <c r="Y112" s="2" t="s">
        <v>100</v>
      </c>
      <c r="Z112" s="2" t="s">
        <v>100</v>
      </c>
      <c r="AA112" s="2" t="s">
        <v>100</v>
      </c>
      <c r="AB112" s="42" t="s">
        <v>100</v>
      </c>
      <c r="AC112" s="42" t="s">
        <v>100</v>
      </c>
      <c r="AD112" s="42" t="s">
        <v>100</v>
      </c>
      <c r="AE112" s="42" t="s">
        <v>100</v>
      </c>
      <c r="AF112" s="42" t="s">
        <v>100</v>
      </c>
      <c r="AG112" s="42" t="s">
        <v>100</v>
      </c>
      <c r="AH112" s="4" t="s">
        <v>100</v>
      </c>
      <c r="AI112" s="4" t="s">
        <v>100</v>
      </c>
      <c r="AJ112" s="4" t="s">
        <v>100</v>
      </c>
      <c r="AK112" s="4" t="s">
        <v>100</v>
      </c>
      <c r="AL112" s="2" t="s">
        <v>100</v>
      </c>
      <c r="AM112" s="2" t="s">
        <v>100</v>
      </c>
      <c r="AN112" s="2" t="s">
        <v>100</v>
      </c>
      <c r="AO112" s="2" t="s">
        <v>100</v>
      </c>
      <c r="AP112" s="2" t="s">
        <v>100</v>
      </c>
      <c r="AQ112" s="5" t="s">
        <v>100</v>
      </c>
      <c r="AR112" s="5" t="s">
        <v>100</v>
      </c>
      <c r="AS112" s="5" t="s">
        <v>100</v>
      </c>
      <c r="AT112" s="5" t="s">
        <v>100</v>
      </c>
      <c r="AU112" s="5" t="s">
        <v>100</v>
      </c>
      <c r="AV112" s="27" t="s">
        <v>100</v>
      </c>
      <c r="AW112" s="42" t="s">
        <v>100</v>
      </c>
      <c r="AX112" s="42" t="s">
        <v>100</v>
      </c>
      <c r="AY112" s="3" t="s">
        <v>100</v>
      </c>
      <c r="AZ112" s="27" t="s">
        <v>100</v>
      </c>
      <c r="BA112" s="42" t="s">
        <v>100</v>
      </c>
      <c r="BB112" s="42" t="s">
        <v>100</v>
      </c>
      <c r="BC112" s="26" t="s">
        <v>100</v>
      </c>
      <c r="BD112" s="5" t="s">
        <v>100</v>
      </c>
    </row>
    <row r="113" spans="1:56" x14ac:dyDescent="0.25">
      <c r="A113" s="35"/>
      <c r="B113" s="7">
        <v>42736</v>
      </c>
      <c r="C113" s="8" t="s">
        <v>100</v>
      </c>
      <c r="D113" s="8" t="s">
        <v>100</v>
      </c>
      <c r="E113" s="8" t="s">
        <v>100</v>
      </c>
      <c r="F113" s="8" t="s">
        <v>100</v>
      </c>
      <c r="G113" s="8" t="s">
        <v>100</v>
      </c>
      <c r="H113" s="33" t="s">
        <v>100</v>
      </c>
      <c r="I113" s="33" t="s">
        <v>100</v>
      </c>
      <c r="J113" s="33" t="s">
        <v>100</v>
      </c>
      <c r="K113" s="33" t="s">
        <v>100</v>
      </c>
      <c r="L113" s="33" t="s">
        <v>100</v>
      </c>
      <c r="M113" s="33" t="s">
        <v>100</v>
      </c>
      <c r="N113" s="11" t="s">
        <v>100</v>
      </c>
      <c r="O113" s="11" t="s">
        <v>100</v>
      </c>
      <c r="P113" s="11" t="s">
        <v>100</v>
      </c>
      <c r="Q113" s="11" t="s">
        <v>100</v>
      </c>
      <c r="R113" s="10" t="s">
        <v>100</v>
      </c>
      <c r="S113" s="10" t="s">
        <v>100</v>
      </c>
      <c r="T113" s="10" t="s">
        <v>100</v>
      </c>
      <c r="U113" s="10" t="s">
        <v>100</v>
      </c>
      <c r="V113" s="10" t="s">
        <v>100</v>
      </c>
      <c r="W113" s="8" t="s">
        <v>100</v>
      </c>
      <c r="X113" s="8" t="s">
        <v>100</v>
      </c>
      <c r="Y113" s="8" t="s">
        <v>100</v>
      </c>
      <c r="Z113" s="8" t="s">
        <v>100</v>
      </c>
      <c r="AA113" s="8" t="s">
        <v>100</v>
      </c>
      <c r="AB113" s="33" t="s">
        <v>100</v>
      </c>
      <c r="AC113" s="33" t="s">
        <v>100</v>
      </c>
      <c r="AD113" s="33" t="s">
        <v>100</v>
      </c>
      <c r="AE113" s="33" t="s">
        <v>100</v>
      </c>
      <c r="AF113" s="33" t="s">
        <v>100</v>
      </c>
      <c r="AG113" s="33" t="s">
        <v>100</v>
      </c>
      <c r="AH113" s="11" t="s">
        <v>100</v>
      </c>
      <c r="AI113" s="11" t="s">
        <v>100</v>
      </c>
      <c r="AJ113" s="11" t="s">
        <v>100</v>
      </c>
      <c r="AK113" s="11" t="s">
        <v>100</v>
      </c>
      <c r="AL113" s="8" t="s">
        <v>100</v>
      </c>
      <c r="AM113" s="8" t="s">
        <v>100</v>
      </c>
      <c r="AN113" s="8" t="s">
        <v>100</v>
      </c>
      <c r="AO113" s="8" t="s">
        <v>100</v>
      </c>
      <c r="AP113" s="8" t="s">
        <v>100</v>
      </c>
      <c r="AQ113" s="34" t="s">
        <v>100</v>
      </c>
      <c r="AR113" s="34" t="s">
        <v>100</v>
      </c>
      <c r="AS113" s="34" t="s">
        <v>100</v>
      </c>
      <c r="AT113" s="34" t="s">
        <v>100</v>
      </c>
      <c r="AU113" s="34" t="s">
        <v>100</v>
      </c>
      <c r="AV113" s="28" t="s">
        <v>100</v>
      </c>
      <c r="AW113" s="33" t="s">
        <v>100</v>
      </c>
      <c r="AX113" s="33" t="s">
        <v>100</v>
      </c>
      <c r="AY113" s="10" t="s">
        <v>100</v>
      </c>
      <c r="AZ113" s="28" t="s">
        <v>100</v>
      </c>
      <c r="BA113" s="33" t="s">
        <v>100</v>
      </c>
      <c r="BB113" s="33" t="s">
        <v>100</v>
      </c>
      <c r="BC113" s="25" t="s">
        <v>100</v>
      </c>
      <c r="BD113" s="34" t="s">
        <v>100</v>
      </c>
    </row>
    <row r="114" spans="1:56" x14ac:dyDescent="0.25">
      <c r="A114" s="35"/>
      <c r="B114" s="6">
        <v>42767</v>
      </c>
      <c r="C114" s="2" t="s">
        <v>100</v>
      </c>
      <c r="D114" s="2" t="s">
        <v>100</v>
      </c>
      <c r="E114" s="2" t="s">
        <v>100</v>
      </c>
      <c r="F114" s="2" t="s">
        <v>100</v>
      </c>
      <c r="G114" s="2" t="s">
        <v>100</v>
      </c>
      <c r="H114" s="42" t="s">
        <v>100</v>
      </c>
      <c r="I114" s="42" t="s">
        <v>100</v>
      </c>
      <c r="J114" s="42" t="s">
        <v>100</v>
      </c>
      <c r="K114" s="42" t="s">
        <v>100</v>
      </c>
      <c r="L114" s="42" t="s">
        <v>100</v>
      </c>
      <c r="M114" s="42" t="s">
        <v>100</v>
      </c>
      <c r="N114" s="4" t="s">
        <v>100</v>
      </c>
      <c r="O114" s="4" t="s">
        <v>100</v>
      </c>
      <c r="P114" s="4" t="s">
        <v>100</v>
      </c>
      <c r="Q114" s="4" t="s">
        <v>100</v>
      </c>
      <c r="R114" s="3" t="s">
        <v>100</v>
      </c>
      <c r="S114" s="3" t="s">
        <v>100</v>
      </c>
      <c r="T114" s="3" t="s">
        <v>100</v>
      </c>
      <c r="U114" s="3" t="s">
        <v>100</v>
      </c>
      <c r="V114" s="3" t="s">
        <v>100</v>
      </c>
      <c r="W114" s="2" t="s">
        <v>100</v>
      </c>
      <c r="X114" s="2" t="s">
        <v>100</v>
      </c>
      <c r="Y114" s="2" t="s">
        <v>100</v>
      </c>
      <c r="Z114" s="2" t="s">
        <v>100</v>
      </c>
      <c r="AA114" s="2" t="s">
        <v>100</v>
      </c>
      <c r="AB114" s="42" t="s">
        <v>100</v>
      </c>
      <c r="AC114" s="42" t="s">
        <v>100</v>
      </c>
      <c r="AD114" s="42" t="s">
        <v>100</v>
      </c>
      <c r="AE114" s="42" t="s">
        <v>100</v>
      </c>
      <c r="AF114" s="42" t="s">
        <v>100</v>
      </c>
      <c r="AG114" s="42" t="s">
        <v>100</v>
      </c>
      <c r="AH114" s="4" t="s">
        <v>100</v>
      </c>
      <c r="AI114" s="4" t="s">
        <v>100</v>
      </c>
      <c r="AJ114" s="4" t="s">
        <v>100</v>
      </c>
      <c r="AK114" s="4" t="s">
        <v>100</v>
      </c>
      <c r="AL114" s="2" t="s">
        <v>100</v>
      </c>
      <c r="AM114" s="2" t="s">
        <v>100</v>
      </c>
      <c r="AN114" s="2" t="s">
        <v>100</v>
      </c>
      <c r="AO114" s="2" t="s">
        <v>100</v>
      </c>
      <c r="AP114" s="2" t="s">
        <v>100</v>
      </c>
      <c r="AQ114" s="5" t="s">
        <v>100</v>
      </c>
      <c r="AR114" s="5" t="s">
        <v>100</v>
      </c>
      <c r="AS114" s="5" t="s">
        <v>100</v>
      </c>
      <c r="AT114" s="5" t="s">
        <v>100</v>
      </c>
      <c r="AU114" s="5" t="s">
        <v>100</v>
      </c>
      <c r="AV114" s="27" t="s">
        <v>100</v>
      </c>
      <c r="AW114" s="42" t="s">
        <v>100</v>
      </c>
      <c r="AX114" s="42" t="s">
        <v>100</v>
      </c>
      <c r="AY114" s="3" t="s">
        <v>100</v>
      </c>
      <c r="AZ114" s="27" t="s">
        <v>100</v>
      </c>
      <c r="BA114" s="42" t="s">
        <v>100</v>
      </c>
      <c r="BB114" s="42" t="s">
        <v>100</v>
      </c>
      <c r="BC114" s="26" t="s">
        <v>100</v>
      </c>
      <c r="BD114" s="5" t="s">
        <v>100</v>
      </c>
    </row>
    <row r="115" spans="1:56" x14ac:dyDescent="0.25">
      <c r="A115" s="35"/>
      <c r="B115" s="7">
        <v>42795</v>
      </c>
      <c r="C115" s="8" t="s">
        <v>100</v>
      </c>
      <c r="D115" s="8" t="s">
        <v>100</v>
      </c>
      <c r="E115" s="8" t="s">
        <v>100</v>
      </c>
      <c r="F115" s="8" t="s">
        <v>100</v>
      </c>
      <c r="G115" s="8" t="s">
        <v>100</v>
      </c>
      <c r="H115" s="33" t="s">
        <v>100</v>
      </c>
      <c r="I115" s="33" t="s">
        <v>100</v>
      </c>
      <c r="J115" s="33" t="s">
        <v>100</v>
      </c>
      <c r="K115" s="33" t="s">
        <v>100</v>
      </c>
      <c r="L115" s="33" t="s">
        <v>100</v>
      </c>
      <c r="M115" s="33" t="s">
        <v>100</v>
      </c>
      <c r="N115" s="11" t="s">
        <v>100</v>
      </c>
      <c r="O115" s="11" t="s">
        <v>100</v>
      </c>
      <c r="P115" s="11" t="s">
        <v>100</v>
      </c>
      <c r="Q115" s="11" t="s">
        <v>100</v>
      </c>
      <c r="R115" s="10" t="s">
        <v>100</v>
      </c>
      <c r="S115" s="10" t="s">
        <v>100</v>
      </c>
      <c r="T115" s="10" t="s">
        <v>100</v>
      </c>
      <c r="U115" s="10" t="s">
        <v>100</v>
      </c>
      <c r="V115" s="10" t="s">
        <v>100</v>
      </c>
      <c r="W115" s="8" t="s">
        <v>100</v>
      </c>
      <c r="X115" s="8" t="s">
        <v>100</v>
      </c>
      <c r="Y115" s="8" t="s">
        <v>100</v>
      </c>
      <c r="Z115" s="8" t="s">
        <v>100</v>
      </c>
      <c r="AA115" s="8" t="s">
        <v>100</v>
      </c>
      <c r="AB115" s="33" t="s">
        <v>100</v>
      </c>
      <c r="AC115" s="33" t="s">
        <v>100</v>
      </c>
      <c r="AD115" s="33" t="s">
        <v>100</v>
      </c>
      <c r="AE115" s="33" t="s">
        <v>100</v>
      </c>
      <c r="AF115" s="33" t="s">
        <v>100</v>
      </c>
      <c r="AG115" s="33" t="s">
        <v>100</v>
      </c>
      <c r="AH115" s="11" t="s">
        <v>100</v>
      </c>
      <c r="AI115" s="11" t="s">
        <v>100</v>
      </c>
      <c r="AJ115" s="11" t="s">
        <v>100</v>
      </c>
      <c r="AK115" s="11" t="s">
        <v>100</v>
      </c>
      <c r="AL115" s="8" t="s">
        <v>100</v>
      </c>
      <c r="AM115" s="8" t="s">
        <v>100</v>
      </c>
      <c r="AN115" s="8" t="s">
        <v>100</v>
      </c>
      <c r="AO115" s="8" t="s">
        <v>100</v>
      </c>
      <c r="AP115" s="8" t="s">
        <v>100</v>
      </c>
      <c r="AQ115" s="34" t="s">
        <v>100</v>
      </c>
      <c r="AR115" s="34" t="s">
        <v>100</v>
      </c>
      <c r="AS115" s="34" t="s">
        <v>100</v>
      </c>
      <c r="AT115" s="34" t="s">
        <v>100</v>
      </c>
      <c r="AU115" s="34" t="s">
        <v>100</v>
      </c>
      <c r="AV115" s="28" t="s">
        <v>100</v>
      </c>
      <c r="AW115" s="33" t="s">
        <v>100</v>
      </c>
      <c r="AX115" s="33" t="s">
        <v>100</v>
      </c>
      <c r="AY115" s="10" t="s">
        <v>100</v>
      </c>
      <c r="AZ115" s="28" t="s">
        <v>100</v>
      </c>
      <c r="BA115" s="33" t="s">
        <v>100</v>
      </c>
      <c r="BB115" s="33" t="s">
        <v>100</v>
      </c>
      <c r="BC115" s="25" t="s">
        <v>100</v>
      </c>
      <c r="BD115" s="34" t="s">
        <v>100</v>
      </c>
    </row>
    <row r="116" spans="1:56" x14ac:dyDescent="0.25">
      <c r="A116" s="35"/>
      <c r="B116" s="6">
        <v>42826</v>
      </c>
      <c r="C116" s="2" t="s">
        <v>100</v>
      </c>
      <c r="D116" s="2" t="s">
        <v>100</v>
      </c>
      <c r="E116" s="2" t="s">
        <v>100</v>
      </c>
      <c r="F116" s="2" t="s">
        <v>100</v>
      </c>
      <c r="G116" s="2" t="s">
        <v>100</v>
      </c>
      <c r="H116" s="42" t="s">
        <v>100</v>
      </c>
      <c r="I116" s="42" t="s">
        <v>100</v>
      </c>
      <c r="J116" s="42" t="s">
        <v>100</v>
      </c>
      <c r="K116" s="42" t="s">
        <v>100</v>
      </c>
      <c r="L116" s="42" t="s">
        <v>100</v>
      </c>
      <c r="M116" s="42" t="s">
        <v>100</v>
      </c>
      <c r="N116" s="4" t="s">
        <v>100</v>
      </c>
      <c r="O116" s="4" t="s">
        <v>100</v>
      </c>
      <c r="P116" s="4" t="s">
        <v>100</v>
      </c>
      <c r="Q116" s="4" t="s">
        <v>100</v>
      </c>
      <c r="R116" s="3" t="s">
        <v>100</v>
      </c>
      <c r="S116" s="3" t="s">
        <v>100</v>
      </c>
      <c r="T116" s="3" t="s">
        <v>100</v>
      </c>
      <c r="U116" s="3" t="s">
        <v>100</v>
      </c>
      <c r="V116" s="3" t="s">
        <v>100</v>
      </c>
      <c r="W116" s="2" t="s">
        <v>100</v>
      </c>
      <c r="X116" s="2" t="s">
        <v>100</v>
      </c>
      <c r="Y116" s="2" t="s">
        <v>100</v>
      </c>
      <c r="Z116" s="2" t="s">
        <v>100</v>
      </c>
      <c r="AA116" s="2" t="s">
        <v>100</v>
      </c>
      <c r="AB116" s="42" t="s">
        <v>100</v>
      </c>
      <c r="AC116" s="42" t="s">
        <v>100</v>
      </c>
      <c r="AD116" s="42" t="s">
        <v>100</v>
      </c>
      <c r="AE116" s="42" t="s">
        <v>100</v>
      </c>
      <c r="AF116" s="42" t="s">
        <v>100</v>
      </c>
      <c r="AG116" s="42" t="s">
        <v>100</v>
      </c>
      <c r="AH116" s="4" t="s">
        <v>100</v>
      </c>
      <c r="AI116" s="4" t="s">
        <v>100</v>
      </c>
      <c r="AJ116" s="4" t="s">
        <v>100</v>
      </c>
      <c r="AK116" s="4" t="s">
        <v>100</v>
      </c>
      <c r="AL116" s="2" t="s">
        <v>100</v>
      </c>
      <c r="AM116" s="2" t="s">
        <v>100</v>
      </c>
      <c r="AN116" s="2" t="s">
        <v>100</v>
      </c>
      <c r="AO116" s="2" t="s">
        <v>100</v>
      </c>
      <c r="AP116" s="2" t="s">
        <v>100</v>
      </c>
      <c r="AQ116" s="5" t="s">
        <v>100</v>
      </c>
      <c r="AR116" s="5" t="s">
        <v>100</v>
      </c>
      <c r="AS116" s="5" t="s">
        <v>100</v>
      </c>
      <c r="AT116" s="5" t="s">
        <v>100</v>
      </c>
      <c r="AU116" s="5" t="s">
        <v>100</v>
      </c>
      <c r="AV116" s="27" t="s">
        <v>100</v>
      </c>
      <c r="AW116" s="42" t="s">
        <v>100</v>
      </c>
      <c r="AX116" s="42" t="s">
        <v>100</v>
      </c>
      <c r="AY116" s="3" t="s">
        <v>100</v>
      </c>
      <c r="AZ116" s="27" t="s">
        <v>100</v>
      </c>
      <c r="BA116" s="42" t="s">
        <v>100</v>
      </c>
      <c r="BB116" s="42" t="s">
        <v>100</v>
      </c>
      <c r="BC116" s="26" t="s">
        <v>100</v>
      </c>
      <c r="BD116" s="5" t="s">
        <v>100</v>
      </c>
    </row>
    <row r="117" spans="1:56" x14ac:dyDescent="0.25">
      <c r="A117" s="35"/>
      <c r="B117" s="7">
        <v>42856</v>
      </c>
      <c r="C117" s="8" t="s">
        <v>100</v>
      </c>
      <c r="D117" s="8" t="s">
        <v>100</v>
      </c>
      <c r="E117" s="8" t="s">
        <v>100</v>
      </c>
      <c r="F117" s="8" t="s">
        <v>100</v>
      </c>
      <c r="G117" s="8" t="s">
        <v>100</v>
      </c>
      <c r="H117" s="33" t="s">
        <v>100</v>
      </c>
      <c r="I117" s="33" t="s">
        <v>100</v>
      </c>
      <c r="J117" s="33" t="s">
        <v>100</v>
      </c>
      <c r="K117" s="33" t="s">
        <v>100</v>
      </c>
      <c r="L117" s="33" t="s">
        <v>100</v>
      </c>
      <c r="M117" s="33" t="s">
        <v>100</v>
      </c>
      <c r="N117" s="11" t="s">
        <v>100</v>
      </c>
      <c r="O117" s="11" t="s">
        <v>100</v>
      </c>
      <c r="P117" s="11" t="s">
        <v>100</v>
      </c>
      <c r="Q117" s="11" t="s">
        <v>100</v>
      </c>
      <c r="R117" s="10" t="s">
        <v>100</v>
      </c>
      <c r="S117" s="10" t="s">
        <v>100</v>
      </c>
      <c r="T117" s="10" t="s">
        <v>100</v>
      </c>
      <c r="U117" s="10" t="s">
        <v>100</v>
      </c>
      <c r="V117" s="10" t="s">
        <v>100</v>
      </c>
      <c r="W117" s="8" t="s">
        <v>100</v>
      </c>
      <c r="X117" s="8" t="s">
        <v>100</v>
      </c>
      <c r="Y117" s="8" t="s">
        <v>100</v>
      </c>
      <c r="Z117" s="8" t="s">
        <v>100</v>
      </c>
      <c r="AA117" s="8" t="s">
        <v>100</v>
      </c>
      <c r="AB117" s="33" t="s">
        <v>100</v>
      </c>
      <c r="AC117" s="33" t="s">
        <v>100</v>
      </c>
      <c r="AD117" s="33" t="s">
        <v>100</v>
      </c>
      <c r="AE117" s="33" t="s">
        <v>100</v>
      </c>
      <c r="AF117" s="33" t="s">
        <v>100</v>
      </c>
      <c r="AG117" s="33" t="s">
        <v>100</v>
      </c>
      <c r="AH117" s="11" t="s">
        <v>100</v>
      </c>
      <c r="AI117" s="11" t="s">
        <v>100</v>
      </c>
      <c r="AJ117" s="11" t="s">
        <v>100</v>
      </c>
      <c r="AK117" s="11" t="s">
        <v>100</v>
      </c>
      <c r="AL117" s="8" t="s">
        <v>100</v>
      </c>
      <c r="AM117" s="8" t="s">
        <v>100</v>
      </c>
      <c r="AN117" s="8" t="s">
        <v>100</v>
      </c>
      <c r="AO117" s="8" t="s">
        <v>100</v>
      </c>
      <c r="AP117" s="8" t="s">
        <v>100</v>
      </c>
      <c r="AQ117" s="34" t="s">
        <v>100</v>
      </c>
      <c r="AR117" s="34" t="s">
        <v>100</v>
      </c>
      <c r="AS117" s="34" t="s">
        <v>100</v>
      </c>
      <c r="AT117" s="34" t="s">
        <v>100</v>
      </c>
      <c r="AU117" s="34" t="s">
        <v>100</v>
      </c>
      <c r="AV117" s="28" t="s">
        <v>100</v>
      </c>
      <c r="AW117" s="33" t="s">
        <v>100</v>
      </c>
      <c r="AX117" s="33" t="s">
        <v>100</v>
      </c>
      <c r="AY117" s="10" t="s">
        <v>100</v>
      </c>
      <c r="AZ117" s="28" t="s">
        <v>100</v>
      </c>
      <c r="BA117" s="33" t="s">
        <v>100</v>
      </c>
      <c r="BB117" s="33" t="s">
        <v>100</v>
      </c>
      <c r="BC117" s="25" t="s">
        <v>100</v>
      </c>
      <c r="BD117" s="34" t="s">
        <v>100</v>
      </c>
    </row>
    <row r="118" spans="1:56" x14ac:dyDescent="0.25">
      <c r="A118" s="35"/>
      <c r="B118" s="6">
        <v>42887</v>
      </c>
      <c r="C118" s="2" t="s">
        <v>100</v>
      </c>
      <c r="D118" s="2" t="s">
        <v>100</v>
      </c>
      <c r="E118" s="2" t="s">
        <v>100</v>
      </c>
      <c r="F118" s="2" t="s">
        <v>100</v>
      </c>
      <c r="G118" s="2" t="s">
        <v>100</v>
      </c>
      <c r="H118" s="42" t="s">
        <v>100</v>
      </c>
      <c r="I118" s="42" t="s">
        <v>100</v>
      </c>
      <c r="J118" s="42" t="s">
        <v>100</v>
      </c>
      <c r="K118" s="42" t="s">
        <v>100</v>
      </c>
      <c r="L118" s="42" t="s">
        <v>100</v>
      </c>
      <c r="M118" s="42" t="s">
        <v>100</v>
      </c>
      <c r="N118" s="4" t="s">
        <v>100</v>
      </c>
      <c r="O118" s="4" t="s">
        <v>100</v>
      </c>
      <c r="P118" s="4" t="s">
        <v>100</v>
      </c>
      <c r="Q118" s="4" t="s">
        <v>100</v>
      </c>
      <c r="R118" s="3" t="s">
        <v>100</v>
      </c>
      <c r="S118" s="3" t="s">
        <v>100</v>
      </c>
      <c r="T118" s="3" t="s">
        <v>100</v>
      </c>
      <c r="U118" s="3" t="s">
        <v>100</v>
      </c>
      <c r="V118" s="3" t="s">
        <v>100</v>
      </c>
      <c r="W118" s="2" t="s">
        <v>100</v>
      </c>
      <c r="X118" s="2" t="s">
        <v>100</v>
      </c>
      <c r="Y118" s="2" t="s">
        <v>100</v>
      </c>
      <c r="Z118" s="2" t="s">
        <v>100</v>
      </c>
      <c r="AA118" s="2" t="s">
        <v>100</v>
      </c>
      <c r="AB118" s="42" t="s">
        <v>100</v>
      </c>
      <c r="AC118" s="42" t="s">
        <v>100</v>
      </c>
      <c r="AD118" s="42" t="s">
        <v>100</v>
      </c>
      <c r="AE118" s="42" t="s">
        <v>100</v>
      </c>
      <c r="AF118" s="42" t="s">
        <v>100</v>
      </c>
      <c r="AG118" s="42" t="s">
        <v>100</v>
      </c>
      <c r="AH118" s="4" t="s">
        <v>100</v>
      </c>
      <c r="AI118" s="4" t="s">
        <v>100</v>
      </c>
      <c r="AJ118" s="4" t="s">
        <v>100</v>
      </c>
      <c r="AK118" s="4" t="s">
        <v>100</v>
      </c>
      <c r="AL118" s="2" t="s">
        <v>100</v>
      </c>
      <c r="AM118" s="2" t="s">
        <v>100</v>
      </c>
      <c r="AN118" s="2" t="s">
        <v>100</v>
      </c>
      <c r="AO118" s="2" t="s">
        <v>100</v>
      </c>
      <c r="AP118" s="2" t="s">
        <v>100</v>
      </c>
      <c r="AQ118" s="5" t="s">
        <v>100</v>
      </c>
      <c r="AR118" s="5" t="s">
        <v>100</v>
      </c>
      <c r="AS118" s="5" t="s">
        <v>100</v>
      </c>
      <c r="AT118" s="5" t="s">
        <v>100</v>
      </c>
      <c r="AU118" s="5" t="s">
        <v>100</v>
      </c>
      <c r="AV118" s="27" t="s">
        <v>100</v>
      </c>
      <c r="AW118" s="42" t="s">
        <v>100</v>
      </c>
      <c r="AX118" s="42" t="s">
        <v>100</v>
      </c>
      <c r="AY118" s="3" t="s">
        <v>100</v>
      </c>
      <c r="AZ118" s="27" t="s">
        <v>100</v>
      </c>
      <c r="BA118" s="42" t="s">
        <v>100</v>
      </c>
      <c r="BB118" s="42" t="s">
        <v>100</v>
      </c>
      <c r="BC118" s="26" t="s">
        <v>100</v>
      </c>
      <c r="BD118" s="5" t="s">
        <v>100</v>
      </c>
    </row>
    <row r="119" spans="1:56" x14ac:dyDescent="0.25">
      <c r="A119" s="35"/>
      <c r="B119" s="7">
        <v>42917</v>
      </c>
      <c r="C119" s="8" t="s">
        <v>100</v>
      </c>
      <c r="D119" s="8" t="s">
        <v>100</v>
      </c>
      <c r="E119" s="8" t="s">
        <v>100</v>
      </c>
      <c r="F119" s="8" t="s">
        <v>100</v>
      </c>
      <c r="G119" s="8" t="s">
        <v>100</v>
      </c>
      <c r="H119" s="33" t="s">
        <v>100</v>
      </c>
      <c r="I119" s="33" t="s">
        <v>100</v>
      </c>
      <c r="J119" s="33" t="s">
        <v>100</v>
      </c>
      <c r="K119" s="33" t="s">
        <v>100</v>
      </c>
      <c r="L119" s="33" t="s">
        <v>100</v>
      </c>
      <c r="M119" s="33" t="s">
        <v>100</v>
      </c>
      <c r="N119" s="11" t="s">
        <v>100</v>
      </c>
      <c r="O119" s="11" t="s">
        <v>100</v>
      </c>
      <c r="P119" s="11" t="s">
        <v>100</v>
      </c>
      <c r="Q119" s="11" t="s">
        <v>100</v>
      </c>
      <c r="R119" s="10" t="s">
        <v>100</v>
      </c>
      <c r="S119" s="10" t="s">
        <v>100</v>
      </c>
      <c r="T119" s="10" t="s">
        <v>100</v>
      </c>
      <c r="U119" s="10" t="s">
        <v>100</v>
      </c>
      <c r="V119" s="10" t="s">
        <v>100</v>
      </c>
      <c r="W119" s="8" t="s">
        <v>100</v>
      </c>
      <c r="X119" s="8" t="s">
        <v>100</v>
      </c>
      <c r="Y119" s="8" t="s">
        <v>100</v>
      </c>
      <c r="Z119" s="8" t="s">
        <v>100</v>
      </c>
      <c r="AA119" s="8" t="s">
        <v>100</v>
      </c>
      <c r="AB119" s="33" t="s">
        <v>100</v>
      </c>
      <c r="AC119" s="33" t="s">
        <v>100</v>
      </c>
      <c r="AD119" s="33" t="s">
        <v>100</v>
      </c>
      <c r="AE119" s="33" t="s">
        <v>100</v>
      </c>
      <c r="AF119" s="33" t="s">
        <v>100</v>
      </c>
      <c r="AG119" s="33" t="s">
        <v>100</v>
      </c>
      <c r="AH119" s="11" t="s">
        <v>100</v>
      </c>
      <c r="AI119" s="11" t="s">
        <v>100</v>
      </c>
      <c r="AJ119" s="11" t="s">
        <v>100</v>
      </c>
      <c r="AK119" s="11" t="s">
        <v>100</v>
      </c>
      <c r="AL119" s="8" t="s">
        <v>100</v>
      </c>
      <c r="AM119" s="8" t="s">
        <v>100</v>
      </c>
      <c r="AN119" s="8" t="s">
        <v>100</v>
      </c>
      <c r="AO119" s="8" t="s">
        <v>100</v>
      </c>
      <c r="AP119" s="8" t="s">
        <v>100</v>
      </c>
      <c r="AQ119" s="34" t="s">
        <v>100</v>
      </c>
      <c r="AR119" s="34" t="s">
        <v>100</v>
      </c>
      <c r="AS119" s="34" t="s">
        <v>100</v>
      </c>
      <c r="AT119" s="34" t="s">
        <v>100</v>
      </c>
      <c r="AU119" s="34" t="s">
        <v>100</v>
      </c>
      <c r="AV119" s="28" t="s">
        <v>100</v>
      </c>
      <c r="AW119" s="33" t="s">
        <v>100</v>
      </c>
      <c r="AX119" s="33" t="s">
        <v>100</v>
      </c>
      <c r="AY119" s="10" t="s">
        <v>100</v>
      </c>
      <c r="AZ119" s="28" t="s">
        <v>100</v>
      </c>
      <c r="BA119" s="33" t="s">
        <v>100</v>
      </c>
      <c r="BB119" s="33" t="s">
        <v>100</v>
      </c>
      <c r="BC119" s="25" t="s">
        <v>100</v>
      </c>
      <c r="BD119" s="34" t="s">
        <v>100</v>
      </c>
    </row>
    <row r="120" spans="1:56" x14ac:dyDescent="0.25">
      <c r="A120" s="35"/>
      <c r="B120" s="6">
        <v>42948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100</v>
      </c>
      <c r="H120" s="42" t="s">
        <v>100</v>
      </c>
      <c r="I120" s="42" t="s">
        <v>100</v>
      </c>
      <c r="J120" s="42" t="s">
        <v>100</v>
      </c>
      <c r="K120" s="42" t="s">
        <v>100</v>
      </c>
      <c r="L120" s="42" t="s">
        <v>100</v>
      </c>
      <c r="M120" s="42" t="s">
        <v>100</v>
      </c>
      <c r="N120" s="4" t="s">
        <v>100</v>
      </c>
      <c r="O120" s="4" t="s">
        <v>100</v>
      </c>
      <c r="P120" s="4" t="s">
        <v>100</v>
      </c>
      <c r="Q120" s="4" t="s">
        <v>100</v>
      </c>
      <c r="R120" s="3" t="s">
        <v>100</v>
      </c>
      <c r="S120" s="3" t="s">
        <v>100</v>
      </c>
      <c r="T120" s="3" t="s">
        <v>100</v>
      </c>
      <c r="U120" s="3" t="s">
        <v>100</v>
      </c>
      <c r="V120" s="3" t="s">
        <v>100</v>
      </c>
      <c r="W120" s="2" t="s">
        <v>100</v>
      </c>
      <c r="X120" s="2" t="s">
        <v>100</v>
      </c>
      <c r="Y120" s="2" t="s">
        <v>100</v>
      </c>
      <c r="Z120" s="2" t="s">
        <v>100</v>
      </c>
      <c r="AA120" s="2" t="s">
        <v>100</v>
      </c>
      <c r="AB120" s="42" t="s">
        <v>100</v>
      </c>
      <c r="AC120" s="42" t="s">
        <v>100</v>
      </c>
      <c r="AD120" s="42" t="s">
        <v>100</v>
      </c>
      <c r="AE120" s="42" t="s">
        <v>100</v>
      </c>
      <c r="AF120" s="42" t="s">
        <v>100</v>
      </c>
      <c r="AG120" s="42" t="s">
        <v>100</v>
      </c>
      <c r="AH120" s="4" t="s">
        <v>100</v>
      </c>
      <c r="AI120" s="4" t="s">
        <v>100</v>
      </c>
      <c r="AJ120" s="4" t="s">
        <v>100</v>
      </c>
      <c r="AK120" s="4" t="s">
        <v>100</v>
      </c>
      <c r="AL120" s="2" t="s">
        <v>100</v>
      </c>
      <c r="AM120" s="2" t="s">
        <v>100</v>
      </c>
      <c r="AN120" s="2" t="s">
        <v>100</v>
      </c>
      <c r="AO120" s="2" t="s">
        <v>100</v>
      </c>
      <c r="AP120" s="2" t="s">
        <v>100</v>
      </c>
      <c r="AQ120" s="5" t="s">
        <v>100</v>
      </c>
      <c r="AR120" s="5" t="s">
        <v>100</v>
      </c>
      <c r="AS120" s="5" t="s">
        <v>100</v>
      </c>
      <c r="AT120" s="5" t="s">
        <v>100</v>
      </c>
      <c r="AU120" s="5" t="s">
        <v>100</v>
      </c>
      <c r="AV120" s="27" t="s">
        <v>100</v>
      </c>
      <c r="AW120" s="42" t="s">
        <v>100</v>
      </c>
      <c r="AX120" s="42" t="s">
        <v>100</v>
      </c>
      <c r="AY120" s="3" t="s">
        <v>100</v>
      </c>
      <c r="AZ120" s="27" t="s">
        <v>100</v>
      </c>
      <c r="BA120" s="42" t="s">
        <v>100</v>
      </c>
      <c r="BB120" s="42" t="s">
        <v>100</v>
      </c>
      <c r="BC120" s="26" t="s">
        <v>100</v>
      </c>
      <c r="BD120" s="5" t="s">
        <v>100</v>
      </c>
    </row>
    <row r="121" spans="1:56" x14ac:dyDescent="0.25">
      <c r="A121" s="35"/>
      <c r="B121" s="7">
        <v>42979</v>
      </c>
      <c r="C121" s="8" t="s">
        <v>100</v>
      </c>
      <c r="D121" s="8" t="s">
        <v>100</v>
      </c>
      <c r="E121" s="8" t="s">
        <v>100</v>
      </c>
      <c r="F121" s="8" t="s">
        <v>100</v>
      </c>
      <c r="G121" s="8" t="s">
        <v>100</v>
      </c>
      <c r="H121" s="33" t="s">
        <v>100</v>
      </c>
      <c r="I121" s="33" t="s">
        <v>100</v>
      </c>
      <c r="J121" s="33" t="s">
        <v>100</v>
      </c>
      <c r="K121" s="33" t="s">
        <v>100</v>
      </c>
      <c r="L121" s="33" t="s">
        <v>100</v>
      </c>
      <c r="M121" s="33" t="s">
        <v>100</v>
      </c>
      <c r="N121" s="11" t="s">
        <v>100</v>
      </c>
      <c r="O121" s="11" t="s">
        <v>100</v>
      </c>
      <c r="P121" s="11" t="s">
        <v>100</v>
      </c>
      <c r="Q121" s="11" t="s">
        <v>100</v>
      </c>
      <c r="R121" s="10" t="s">
        <v>100</v>
      </c>
      <c r="S121" s="10" t="s">
        <v>100</v>
      </c>
      <c r="T121" s="10" t="s">
        <v>100</v>
      </c>
      <c r="U121" s="10" t="s">
        <v>100</v>
      </c>
      <c r="V121" s="10" t="s">
        <v>100</v>
      </c>
      <c r="W121" s="8" t="s">
        <v>100</v>
      </c>
      <c r="X121" s="8" t="s">
        <v>100</v>
      </c>
      <c r="Y121" s="8" t="s">
        <v>100</v>
      </c>
      <c r="Z121" s="8" t="s">
        <v>100</v>
      </c>
      <c r="AA121" s="8" t="s">
        <v>100</v>
      </c>
      <c r="AB121" s="33" t="s">
        <v>100</v>
      </c>
      <c r="AC121" s="33" t="s">
        <v>100</v>
      </c>
      <c r="AD121" s="33" t="s">
        <v>100</v>
      </c>
      <c r="AE121" s="33" t="s">
        <v>100</v>
      </c>
      <c r="AF121" s="33" t="s">
        <v>100</v>
      </c>
      <c r="AG121" s="33" t="s">
        <v>100</v>
      </c>
      <c r="AH121" s="11" t="s">
        <v>100</v>
      </c>
      <c r="AI121" s="11" t="s">
        <v>100</v>
      </c>
      <c r="AJ121" s="11" t="s">
        <v>100</v>
      </c>
      <c r="AK121" s="11" t="s">
        <v>100</v>
      </c>
      <c r="AL121" s="8" t="s">
        <v>100</v>
      </c>
      <c r="AM121" s="8" t="s">
        <v>100</v>
      </c>
      <c r="AN121" s="8" t="s">
        <v>100</v>
      </c>
      <c r="AO121" s="8" t="s">
        <v>100</v>
      </c>
      <c r="AP121" s="8" t="s">
        <v>100</v>
      </c>
      <c r="AQ121" s="34" t="s">
        <v>100</v>
      </c>
      <c r="AR121" s="34" t="s">
        <v>100</v>
      </c>
      <c r="AS121" s="34" t="s">
        <v>100</v>
      </c>
      <c r="AT121" s="34" t="s">
        <v>100</v>
      </c>
      <c r="AU121" s="34" t="s">
        <v>100</v>
      </c>
      <c r="AV121" s="28" t="s">
        <v>100</v>
      </c>
      <c r="AW121" s="33" t="s">
        <v>100</v>
      </c>
      <c r="AX121" s="33" t="s">
        <v>100</v>
      </c>
      <c r="AY121" s="10" t="s">
        <v>100</v>
      </c>
      <c r="AZ121" s="28" t="s">
        <v>100</v>
      </c>
      <c r="BA121" s="33" t="s">
        <v>100</v>
      </c>
      <c r="BB121" s="33" t="s">
        <v>100</v>
      </c>
      <c r="BC121" s="25" t="s">
        <v>100</v>
      </c>
      <c r="BD121" s="34" t="s">
        <v>100</v>
      </c>
    </row>
    <row r="122" spans="1:56" x14ac:dyDescent="0.25">
      <c r="A122" s="35"/>
      <c r="B122" s="6">
        <v>43009</v>
      </c>
      <c r="C122" s="2" t="s">
        <v>100</v>
      </c>
      <c r="D122" s="2" t="s">
        <v>100</v>
      </c>
      <c r="E122" s="2" t="s">
        <v>100</v>
      </c>
      <c r="F122" s="2" t="s">
        <v>100</v>
      </c>
      <c r="G122" s="2" t="s">
        <v>100</v>
      </c>
      <c r="H122" s="42" t="s">
        <v>100</v>
      </c>
      <c r="I122" s="42" t="s">
        <v>100</v>
      </c>
      <c r="J122" s="42" t="s">
        <v>100</v>
      </c>
      <c r="K122" s="42" t="s">
        <v>100</v>
      </c>
      <c r="L122" s="42" t="s">
        <v>100</v>
      </c>
      <c r="M122" s="42" t="s">
        <v>100</v>
      </c>
      <c r="N122" s="4" t="s">
        <v>100</v>
      </c>
      <c r="O122" s="4" t="s">
        <v>100</v>
      </c>
      <c r="P122" s="4" t="s">
        <v>100</v>
      </c>
      <c r="Q122" s="4" t="s">
        <v>100</v>
      </c>
      <c r="R122" s="3" t="s">
        <v>100</v>
      </c>
      <c r="S122" s="3" t="s">
        <v>100</v>
      </c>
      <c r="T122" s="3" t="s">
        <v>100</v>
      </c>
      <c r="U122" s="3" t="s">
        <v>100</v>
      </c>
      <c r="V122" s="3" t="s">
        <v>100</v>
      </c>
      <c r="W122" s="2" t="s">
        <v>100</v>
      </c>
      <c r="X122" s="2" t="s">
        <v>100</v>
      </c>
      <c r="Y122" s="2" t="s">
        <v>100</v>
      </c>
      <c r="Z122" s="2" t="s">
        <v>100</v>
      </c>
      <c r="AA122" s="2" t="s">
        <v>100</v>
      </c>
      <c r="AB122" s="42" t="s">
        <v>100</v>
      </c>
      <c r="AC122" s="42" t="s">
        <v>100</v>
      </c>
      <c r="AD122" s="42" t="s">
        <v>100</v>
      </c>
      <c r="AE122" s="42" t="s">
        <v>100</v>
      </c>
      <c r="AF122" s="42" t="s">
        <v>100</v>
      </c>
      <c r="AG122" s="42" t="s">
        <v>100</v>
      </c>
      <c r="AH122" s="4" t="s">
        <v>100</v>
      </c>
      <c r="AI122" s="4" t="s">
        <v>100</v>
      </c>
      <c r="AJ122" s="4" t="s">
        <v>100</v>
      </c>
      <c r="AK122" s="4" t="s">
        <v>100</v>
      </c>
      <c r="AL122" s="2" t="s">
        <v>100</v>
      </c>
      <c r="AM122" s="2" t="s">
        <v>100</v>
      </c>
      <c r="AN122" s="2" t="s">
        <v>100</v>
      </c>
      <c r="AO122" s="2" t="s">
        <v>100</v>
      </c>
      <c r="AP122" s="2" t="s">
        <v>100</v>
      </c>
      <c r="AQ122" s="5" t="s">
        <v>100</v>
      </c>
      <c r="AR122" s="5" t="s">
        <v>100</v>
      </c>
      <c r="AS122" s="5" t="s">
        <v>100</v>
      </c>
      <c r="AT122" s="5" t="s">
        <v>100</v>
      </c>
      <c r="AU122" s="5" t="s">
        <v>100</v>
      </c>
      <c r="AV122" s="27" t="s">
        <v>100</v>
      </c>
      <c r="AW122" s="42" t="s">
        <v>100</v>
      </c>
      <c r="AX122" s="42" t="s">
        <v>100</v>
      </c>
      <c r="AY122" s="3" t="s">
        <v>100</v>
      </c>
      <c r="AZ122" s="27" t="s">
        <v>100</v>
      </c>
      <c r="BA122" s="42" t="s">
        <v>100</v>
      </c>
      <c r="BB122" s="42" t="s">
        <v>100</v>
      </c>
      <c r="BC122" s="26" t="s">
        <v>100</v>
      </c>
      <c r="BD122" s="5" t="s">
        <v>100</v>
      </c>
    </row>
    <row r="123" spans="1:56" x14ac:dyDescent="0.25">
      <c r="A123" s="35"/>
      <c r="B123" s="7">
        <v>43040</v>
      </c>
      <c r="C123" s="8" t="s">
        <v>100</v>
      </c>
      <c r="D123" s="8" t="s">
        <v>100</v>
      </c>
      <c r="E123" s="8" t="s">
        <v>100</v>
      </c>
      <c r="F123" s="8" t="s">
        <v>100</v>
      </c>
      <c r="G123" s="8" t="s">
        <v>100</v>
      </c>
      <c r="H123" s="33" t="s">
        <v>100</v>
      </c>
      <c r="I123" s="33" t="s">
        <v>100</v>
      </c>
      <c r="J123" s="33" t="s">
        <v>100</v>
      </c>
      <c r="K123" s="33" t="s">
        <v>100</v>
      </c>
      <c r="L123" s="33" t="s">
        <v>100</v>
      </c>
      <c r="M123" s="33" t="s">
        <v>100</v>
      </c>
      <c r="N123" s="11" t="s">
        <v>100</v>
      </c>
      <c r="O123" s="11" t="s">
        <v>100</v>
      </c>
      <c r="P123" s="11" t="s">
        <v>100</v>
      </c>
      <c r="Q123" s="11" t="s">
        <v>100</v>
      </c>
      <c r="R123" s="10" t="s">
        <v>100</v>
      </c>
      <c r="S123" s="10" t="s">
        <v>100</v>
      </c>
      <c r="T123" s="10" t="s">
        <v>100</v>
      </c>
      <c r="U123" s="10" t="s">
        <v>100</v>
      </c>
      <c r="V123" s="10" t="s">
        <v>100</v>
      </c>
      <c r="W123" s="8" t="s">
        <v>100</v>
      </c>
      <c r="X123" s="8" t="s">
        <v>100</v>
      </c>
      <c r="Y123" s="8" t="s">
        <v>100</v>
      </c>
      <c r="Z123" s="8" t="s">
        <v>100</v>
      </c>
      <c r="AA123" s="8" t="s">
        <v>100</v>
      </c>
      <c r="AB123" s="33" t="s">
        <v>100</v>
      </c>
      <c r="AC123" s="33" t="s">
        <v>100</v>
      </c>
      <c r="AD123" s="33" t="s">
        <v>100</v>
      </c>
      <c r="AE123" s="33" t="s">
        <v>100</v>
      </c>
      <c r="AF123" s="33" t="s">
        <v>100</v>
      </c>
      <c r="AG123" s="33" t="s">
        <v>100</v>
      </c>
      <c r="AH123" s="11" t="s">
        <v>100</v>
      </c>
      <c r="AI123" s="11" t="s">
        <v>100</v>
      </c>
      <c r="AJ123" s="11" t="s">
        <v>100</v>
      </c>
      <c r="AK123" s="11" t="s">
        <v>100</v>
      </c>
      <c r="AL123" s="8" t="s">
        <v>100</v>
      </c>
      <c r="AM123" s="8" t="s">
        <v>100</v>
      </c>
      <c r="AN123" s="8" t="s">
        <v>100</v>
      </c>
      <c r="AO123" s="8" t="s">
        <v>100</v>
      </c>
      <c r="AP123" s="8" t="s">
        <v>100</v>
      </c>
      <c r="AQ123" s="34" t="s">
        <v>100</v>
      </c>
      <c r="AR123" s="34" t="s">
        <v>100</v>
      </c>
      <c r="AS123" s="34" t="s">
        <v>100</v>
      </c>
      <c r="AT123" s="34" t="s">
        <v>100</v>
      </c>
      <c r="AU123" s="34" t="s">
        <v>100</v>
      </c>
      <c r="AV123" s="28" t="s">
        <v>100</v>
      </c>
      <c r="AW123" s="33" t="s">
        <v>100</v>
      </c>
      <c r="AX123" s="33" t="s">
        <v>100</v>
      </c>
      <c r="AY123" s="10" t="s">
        <v>100</v>
      </c>
      <c r="AZ123" s="28" t="s">
        <v>100</v>
      </c>
      <c r="BA123" s="33" t="s">
        <v>100</v>
      </c>
      <c r="BB123" s="33" t="s">
        <v>100</v>
      </c>
      <c r="BC123" s="25" t="s">
        <v>100</v>
      </c>
      <c r="BD123" s="34" t="s">
        <v>100</v>
      </c>
    </row>
    <row r="124" spans="1:56" x14ac:dyDescent="0.25">
      <c r="A124" s="35"/>
      <c r="B124" s="6">
        <v>43070</v>
      </c>
      <c r="C124" s="2" t="s">
        <v>100</v>
      </c>
      <c r="D124" s="2" t="s">
        <v>100</v>
      </c>
      <c r="E124" s="2" t="s">
        <v>100</v>
      </c>
      <c r="F124" s="2" t="s">
        <v>100</v>
      </c>
      <c r="G124" s="2" t="s">
        <v>100</v>
      </c>
      <c r="H124" s="42" t="s">
        <v>100</v>
      </c>
      <c r="I124" s="42" t="s">
        <v>100</v>
      </c>
      <c r="J124" s="42" t="s">
        <v>100</v>
      </c>
      <c r="K124" s="42" t="s">
        <v>100</v>
      </c>
      <c r="L124" s="42" t="s">
        <v>100</v>
      </c>
      <c r="M124" s="42" t="s">
        <v>100</v>
      </c>
      <c r="N124" s="4" t="s">
        <v>100</v>
      </c>
      <c r="O124" s="4" t="s">
        <v>100</v>
      </c>
      <c r="P124" s="4" t="s">
        <v>100</v>
      </c>
      <c r="Q124" s="4" t="s">
        <v>100</v>
      </c>
      <c r="R124" s="3" t="s">
        <v>100</v>
      </c>
      <c r="S124" s="3" t="s">
        <v>100</v>
      </c>
      <c r="T124" s="3" t="s">
        <v>100</v>
      </c>
      <c r="U124" s="3" t="s">
        <v>100</v>
      </c>
      <c r="V124" s="3" t="s">
        <v>100</v>
      </c>
      <c r="W124" s="2" t="s">
        <v>100</v>
      </c>
      <c r="X124" s="2" t="s">
        <v>100</v>
      </c>
      <c r="Y124" s="2" t="s">
        <v>100</v>
      </c>
      <c r="Z124" s="2" t="s">
        <v>100</v>
      </c>
      <c r="AA124" s="2" t="s">
        <v>100</v>
      </c>
      <c r="AB124" s="42" t="s">
        <v>100</v>
      </c>
      <c r="AC124" s="42" t="s">
        <v>100</v>
      </c>
      <c r="AD124" s="42" t="s">
        <v>100</v>
      </c>
      <c r="AE124" s="42" t="s">
        <v>100</v>
      </c>
      <c r="AF124" s="42" t="s">
        <v>100</v>
      </c>
      <c r="AG124" s="42" t="s">
        <v>100</v>
      </c>
      <c r="AH124" s="4" t="s">
        <v>100</v>
      </c>
      <c r="AI124" s="4" t="s">
        <v>100</v>
      </c>
      <c r="AJ124" s="4" t="s">
        <v>100</v>
      </c>
      <c r="AK124" s="4" t="s">
        <v>100</v>
      </c>
      <c r="AL124" s="2" t="s">
        <v>100</v>
      </c>
      <c r="AM124" s="2" t="s">
        <v>100</v>
      </c>
      <c r="AN124" s="2" t="s">
        <v>100</v>
      </c>
      <c r="AO124" s="2" t="s">
        <v>100</v>
      </c>
      <c r="AP124" s="2" t="s">
        <v>100</v>
      </c>
      <c r="AQ124" s="5" t="s">
        <v>100</v>
      </c>
      <c r="AR124" s="5" t="s">
        <v>100</v>
      </c>
      <c r="AS124" s="5" t="s">
        <v>100</v>
      </c>
      <c r="AT124" s="5" t="s">
        <v>100</v>
      </c>
      <c r="AU124" s="5" t="s">
        <v>100</v>
      </c>
      <c r="AV124" s="27" t="s">
        <v>100</v>
      </c>
      <c r="AW124" s="42" t="s">
        <v>100</v>
      </c>
      <c r="AX124" s="42" t="s">
        <v>100</v>
      </c>
      <c r="AY124" s="3" t="s">
        <v>100</v>
      </c>
      <c r="AZ124" s="27" t="s">
        <v>100</v>
      </c>
      <c r="BA124" s="42" t="s">
        <v>100</v>
      </c>
      <c r="BB124" s="42" t="s">
        <v>100</v>
      </c>
      <c r="BC124" s="26" t="s">
        <v>100</v>
      </c>
      <c r="BD124" s="5" t="s">
        <v>100</v>
      </c>
    </row>
    <row r="125" spans="1:56" x14ac:dyDescent="0.25">
      <c r="A125" s="35"/>
      <c r="B125" s="7">
        <v>43101</v>
      </c>
      <c r="C125" s="8">
        <v>100</v>
      </c>
      <c r="D125" s="8" t="s">
        <v>100</v>
      </c>
      <c r="E125" s="8" t="s">
        <v>100</v>
      </c>
      <c r="F125" s="8" t="s">
        <v>100</v>
      </c>
      <c r="G125" s="8" t="s">
        <v>100</v>
      </c>
      <c r="H125" s="33" t="s">
        <v>100</v>
      </c>
      <c r="I125" s="33" t="s">
        <v>100</v>
      </c>
      <c r="J125" s="33" t="s">
        <v>100</v>
      </c>
      <c r="K125" s="33" t="s">
        <v>100</v>
      </c>
      <c r="L125" s="33" t="s">
        <v>100</v>
      </c>
      <c r="M125" s="33" t="s">
        <v>100</v>
      </c>
      <c r="N125" s="11" t="s">
        <v>100</v>
      </c>
      <c r="O125" s="11" t="s">
        <v>100</v>
      </c>
      <c r="P125" s="11" t="s">
        <v>100</v>
      </c>
      <c r="Q125" s="11" t="s">
        <v>100</v>
      </c>
      <c r="R125" s="10">
        <v>4832.3175135138099</v>
      </c>
      <c r="S125" s="10" t="s">
        <v>100</v>
      </c>
      <c r="T125" s="10" t="s">
        <v>100</v>
      </c>
      <c r="U125" s="10" t="s">
        <v>100</v>
      </c>
      <c r="V125" s="10" t="s">
        <v>100</v>
      </c>
      <c r="W125" s="8" t="s">
        <v>100</v>
      </c>
      <c r="X125" s="8" t="s">
        <v>100</v>
      </c>
      <c r="Y125" s="8" t="s">
        <v>100</v>
      </c>
      <c r="Z125" s="8" t="s">
        <v>100</v>
      </c>
      <c r="AA125" s="8" t="s">
        <v>100</v>
      </c>
      <c r="AB125" s="33" t="s">
        <v>100</v>
      </c>
      <c r="AC125" s="33" t="s">
        <v>100</v>
      </c>
      <c r="AD125" s="33" t="s">
        <v>100</v>
      </c>
      <c r="AE125" s="33" t="s">
        <v>100</v>
      </c>
      <c r="AF125" s="33" t="s">
        <v>100</v>
      </c>
      <c r="AG125" s="33" t="s">
        <v>100</v>
      </c>
      <c r="AH125" s="11" t="s">
        <v>100</v>
      </c>
      <c r="AI125" s="11" t="s">
        <v>100</v>
      </c>
      <c r="AJ125" s="11" t="s">
        <v>100</v>
      </c>
      <c r="AK125" s="11" t="s">
        <v>100</v>
      </c>
      <c r="AL125" s="8" t="s">
        <v>100</v>
      </c>
      <c r="AM125" s="8" t="s">
        <v>100</v>
      </c>
      <c r="AN125" s="8" t="s">
        <v>100</v>
      </c>
      <c r="AO125" s="8" t="s">
        <v>100</v>
      </c>
      <c r="AP125" s="8" t="s">
        <v>100</v>
      </c>
      <c r="AQ125" s="34" t="s">
        <v>100</v>
      </c>
      <c r="AR125" s="34" t="s">
        <v>100</v>
      </c>
      <c r="AS125" s="34" t="s">
        <v>100</v>
      </c>
      <c r="AT125" s="34" t="s">
        <v>100</v>
      </c>
      <c r="AU125" s="34" t="s">
        <v>100</v>
      </c>
      <c r="AV125" s="28" t="s">
        <v>100</v>
      </c>
      <c r="AW125" s="33" t="s">
        <v>100</v>
      </c>
      <c r="AX125" s="33" t="s">
        <v>100</v>
      </c>
      <c r="AY125" s="10" t="s">
        <v>100</v>
      </c>
      <c r="AZ125" s="28" t="s">
        <v>100</v>
      </c>
      <c r="BA125" s="33" t="s">
        <v>100</v>
      </c>
      <c r="BB125" s="33" t="s">
        <v>100</v>
      </c>
      <c r="BC125" s="25" t="s">
        <v>100</v>
      </c>
      <c r="BD125" s="34" t="s">
        <v>100</v>
      </c>
    </row>
    <row r="126" spans="1:56" x14ac:dyDescent="0.25">
      <c r="A126" s="35"/>
      <c r="B126" s="6">
        <v>43132</v>
      </c>
      <c r="C126" s="2">
        <v>99.380223543897372</v>
      </c>
      <c r="D126" s="2" t="s">
        <v>100</v>
      </c>
      <c r="E126" s="2" t="s">
        <v>100</v>
      </c>
      <c r="F126" s="2" t="s">
        <v>100</v>
      </c>
      <c r="G126" s="2" t="s">
        <v>100</v>
      </c>
      <c r="H126" s="42">
        <v>-6.1977645610262755E-3</v>
      </c>
      <c r="I126" s="42" t="s">
        <v>100</v>
      </c>
      <c r="J126" s="42" t="s">
        <v>100</v>
      </c>
      <c r="K126" s="42" t="s">
        <v>100</v>
      </c>
      <c r="L126" s="42" t="s">
        <v>100</v>
      </c>
      <c r="M126" s="42" t="s">
        <v>100</v>
      </c>
      <c r="N126" s="4" t="s">
        <v>100</v>
      </c>
      <c r="O126" s="4" t="s">
        <v>100</v>
      </c>
      <c r="P126" s="4" t="s">
        <v>100</v>
      </c>
      <c r="Q126" s="4" t="s">
        <v>100</v>
      </c>
      <c r="R126" s="3">
        <v>4802.3679472809272</v>
      </c>
      <c r="S126" s="3" t="s">
        <v>100</v>
      </c>
      <c r="T126" s="3" t="s">
        <v>100</v>
      </c>
      <c r="U126" s="3" t="s">
        <v>100</v>
      </c>
      <c r="V126" s="3" t="s">
        <v>100</v>
      </c>
      <c r="W126" s="2" t="s">
        <v>100</v>
      </c>
      <c r="X126" s="2" t="s">
        <v>100</v>
      </c>
      <c r="Y126" s="2" t="s">
        <v>100</v>
      </c>
      <c r="Z126" s="2" t="s">
        <v>100</v>
      </c>
      <c r="AA126" s="2" t="s">
        <v>100</v>
      </c>
      <c r="AB126" s="42" t="s">
        <v>100</v>
      </c>
      <c r="AC126" s="42" t="s">
        <v>100</v>
      </c>
      <c r="AD126" s="42" t="s">
        <v>100</v>
      </c>
      <c r="AE126" s="42" t="s">
        <v>100</v>
      </c>
      <c r="AF126" s="42" t="s">
        <v>100</v>
      </c>
      <c r="AG126" s="42" t="s">
        <v>100</v>
      </c>
      <c r="AH126" s="4" t="s">
        <v>100</v>
      </c>
      <c r="AI126" s="4" t="s">
        <v>100</v>
      </c>
      <c r="AJ126" s="4" t="s">
        <v>100</v>
      </c>
      <c r="AK126" s="4" t="s">
        <v>100</v>
      </c>
      <c r="AL126" s="2" t="s">
        <v>100</v>
      </c>
      <c r="AM126" s="2" t="s">
        <v>100</v>
      </c>
      <c r="AN126" s="2" t="s">
        <v>100</v>
      </c>
      <c r="AO126" s="2" t="s">
        <v>100</v>
      </c>
      <c r="AP126" s="2" t="s">
        <v>100</v>
      </c>
      <c r="AQ126" s="5" t="s">
        <v>100</v>
      </c>
      <c r="AR126" s="5" t="s">
        <v>100</v>
      </c>
      <c r="AS126" s="5" t="s">
        <v>100</v>
      </c>
      <c r="AT126" s="5" t="s">
        <v>100</v>
      </c>
      <c r="AU126" s="5" t="s">
        <v>100</v>
      </c>
      <c r="AV126" s="27" t="s">
        <v>100</v>
      </c>
      <c r="AW126" s="42" t="s">
        <v>100</v>
      </c>
      <c r="AX126" s="42" t="s">
        <v>100</v>
      </c>
      <c r="AY126" s="3" t="s">
        <v>100</v>
      </c>
      <c r="AZ126" s="27" t="s">
        <v>100</v>
      </c>
      <c r="BA126" s="42" t="s">
        <v>100</v>
      </c>
      <c r="BB126" s="42" t="s">
        <v>100</v>
      </c>
      <c r="BC126" s="26" t="s">
        <v>100</v>
      </c>
      <c r="BD126" s="5" t="s">
        <v>100</v>
      </c>
    </row>
    <row r="127" spans="1:56" x14ac:dyDescent="0.25">
      <c r="A127" s="35"/>
      <c r="B127" s="7">
        <v>43160</v>
      </c>
      <c r="C127" s="8">
        <v>98.940588126543801</v>
      </c>
      <c r="D127" s="8" t="s">
        <v>100</v>
      </c>
      <c r="E127" s="8" t="s">
        <v>100</v>
      </c>
      <c r="F127" s="8" t="s">
        <v>100</v>
      </c>
      <c r="G127" s="8" t="s">
        <v>100</v>
      </c>
      <c r="H127" s="33">
        <v>-4.4237716688106943E-3</v>
      </c>
      <c r="I127" s="33" t="s">
        <v>100</v>
      </c>
      <c r="J127" s="33" t="s">
        <v>100</v>
      </c>
      <c r="K127" s="33" t="s">
        <v>100</v>
      </c>
      <c r="L127" s="33" t="s">
        <v>100</v>
      </c>
      <c r="M127" s="33" t="s">
        <v>100</v>
      </c>
      <c r="N127" s="11" t="s">
        <v>100</v>
      </c>
      <c r="O127" s="11" t="s">
        <v>100</v>
      </c>
      <c r="P127" s="11" t="s">
        <v>100</v>
      </c>
      <c r="Q127" s="11" t="s">
        <v>100</v>
      </c>
      <c r="R127" s="10">
        <v>4781.1233680125406</v>
      </c>
      <c r="S127" s="10" t="s">
        <v>100</v>
      </c>
      <c r="T127" s="10" t="s">
        <v>100</v>
      </c>
      <c r="U127" s="10" t="s">
        <v>100</v>
      </c>
      <c r="V127" s="10" t="s">
        <v>100</v>
      </c>
      <c r="W127" s="8" t="s">
        <v>100</v>
      </c>
      <c r="X127" s="8" t="s">
        <v>100</v>
      </c>
      <c r="Y127" s="8" t="s">
        <v>100</v>
      </c>
      <c r="Z127" s="8" t="s">
        <v>100</v>
      </c>
      <c r="AA127" s="8" t="s">
        <v>100</v>
      </c>
      <c r="AB127" s="33" t="s">
        <v>100</v>
      </c>
      <c r="AC127" s="33" t="s">
        <v>100</v>
      </c>
      <c r="AD127" s="33" t="s">
        <v>100</v>
      </c>
      <c r="AE127" s="33" t="s">
        <v>100</v>
      </c>
      <c r="AF127" s="33" t="s">
        <v>100</v>
      </c>
      <c r="AG127" s="33" t="s">
        <v>100</v>
      </c>
      <c r="AH127" s="11" t="s">
        <v>100</v>
      </c>
      <c r="AI127" s="11" t="s">
        <v>100</v>
      </c>
      <c r="AJ127" s="11" t="s">
        <v>100</v>
      </c>
      <c r="AK127" s="11" t="s">
        <v>100</v>
      </c>
      <c r="AL127" s="8" t="s">
        <v>100</v>
      </c>
      <c r="AM127" s="8" t="s">
        <v>100</v>
      </c>
      <c r="AN127" s="8" t="s">
        <v>100</v>
      </c>
      <c r="AO127" s="8" t="s">
        <v>100</v>
      </c>
      <c r="AP127" s="8" t="s">
        <v>100</v>
      </c>
      <c r="AQ127" s="34" t="s">
        <v>100</v>
      </c>
      <c r="AR127" s="34" t="s">
        <v>100</v>
      </c>
      <c r="AS127" s="34" t="s">
        <v>100</v>
      </c>
      <c r="AT127" s="34" t="s">
        <v>100</v>
      </c>
      <c r="AU127" s="34" t="s">
        <v>100</v>
      </c>
      <c r="AV127" s="28" t="s">
        <v>100</v>
      </c>
      <c r="AW127" s="33" t="s">
        <v>100</v>
      </c>
      <c r="AX127" s="33" t="s">
        <v>100</v>
      </c>
      <c r="AY127" s="10" t="s">
        <v>100</v>
      </c>
      <c r="AZ127" s="28" t="s">
        <v>100</v>
      </c>
      <c r="BA127" s="33" t="s">
        <v>100</v>
      </c>
      <c r="BB127" s="33" t="s">
        <v>100</v>
      </c>
      <c r="BC127" s="25" t="s">
        <v>100</v>
      </c>
      <c r="BD127" s="34" t="s">
        <v>100</v>
      </c>
    </row>
    <row r="128" spans="1:56" x14ac:dyDescent="0.25">
      <c r="A128" s="35"/>
      <c r="B128" s="6">
        <v>43191</v>
      </c>
      <c r="C128" s="2">
        <v>98.970872464693358</v>
      </c>
      <c r="D128" s="2" t="s">
        <v>100</v>
      </c>
      <c r="E128" s="2" t="s">
        <v>100</v>
      </c>
      <c r="F128" s="2" t="s">
        <v>100</v>
      </c>
      <c r="G128" s="2" t="s">
        <v>100</v>
      </c>
      <c r="H128" s="42">
        <v>3.0608609391746811E-4</v>
      </c>
      <c r="I128" s="42" t="s">
        <v>100</v>
      </c>
      <c r="J128" s="42" t="s">
        <v>100</v>
      </c>
      <c r="K128" s="42" t="s">
        <v>100</v>
      </c>
      <c r="L128" s="42" t="s">
        <v>100</v>
      </c>
      <c r="M128" s="42" t="s">
        <v>100</v>
      </c>
      <c r="N128" s="4" t="s">
        <v>100</v>
      </c>
      <c r="O128" s="4" t="s">
        <v>100</v>
      </c>
      <c r="P128" s="4" t="s">
        <v>100</v>
      </c>
      <c r="Q128" s="4" t="s">
        <v>100</v>
      </c>
      <c r="R128" s="3">
        <v>4782.5868033887937</v>
      </c>
      <c r="S128" s="3" t="s">
        <v>100</v>
      </c>
      <c r="T128" s="3" t="s">
        <v>100</v>
      </c>
      <c r="U128" s="3" t="s">
        <v>100</v>
      </c>
      <c r="V128" s="3" t="s">
        <v>100</v>
      </c>
      <c r="W128" s="2" t="s">
        <v>100</v>
      </c>
      <c r="X128" s="2" t="s">
        <v>100</v>
      </c>
      <c r="Y128" s="2" t="s">
        <v>100</v>
      </c>
      <c r="Z128" s="2" t="s">
        <v>100</v>
      </c>
      <c r="AA128" s="2" t="s">
        <v>100</v>
      </c>
      <c r="AB128" s="42" t="s">
        <v>100</v>
      </c>
      <c r="AC128" s="42" t="s">
        <v>100</v>
      </c>
      <c r="AD128" s="42" t="s">
        <v>100</v>
      </c>
      <c r="AE128" s="42" t="s">
        <v>100</v>
      </c>
      <c r="AF128" s="42" t="s">
        <v>100</v>
      </c>
      <c r="AG128" s="42" t="s">
        <v>100</v>
      </c>
      <c r="AH128" s="4" t="s">
        <v>100</v>
      </c>
      <c r="AI128" s="4" t="s">
        <v>100</v>
      </c>
      <c r="AJ128" s="4" t="s">
        <v>100</v>
      </c>
      <c r="AK128" s="4" t="s">
        <v>100</v>
      </c>
      <c r="AL128" s="2" t="s">
        <v>100</v>
      </c>
      <c r="AM128" s="2" t="s">
        <v>100</v>
      </c>
      <c r="AN128" s="2" t="s">
        <v>100</v>
      </c>
      <c r="AO128" s="2" t="s">
        <v>100</v>
      </c>
      <c r="AP128" s="2" t="s">
        <v>100</v>
      </c>
      <c r="AQ128" s="5" t="s">
        <v>100</v>
      </c>
      <c r="AR128" s="5" t="s">
        <v>100</v>
      </c>
      <c r="AS128" s="5" t="s">
        <v>100</v>
      </c>
      <c r="AT128" s="5" t="s">
        <v>100</v>
      </c>
      <c r="AU128" s="5" t="s">
        <v>100</v>
      </c>
      <c r="AV128" s="27" t="s">
        <v>100</v>
      </c>
      <c r="AW128" s="42" t="s">
        <v>100</v>
      </c>
      <c r="AX128" s="42" t="s">
        <v>100</v>
      </c>
      <c r="AY128" s="3" t="s">
        <v>100</v>
      </c>
      <c r="AZ128" s="27" t="s">
        <v>100</v>
      </c>
      <c r="BA128" s="42" t="s">
        <v>100</v>
      </c>
      <c r="BB128" s="42" t="s">
        <v>100</v>
      </c>
      <c r="BC128" s="26" t="s">
        <v>100</v>
      </c>
      <c r="BD128" s="5" t="s">
        <v>100</v>
      </c>
    </row>
    <row r="129" spans="1:56" x14ac:dyDescent="0.25">
      <c r="A129" s="35"/>
      <c r="B129" s="7">
        <v>43221</v>
      </c>
      <c r="C129" s="8">
        <v>98.932216183972201</v>
      </c>
      <c r="D129" s="8" t="s">
        <v>100</v>
      </c>
      <c r="E129" s="8" t="s">
        <v>100</v>
      </c>
      <c r="F129" s="8" t="s">
        <v>100</v>
      </c>
      <c r="G129" s="8" t="s">
        <v>100</v>
      </c>
      <c r="H129" s="33">
        <v>-3.9058239821976315E-4</v>
      </c>
      <c r="I129" s="33" t="s">
        <v>100</v>
      </c>
      <c r="J129" s="33" t="s">
        <v>100</v>
      </c>
      <c r="K129" s="33" t="s">
        <v>100</v>
      </c>
      <c r="L129" s="33" t="s">
        <v>100</v>
      </c>
      <c r="M129" s="33" t="s">
        <v>100</v>
      </c>
      <c r="N129" s="11" t="s">
        <v>100</v>
      </c>
      <c r="O129" s="11" t="s">
        <v>100</v>
      </c>
      <c r="P129" s="11" t="s">
        <v>100</v>
      </c>
      <c r="Q129" s="11" t="s">
        <v>100</v>
      </c>
      <c r="R129" s="10">
        <v>4780.7188091654325</v>
      </c>
      <c r="S129" s="10" t="s">
        <v>100</v>
      </c>
      <c r="T129" s="10" t="s">
        <v>100</v>
      </c>
      <c r="U129" s="10" t="s">
        <v>100</v>
      </c>
      <c r="V129" s="10" t="s">
        <v>100</v>
      </c>
      <c r="W129" s="8" t="s">
        <v>100</v>
      </c>
      <c r="X129" s="8" t="s">
        <v>100</v>
      </c>
      <c r="Y129" s="8" t="s">
        <v>100</v>
      </c>
      <c r="Z129" s="8" t="s">
        <v>100</v>
      </c>
      <c r="AA129" s="8" t="s">
        <v>100</v>
      </c>
      <c r="AB129" s="33" t="s">
        <v>100</v>
      </c>
      <c r="AC129" s="33" t="s">
        <v>100</v>
      </c>
      <c r="AD129" s="33" t="s">
        <v>100</v>
      </c>
      <c r="AE129" s="33" t="s">
        <v>100</v>
      </c>
      <c r="AF129" s="33" t="s">
        <v>100</v>
      </c>
      <c r="AG129" s="33" t="s">
        <v>100</v>
      </c>
      <c r="AH129" s="11" t="s">
        <v>100</v>
      </c>
      <c r="AI129" s="11" t="s">
        <v>100</v>
      </c>
      <c r="AJ129" s="11" t="s">
        <v>100</v>
      </c>
      <c r="AK129" s="11" t="s">
        <v>100</v>
      </c>
      <c r="AL129" s="8" t="s">
        <v>100</v>
      </c>
      <c r="AM129" s="8" t="s">
        <v>100</v>
      </c>
      <c r="AN129" s="8" t="s">
        <v>100</v>
      </c>
      <c r="AO129" s="8" t="s">
        <v>100</v>
      </c>
      <c r="AP129" s="8" t="s">
        <v>100</v>
      </c>
      <c r="AQ129" s="34" t="s">
        <v>100</v>
      </c>
      <c r="AR129" s="34" t="s">
        <v>100</v>
      </c>
      <c r="AS129" s="34" t="s">
        <v>100</v>
      </c>
      <c r="AT129" s="34" t="s">
        <v>100</v>
      </c>
      <c r="AU129" s="34" t="s">
        <v>100</v>
      </c>
      <c r="AV129" s="28" t="s">
        <v>100</v>
      </c>
      <c r="AW129" s="33" t="s">
        <v>100</v>
      </c>
      <c r="AX129" s="33" t="s">
        <v>100</v>
      </c>
      <c r="AY129" s="10" t="s">
        <v>100</v>
      </c>
      <c r="AZ129" s="28" t="s">
        <v>100</v>
      </c>
      <c r="BA129" s="33" t="s">
        <v>100</v>
      </c>
      <c r="BB129" s="33" t="s">
        <v>100</v>
      </c>
      <c r="BC129" s="25" t="s">
        <v>100</v>
      </c>
      <c r="BD129" s="34" t="s">
        <v>100</v>
      </c>
    </row>
    <row r="130" spans="1:56" x14ac:dyDescent="0.25">
      <c r="A130" s="35"/>
      <c r="B130" s="6">
        <v>43252</v>
      </c>
      <c r="C130" s="2">
        <v>98.498890292735496</v>
      </c>
      <c r="D130" s="2" t="s">
        <v>100</v>
      </c>
      <c r="E130" s="2" t="s">
        <v>100</v>
      </c>
      <c r="F130" s="2" t="s">
        <v>100</v>
      </c>
      <c r="G130" s="2" t="s">
        <v>100</v>
      </c>
      <c r="H130" s="42">
        <v>-4.3800281440263822E-3</v>
      </c>
      <c r="I130" s="42" t="s">
        <v>100</v>
      </c>
      <c r="J130" s="42" t="s">
        <v>100</v>
      </c>
      <c r="K130" s="42" t="s">
        <v>100</v>
      </c>
      <c r="L130" s="42" t="s">
        <v>100</v>
      </c>
      <c r="M130" s="42" t="s">
        <v>100</v>
      </c>
      <c r="N130" s="4" t="s">
        <v>100</v>
      </c>
      <c r="O130" s="4" t="s">
        <v>100</v>
      </c>
      <c r="P130" s="4" t="s">
        <v>100</v>
      </c>
      <c r="Q130" s="4" t="s">
        <v>100</v>
      </c>
      <c r="R130" s="3">
        <v>4759.7791262326118</v>
      </c>
      <c r="S130" s="3" t="s">
        <v>100</v>
      </c>
      <c r="T130" s="3" t="s">
        <v>100</v>
      </c>
      <c r="U130" s="3" t="s">
        <v>100</v>
      </c>
      <c r="V130" s="3" t="s">
        <v>100</v>
      </c>
      <c r="W130" s="2" t="s">
        <v>100</v>
      </c>
      <c r="X130" s="2" t="s">
        <v>100</v>
      </c>
      <c r="Y130" s="2" t="s">
        <v>100</v>
      </c>
      <c r="Z130" s="2" t="s">
        <v>100</v>
      </c>
      <c r="AA130" s="2" t="s">
        <v>100</v>
      </c>
      <c r="AB130" s="42" t="s">
        <v>100</v>
      </c>
      <c r="AC130" s="42" t="s">
        <v>100</v>
      </c>
      <c r="AD130" s="42" t="s">
        <v>100</v>
      </c>
      <c r="AE130" s="42" t="s">
        <v>100</v>
      </c>
      <c r="AF130" s="42" t="s">
        <v>100</v>
      </c>
      <c r="AG130" s="42" t="s">
        <v>100</v>
      </c>
      <c r="AH130" s="4" t="s">
        <v>100</v>
      </c>
      <c r="AI130" s="4" t="s">
        <v>100</v>
      </c>
      <c r="AJ130" s="4" t="s">
        <v>100</v>
      </c>
      <c r="AK130" s="4" t="s">
        <v>100</v>
      </c>
      <c r="AL130" s="2" t="s">
        <v>100</v>
      </c>
      <c r="AM130" s="2" t="s">
        <v>100</v>
      </c>
      <c r="AN130" s="2" t="s">
        <v>100</v>
      </c>
      <c r="AO130" s="2" t="s">
        <v>100</v>
      </c>
      <c r="AP130" s="2" t="s">
        <v>100</v>
      </c>
      <c r="AQ130" s="5" t="s">
        <v>100</v>
      </c>
      <c r="AR130" s="5" t="s">
        <v>100</v>
      </c>
      <c r="AS130" s="5" t="s">
        <v>100</v>
      </c>
      <c r="AT130" s="5" t="s">
        <v>100</v>
      </c>
      <c r="AU130" s="5" t="s">
        <v>100</v>
      </c>
      <c r="AV130" s="27" t="s">
        <v>100</v>
      </c>
      <c r="AW130" s="42" t="s">
        <v>100</v>
      </c>
      <c r="AX130" s="42" t="s">
        <v>100</v>
      </c>
      <c r="AY130" s="3" t="s">
        <v>100</v>
      </c>
      <c r="AZ130" s="27" t="s">
        <v>100</v>
      </c>
      <c r="BA130" s="42" t="s">
        <v>100</v>
      </c>
      <c r="BB130" s="42" t="s">
        <v>100</v>
      </c>
      <c r="BC130" s="26" t="s">
        <v>100</v>
      </c>
      <c r="BD130" s="5" t="s">
        <v>100</v>
      </c>
    </row>
    <row r="131" spans="1:56" x14ac:dyDescent="0.25">
      <c r="A131" s="35"/>
      <c r="B131" s="7">
        <v>43282</v>
      </c>
      <c r="C131" s="8">
        <v>97.770246306667559</v>
      </c>
      <c r="D131" s="8" t="s">
        <v>100</v>
      </c>
      <c r="E131" s="8" t="s">
        <v>100</v>
      </c>
      <c r="F131" s="8" t="s">
        <v>100</v>
      </c>
      <c r="G131" s="8" t="s">
        <v>100</v>
      </c>
      <c r="H131" s="33">
        <v>-7.3974842143137431E-3</v>
      </c>
      <c r="I131" s="33" t="s">
        <v>100</v>
      </c>
      <c r="J131" s="33" t="s">
        <v>100</v>
      </c>
      <c r="K131" s="33" t="s">
        <v>100</v>
      </c>
      <c r="L131" s="33" t="s">
        <v>100</v>
      </c>
      <c r="M131" s="33" t="s">
        <v>100</v>
      </c>
      <c r="N131" s="11" t="s">
        <v>100</v>
      </c>
      <c r="O131" s="11" t="s">
        <v>100</v>
      </c>
      <c r="P131" s="11" t="s">
        <v>100</v>
      </c>
      <c r="Q131" s="11" t="s">
        <v>100</v>
      </c>
      <c r="R131" s="10">
        <v>4724.5687352826853</v>
      </c>
      <c r="S131" s="10" t="s">
        <v>100</v>
      </c>
      <c r="T131" s="10" t="s">
        <v>100</v>
      </c>
      <c r="U131" s="10" t="s">
        <v>100</v>
      </c>
      <c r="V131" s="10" t="s">
        <v>100</v>
      </c>
      <c r="W131" s="8" t="s">
        <v>100</v>
      </c>
      <c r="X131" s="8" t="s">
        <v>100</v>
      </c>
      <c r="Y131" s="8" t="s">
        <v>100</v>
      </c>
      <c r="Z131" s="8" t="s">
        <v>100</v>
      </c>
      <c r="AA131" s="8" t="s">
        <v>100</v>
      </c>
      <c r="AB131" s="33" t="s">
        <v>100</v>
      </c>
      <c r="AC131" s="33" t="s">
        <v>100</v>
      </c>
      <c r="AD131" s="33" t="s">
        <v>100</v>
      </c>
      <c r="AE131" s="33" t="s">
        <v>100</v>
      </c>
      <c r="AF131" s="33" t="s">
        <v>100</v>
      </c>
      <c r="AG131" s="33" t="s">
        <v>100</v>
      </c>
      <c r="AH131" s="11" t="s">
        <v>100</v>
      </c>
      <c r="AI131" s="11" t="s">
        <v>100</v>
      </c>
      <c r="AJ131" s="11" t="s">
        <v>100</v>
      </c>
      <c r="AK131" s="11" t="s">
        <v>100</v>
      </c>
      <c r="AL131" s="8" t="s">
        <v>100</v>
      </c>
      <c r="AM131" s="8" t="s">
        <v>100</v>
      </c>
      <c r="AN131" s="8" t="s">
        <v>100</v>
      </c>
      <c r="AO131" s="8" t="s">
        <v>100</v>
      </c>
      <c r="AP131" s="8" t="s">
        <v>100</v>
      </c>
      <c r="AQ131" s="34" t="s">
        <v>100</v>
      </c>
      <c r="AR131" s="34" t="s">
        <v>100</v>
      </c>
      <c r="AS131" s="34" t="s">
        <v>100</v>
      </c>
      <c r="AT131" s="34" t="s">
        <v>100</v>
      </c>
      <c r="AU131" s="34" t="s">
        <v>100</v>
      </c>
      <c r="AV131" s="28" t="s">
        <v>100</v>
      </c>
      <c r="AW131" s="33" t="s">
        <v>100</v>
      </c>
      <c r="AX131" s="33" t="s">
        <v>100</v>
      </c>
      <c r="AY131" s="10" t="s">
        <v>100</v>
      </c>
      <c r="AZ131" s="28" t="s">
        <v>100</v>
      </c>
      <c r="BA131" s="33" t="s">
        <v>100</v>
      </c>
      <c r="BB131" s="33" t="s">
        <v>100</v>
      </c>
      <c r="BC131" s="25" t="s">
        <v>100</v>
      </c>
      <c r="BD131" s="34" t="s">
        <v>100</v>
      </c>
    </row>
    <row r="132" spans="1:56" x14ac:dyDescent="0.25">
      <c r="A132" s="35"/>
      <c r="B132" s="6">
        <v>43313</v>
      </c>
      <c r="C132" s="2">
        <v>97.29110938145601</v>
      </c>
      <c r="D132" s="2" t="s">
        <v>100</v>
      </c>
      <c r="E132" s="2" t="s">
        <v>100</v>
      </c>
      <c r="F132" s="2" t="s">
        <v>100</v>
      </c>
      <c r="G132" s="2" t="s">
        <v>100</v>
      </c>
      <c r="H132" s="42">
        <v>-4.9006414866612502E-3</v>
      </c>
      <c r="I132" s="42" t="s">
        <v>100</v>
      </c>
      <c r="J132" s="42" t="s">
        <v>100</v>
      </c>
      <c r="K132" s="42" t="s">
        <v>100</v>
      </c>
      <c r="L132" s="42" t="s">
        <v>100</v>
      </c>
      <c r="M132" s="42" t="s">
        <v>100</v>
      </c>
      <c r="N132" s="4" t="s">
        <v>100</v>
      </c>
      <c r="O132" s="4" t="s">
        <v>100</v>
      </c>
      <c r="P132" s="4" t="s">
        <v>100</v>
      </c>
      <c r="Q132" s="4" t="s">
        <v>100</v>
      </c>
      <c r="R132" s="3">
        <v>4701.4153177319758</v>
      </c>
      <c r="S132" s="3" t="s">
        <v>100</v>
      </c>
      <c r="T132" s="3" t="s">
        <v>100</v>
      </c>
      <c r="U132" s="3" t="s">
        <v>100</v>
      </c>
      <c r="V132" s="3" t="s">
        <v>100</v>
      </c>
      <c r="W132" s="2" t="s">
        <v>100</v>
      </c>
      <c r="X132" s="2" t="s">
        <v>100</v>
      </c>
      <c r="Y132" s="2" t="s">
        <v>100</v>
      </c>
      <c r="Z132" s="2" t="s">
        <v>100</v>
      </c>
      <c r="AA132" s="2" t="s">
        <v>100</v>
      </c>
      <c r="AB132" s="42" t="s">
        <v>100</v>
      </c>
      <c r="AC132" s="42" t="s">
        <v>100</v>
      </c>
      <c r="AD132" s="42" t="s">
        <v>100</v>
      </c>
      <c r="AE132" s="42" t="s">
        <v>100</v>
      </c>
      <c r="AF132" s="42" t="s">
        <v>100</v>
      </c>
      <c r="AG132" s="42" t="s">
        <v>100</v>
      </c>
      <c r="AH132" s="4" t="s">
        <v>100</v>
      </c>
      <c r="AI132" s="4" t="s">
        <v>100</v>
      </c>
      <c r="AJ132" s="4" t="s">
        <v>100</v>
      </c>
      <c r="AK132" s="4" t="s">
        <v>100</v>
      </c>
      <c r="AL132" s="2" t="s">
        <v>100</v>
      </c>
      <c r="AM132" s="2" t="s">
        <v>100</v>
      </c>
      <c r="AN132" s="2" t="s">
        <v>100</v>
      </c>
      <c r="AO132" s="2" t="s">
        <v>100</v>
      </c>
      <c r="AP132" s="2" t="s">
        <v>100</v>
      </c>
      <c r="AQ132" s="5" t="s">
        <v>100</v>
      </c>
      <c r="AR132" s="5" t="s">
        <v>100</v>
      </c>
      <c r="AS132" s="5" t="s">
        <v>100</v>
      </c>
      <c r="AT132" s="5" t="s">
        <v>100</v>
      </c>
      <c r="AU132" s="5" t="s">
        <v>100</v>
      </c>
      <c r="AV132" s="27" t="s">
        <v>100</v>
      </c>
      <c r="AW132" s="42" t="s">
        <v>100</v>
      </c>
      <c r="AX132" s="42" t="s">
        <v>100</v>
      </c>
      <c r="AY132" s="3" t="s">
        <v>100</v>
      </c>
      <c r="AZ132" s="27" t="s">
        <v>100</v>
      </c>
      <c r="BA132" s="42" t="s">
        <v>100</v>
      </c>
      <c r="BB132" s="42" t="s">
        <v>100</v>
      </c>
      <c r="BC132" s="26" t="s">
        <v>100</v>
      </c>
      <c r="BD132" s="5" t="s">
        <v>100</v>
      </c>
    </row>
    <row r="133" spans="1:56" x14ac:dyDescent="0.25">
      <c r="A133" s="35"/>
      <c r="B133" s="7">
        <v>43344</v>
      </c>
      <c r="C133" s="8">
        <v>97.220042974008408</v>
      </c>
      <c r="D133" s="8" t="s">
        <v>100</v>
      </c>
      <c r="E133" s="8" t="s">
        <v>100</v>
      </c>
      <c r="F133" s="8" t="s">
        <v>100</v>
      </c>
      <c r="G133" s="8" t="s">
        <v>100</v>
      </c>
      <c r="H133" s="33">
        <v>-7.3045119846426587E-4</v>
      </c>
      <c r="I133" s="33" t="s">
        <v>100</v>
      </c>
      <c r="J133" s="33" t="s">
        <v>100</v>
      </c>
      <c r="K133" s="33" t="s">
        <v>100</v>
      </c>
      <c r="L133" s="33" t="s">
        <v>100</v>
      </c>
      <c r="M133" s="33" t="s">
        <v>100</v>
      </c>
      <c r="N133" s="11" t="s">
        <v>100</v>
      </c>
      <c r="O133" s="11" t="s">
        <v>100</v>
      </c>
      <c r="P133" s="11" t="s">
        <v>100</v>
      </c>
      <c r="Q133" s="11" t="s">
        <v>100</v>
      </c>
      <c r="R133" s="10">
        <v>4697.9811632786605</v>
      </c>
      <c r="S133" s="10" t="s">
        <v>100</v>
      </c>
      <c r="T133" s="10" t="s">
        <v>100</v>
      </c>
      <c r="U133" s="10" t="s">
        <v>100</v>
      </c>
      <c r="V133" s="10" t="s">
        <v>100</v>
      </c>
      <c r="W133" s="8" t="s">
        <v>100</v>
      </c>
      <c r="X133" s="8" t="s">
        <v>100</v>
      </c>
      <c r="Y133" s="8" t="s">
        <v>100</v>
      </c>
      <c r="Z133" s="8" t="s">
        <v>100</v>
      </c>
      <c r="AA133" s="8" t="s">
        <v>100</v>
      </c>
      <c r="AB133" s="33" t="s">
        <v>100</v>
      </c>
      <c r="AC133" s="33" t="s">
        <v>100</v>
      </c>
      <c r="AD133" s="33" t="s">
        <v>100</v>
      </c>
      <c r="AE133" s="33" t="s">
        <v>100</v>
      </c>
      <c r="AF133" s="33" t="s">
        <v>100</v>
      </c>
      <c r="AG133" s="33" t="s">
        <v>100</v>
      </c>
      <c r="AH133" s="11" t="s">
        <v>100</v>
      </c>
      <c r="AI133" s="11" t="s">
        <v>100</v>
      </c>
      <c r="AJ133" s="11" t="s">
        <v>100</v>
      </c>
      <c r="AK133" s="11" t="s">
        <v>100</v>
      </c>
      <c r="AL133" s="8" t="s">
        <v>100</v>
      </c>
      <c r="AM133" s="8" t="s">
        <v>100</v>
      </c>
      <c r="AN133" s="8" t="s">
        <v>100</v>
      </c>
      <c r="AO133" s="8" t="s">
        <v>100</v>
      </c>
      <c r="AP133" s="8" t="s">
        <v>100</v>
      </c>
      <c r="AQ133" s="34" t="s">
        <v>100</v>
      </c>
      <c r="AR133" s="34" t="s">
        <v>100</v>
      </c>
      <c r="AS133" s="34" t="s">
        <v>100</v>
      </c>
      <c r="AT133" s="34" t="s">
        <v>100</v>
      </c>
      <c r="AU133" s="34" t="s">
        <v>100</v>
      </c>
      <c r="AV133" s="28" t="s">
        <v>100</v>
      </c>
      <c r="AW133" s="33" t="s">
        <v>100</v>
      </c>
      <c r="AX133" s="33" t="s">
        <v>100</v>
      </c>
      <c r="AY133" s="10" t="s">
        <v>100</v>
      </c>
      <c r="AZ133" s="28" t="s">
        <v>100</v>
      </c>
      <c r="BA133" s="33" t="s">
        <v>100</v>
      </c>
      <c r="BB133" s="33" t="s">
        <v>100</v>
      </c>
      <c r="BC133" s="25" t="s">
        <v>100</v>
      </c>
      <c r="BD133" s="34" t="s">
        <v>100</v>
      </c>
    </row>
    <row r="134" spans="1:56" x14ac:dyDescent="0.25">
      <c r="A134" s="35"/>
      <c r="B134" s="6">
        <v>43374</v>
      </c>
      <c r="C134" s="2">
        <v>97.233322971104656</v>
      </c>
      <c r="D134" s="2" t="s">
        <v>100</v>
      </c>
      <c r="E134" s="2" t="s">
        <v>100</v>
      </c>
      <c r="F134" s="2" t="s">
        <v>100</v>
      </c>
      <c r="G134" s="2" t="s">
        <v>100</v>
      </c>
      <c r="H134" s="42">
        <v>1.365973176929991E-4</v>
      </c>
      <c r="I134" s="42" t="s">
        <v>100</v>
      </c>
      <c r="J134" s="42" t="s">
        <v>100</v>
      </c>
      <c r="K134" s="42" t="s">
        <v>100</v>
      </c>
      <c r="L134" s="42" t="s">
        <v>100</v>
      </c>
      <c r="M134" s="42" t="s">
        <v>100</v>
      </c>
      <c r="N134" s="4" t="s">
        <v>100</v>
      </c>
      <c r="O134" s="4" t="s">
        <v>100</v>
      </c>
      <c r="P134" s="4" t="s">
        <v>100</v>
      </c>
      <c r="Q134" s="4" t="s">
        <v>100</v>
      </c>
      <c r="R134" s="3">
        <v>4698.622894904137</v>
      </c>
      <c r="S134" s="3" t="s">
        <v>100</v>
      </c>
      <c r="T134" s="3" t="s">
        <v>100</v>
      </c>
      <c r="U134" s="3" t="s">
        <v>100</v>
      </c>
      <c r="V134" s="3" t="s">
        <v>100</v>
      </c>
      <c r="W134" s="2" t="s">
        <v>100</v>
      </c>
      <c r="X134" s="2" t="s">
        <v>100</v>
      </c>
      <c r="Y134" s="2" t="s">
        <v>100</v>
      </c>
      <c r="Z134" s="2" t="s">
        <v>100</v>
      </c>
      <c r="AA134" s="2" t="s">
        <v>100</v>
      </c>
      <c r="AB134" s="42" t="s">
        <v>100</v>
      </c>
      <c r="AC134" s="42" t="s">
        <v>100</v>
      </c>
      <c r="AD134" s="42" t="s">
        <v>100</v>
      </c>
      <c r="AE134" s="42" t="s">
        <v>100</v>
      </c>
      <c r="AF134" s="42" t="s">
        <v>100</v>
      </c>
      <c r="AG134" s="42" t="s">
        <v>100</v>
      </c>
      <c r="AH134" s="4" t="s">
        <v>100</v>
      </c>
      <c r="AI134" s="4" t="s">
        <v>100</v>
      </c>
      <c r="AJ134" s="4" t="s">
        <v>100</v>
      </c>
      <c r="AK134" s="4" t="s">
        <v>100</v>
      </c>
      <c r="AL134" s="2" t="s">
        <v>100</v>
      </c>
      <c r="AM134" s="2" t="s">
        <v>100</v>
      </c>
      <c r="AN134" s="2" t="s">
        <v>100</v>
      </c>
      <c r="AO134" s="2" t="s">
        <v>100</v>
      </c>
      <c r="AP134" s="2" t="s">
        <v>100</v>
      </c>
      <c r="AQ134" s="5" t="s">
        <v>100</v>
      </c>
      <c r="AR134" s="5" t="s">
        <v>100</v>
      </c>
      <c r="AS134" s="5" t="s">
        <v>100</v>
      </c>
      <c r="AT134" s="5" t="s">
        <v>100</v>
      </c>
      <c r="AU134" s="5" t="s">
        <v>100</v>
      </c>
      <c r="AV134" s="27" t="s">
        <v>100</v>
      </c>
      <c r="AW134" s="42" t="s">
        <v>100</v>
      </c>
      <c r="AX134" s="42" t="s">
        <v>100</v>
      </c>
      <c r="AY134" s="3" t="s">
        <v>100</v>
      </c>
      <c r="AZ134" s="27" t="s">
        <v>100</v>
      </c>
      <c r="BA134" s="42" t="s">
        <v>100</v>
      </c>
      <c r="BB134" s="42" t="s">
        <v>100</v>
      </c>
      <c r="BC134" s="26" t="s">
        <v>100</v>
      </c>
      <c r="BD134" s="5" t="s">
        <v>100</v>
      </c>
    </row>
    <row r="135" spans="1:56" x14ac:dyDescent="0.25">
      <c r="A135" s="35"/>
      <c r="B135" s="7">
        <v>43405</v>
      </c>
      <c r="C135" s="8">
        <v>97.58392719820182</v>
      </c>
      <c r="D135" s="8" t="s">
        <v>100</v>
      </c>
      <c r="E135" s="8" t="s">
        <v>100</v>
      </c>
      <c r="F135" s="8" t="s">
        <v>100</v>
      </c>
      <c r="G135" s="8" t="s">
        <v>100</v>
      </c>
      <c r="H135" s="33">
        <v>3.6058031998078555E-3</v>
      </c>
      <c r="I135" s="33" t="s">
        <v>100</v>
      </c>
      <c r="J135" s="33" t="s">
        <v>100</v>
      </c>
      <c r="K135" s="33" t="s">
        <v>100</v>
      </c>
      <c r="L135" s="33" t="s">
        <v>100</v>
      </c>
      <c r="M135" s="33" t="s">
        <v>100</v>
      </c>
      <c r="N135" s="11" t="s">
        <v>100</v>
      </c>
      <c r="O135" s="11" t="s">
        <v>100</v>
      </c>
      <c r="P135" s="11" t="s">
        <v>100</v>
      </c>
      <c r="Q135" s="11" t="s">
        <v>100</v>
      </c>
      <c r="R135" s="10">
        <v>4715.5652043732734</v>
      </c>
      <c r="S135" s="10" t="s">
        <v>100</v>
      </c>
      <c r="T135" s="10" t="s">
        <v>100</v>
      </c>
      <c r="U135" s="10" t="s">
        <v>100</v>
      </c>
      <c r="V135" s="10" t="s">
        <v>100</v>
      </c>
      <c r="W135" s="8" t="s">
        <v>100</v>
      </c>
      <c r="X135" s="8" t="s">
        <v>100</v>
      </c>
      <c r="Y135" s="8" t="s">
        <v>100</v>
      </c>
      <c r="Z135" s="8" t="s">
        <v>100</v>
      </c>
      <c r="AA135" s="8" t="s">
        <v>100</v>
      </c>
      <c r="AB135" s="33" t="s">
        <v>100</v>
      </c>
      <c r="AC135" s="33" t="s">
        <v>100</v>
      </c>
      <c r="AD135" s="33" t="s">
        <v>100</v>
      </c>
      <c r="AE135" s="33" t="s">
        <v>100</v>
      </c>
      <c r="AF135" s="33" t="s">
        <v>100</v>
      </c>
      <c r="AG135" s="33" t="s">
        <v>100</v>
      </c>
      <c r="AH135" s="11" t="s">
        <v>100</v>
      </c>
      <c r="AI135" s="11" t="s">
        <v>100</v>
      </c>
      <c r="AJ135" s="11" t="s">
        <v>100</v>
      </c>
      <c r="AK135" s="11" t="s">
        <v>100</v>
      </c>
      <c r="AL135" s="8" t="s">
        <v>100</v>
      </c>
      <c r="AM135" s="8" t="s">
        <v>100</v>
      </c>
      <c r="AN135" s="8" t="s">
        <v>100</v>
      </c>
      <c r="AO135" s="8" t="s">
        <v>100</v>
      </c>
      <c r="AP135" s="8" t="s">
        <v>100</v>
      </c>
      <c r="AQ135" s="34" t="s">
        <v>100</v>
      </c>
      <c r="AR135" s="34" t="s">
        <v>100</v>
      </c>
      <c r="AS135" s="34" t="s">
        <v>100</v>
      </c>
      <c r="AT135" s="34" t="s">
        <v>100</v>
      </c>
      <c r="AU135" s="34" t="s">
        <v>100</v>
      </c>
      <c r="AV135" s="28" t="s">
        <v>100</v>
      </c>
      <c r="AW135" s="33" t="s">
        <v>100</v>
      </c>
      <c r="AX135" s="33" t="s">
        <v>100</v>
      </c>
      <c r="AY135" s="10" t="s">
        <v>100</v>
      </c>
      <c r="AZ135" s="28" t="s">
        <v>100</v>
      </c>
      <c r="BA135" s="33" t="s">
        <v>100</v>
      </c>
      <c r="BB135" s="33" t="s">
        <v>100</v>
      </c>
      <c r="BC135" s="25" t="s">
        <v>100</v>
      </c>
      <c r="BD135" s="34" t="s">
        <v>100</v>
      </c>
    </row>
    <row r="136" spans="1:56" x14ac:dyDescent="0.25">
      <c r="A136" s="35"/>
      <c r="B136" s="6">
        <v>43435</v>
      </c>
      <c r="C136" s="2">
        <v>97.451998150702934</v>
      </c>
      <c r="D136" s="2" t="s">
        <v>100</v>
      </c>
      <c r="E136" s="2" t="s">
        <v>100</v>
      </c>
      <c r="F136" s="2" t="s">
        <v>100</v>
      </c>
      <c r="G136" s="2" t="s">
        <v>100</v>
      </c>
      <c r="H136" s="42">
        <v>-1.351954684411627E-3</v>
      </c>
      <c r="I136" s="42" t="s">
        <v>100</v>
      </c>
      <c r="J136" s="42" t="s">
        <v>100</v>
      </c>
      <c r="K136" s="42" t="s">
        <v>100</v>
      </c>
      <c r="L136" s="42" t="s">
        <v>100</v>
      </c>
      <c r="M136" s="42" t="s">
        <v>100</v>
      </c>
      <c r="N136" s="4" t="s">
        <v>100</v>
      </c>
      <c r="O136" s="4" t="s">
        <v>100</v>
      </c>
      <c r="P136" s="4" t="s">
        <v>100</v>
      </c>
      <c r="Q136" s="4" t="s">
        <v>100</v>
      </c>
      <c r="R136" s="3">
        <v>4709.1899739055725</v>
      </c>
      <c r="S136" s="3" t="s">
        <v>100</v>
      </c>
      <c r="T136" s="3" t="s">
        <v>100</v>
      </c>
      <c r="U136" s="3" t="s">
        <v>100</v>
      </c>
      <c r="V136" s="3" t="s">
        <v>100</v>
      </c>
      <c r="W136" s="2" t="s">
        <v>100</v>
      </c>
      <c r="X136" s="2" t="s">
        <v>100</v>
      </c>
      <c r="Y136" s="2" t="s">
        <v>100</v>
      </c>
      <c r="Z136" s="2" t="s">
        <v>100</v>
      </c>
      <c r="AA136" s="2" t="s">
        <v>100</v>
      </c>
      <c r="AB136" s="42" t="s">
        <v>100</v>
      </c>
      <c r="AC136" s="42" t="s">
        <v>100</v>
      </c>
      <c r="AD136" s="42" t="s">
        <v>100</v>
      </c>
      <c r="AE136" s="42" t="s">
        <v>100</v>
      </c>
      <c r="AF136" s="42" t="s">
        <v>100</v>
      </c>
      <c r="AG136" s="42" t="s">
        <v>100</v>
      </c>
      <c r="AH136" s="4" t="s">
        <v>100</v>
      </c>
      <c r="AI136" s="4" t="s">
        <v>100</v>
      </c>
      <c r="AJ136" s="4" t="s">
        <v>100</v>
      </c>
      <c r="AK136" s="4" t="s">
        <v>100</v>
      </c>
      <c r="AL136" s="2" t="s">
        <v>100</v>
      </c>
      <c r="AM136" s="2" t="s">
        <v>100</v>
      </c>
      <c r="AN136" s="2" t="s">
        <v>100</v>
      </c>
      <c r="AO136" s="2" t="s">
        <v>100</v>
      </c>
      <c r="AP136" s="2" t="s">
        <v>100</v>
      </c>
      <c r="AQ136" s="5" t="s">
        <v>100</v>
      </c>
      <c r="AR136" s="5" t="s">
        <v>100</v>
      </c>
      <c r="AS136" s="5" t="s">
        <v>100</v>
      </c>
      <c r="AT136" s="5" t="s">
        <v>100</v>
      </c>
      <c r="AU136" s="5" t="s">
        <v>100</v>
      </c>
      <c r="AV136" s="27" t="s">
        <v>100</v>
      </c>
      <c r="AW136" s="42" t="s">
        <v>100</v>
      </c>
      <c r="AX136" s="42" t="s">
        <v>100</v>
      </c>
      <c r="AY136" s="3" t="s">
        <v>100</v>
      </c>
      <c r="AZ136" s="27" t="s">
        <v>100</v>
      </c>
      <c r="BA136" s="42" t="s">
        <v>100</v>
      </c>
      <c r="BB136" s="42" t="s">
        <v>100</v>
      </c>
      <c r="BC136" s="26" t="s">
        <v>100</v>
      </c>
      <c r="BD136" s="5" t="s">
        <v>100</v>
      </c>
    </row>
    <row r="137" spans="1:56" x14ac:dyDescent="0.25">
      <c r="A137" s="35"/>
      <c r="B137" s="7">
        <v>43466</v>
      </c>
      <c r="C137" s="8">
        <v>97.201825238402392</v>
      </c>
      <c r="D137" s="8" t="s">
        <v>100</v>
      </c>
      <c r="E137" s="8" t="s">
        <v>100</v>
      </c>
      <c r="F137" s="8" t="s">
        <v>100</v>
      </c>
      <c r="G137" s="8" t="s">
        <v>100</v>
      </c>
      <c r="H137" s="33">
        <v>-2.5671398950042335E-3</v>
      </c>
      <c r="I137" s="33" t="s">
        <v>100</v>
      </c>
      <c r="J137" s="33" t="s">
        <v>100</v>
      </c>
      <c r="K137" s="33" t="s">
        <v>100</v>
      </c>
      <c r="L137" s="33" t="s">
        <v>100</v>
      </c>
      <c r="M137" s="33">
        <v>-2.7981747615976049E-2</v>
      </c>
      <c r="N137" s="11" t="s">
        <v>100</v>
      </c>
      <c r="O137" s="11" t="s">
        <v>100</v>
      </c>
      <c r="P137" s="11" t="s">
        <v>100</v>
      </c>
      <c r="Q137" s="11" t="s">
        <v>100</v>
      </c>
      <c r="R137" s="10">
        <v>4697.1008244504055</v>
      </c>
      <c r="S137" s="10" t="s">
        <v>100</v>
      </c>
      <c r="T137" s="10" t="s">
        <v>100</v>
      </c>
      <c r="U137" s="10" t="s">
        <v>100</v>
      </c>
      <c r="V137" s="10" t="s">
        <v>100</v>
      </c>
      <c r="W137" s="8" t="s">
        <v>100</v>
      </c>
      <c r="X137" s="8" t="s">
        <v>100</v>
      </c>
      <c r="Y137" s="8" t="s">
        <v>100</v>
      </c>
      <c r="Z137" s="8" t="s">
        <v>100</v>
      </c>
      <c r="AA137" s="8" t="s">
        <v>100</v>
      </c>
      <c r="AB137" s="33" t="s">
        <v>100</v>
      </c>
      <c r="AC137" s="33" t="s">
        <v>100</v>
      </c>
      <c r="AD137" s="33" t="s">
        <v>100</v>
      </c>
      <c r="AE137" s="33" t="s">
        <v>100</v>
      </c>
      <c r="AF137" s="33" t="s">
        <v>100</v>
      </c>
      <c r="AG137" s="33" t="s">
        <v>100</v>
      </c>
      <c r="AH137" s="11" t="s">
        <v>100</v>
      </c>
      <c r="AI137" s="11" t="s">
        <v>100</v>
      </c>
      <c r="AJ137" s="11" t="s">
        <v>100</v>
      </c>
      <c r="AK137" s="11" t="s">
        <v>100</v>
      </c>
      <c r="AL137" s="8" t="s">
        <v>100</v>
      </c>
      <c r="AM137" s="8" t="s">
        <v>100</v>
      </c>
      <c r="AN137" s="8" t="s">
        <v>100</v>
      </c>
      <c r="AO137" s="8" t="s">
        <v>100</v>
      </c>
      <c r="AP137" s="8" t="s">
        <v>100</v>
      </c>
      <c r="AQ137" s="34" t="s">
        <v>100</v>
      </c>
      <c r="AR137" s="34" t="s">
        <v>100</v>
      </c>
      <c r="AS137" s="34" t="s">
        <v>100</v>
      </c>
      <c r="AT137" s="34" t="s">
        <v>100</v>
      </c>
      <c r="AU137" s="34" t="s">
        <v>100</v>
      </c>
      <c r="AV137" s="28" t="s">
        <v>100</v>
      </c>
      <c r="AW137" s="33" t="s">
        <v>100</v>
      </c>
      <c r="AX137" s="33" t="s">
        <v>100</v>
      </c>
      <c r="AY137" s="10" t="s">
        <v>100</v>
      </c>
      <c r="AZ137" s="28" t="s">
        <v>100</v>
      </c>
      <c r="BA137" s="33" t="s">
        <v>100</v>
      </c>
      <c r="BB137" s="33" t="s">
        <v>100</v>
      </c>
      <c r="BC137" s="25" t="s">
        <v>100</v>
      </c>
      <c r="BD137" s="34" t="s">
        <v>100</v>
      </c>
    </row>
    <row r="138" spans="1:56" x14ac:dyDescent="0.25">
      <c r="A138" s="35"/>
      <c r="B138" s="6">
        <v>43497</v>
      </c>
      <c r="C138" s="2">
        <v>96.98329305892743</v>
      </c>
      <c r="D138" s="2" t="s">
        <v>100</v>
      </c>
      <c r="E138" s="2" t="s">
        <v>100</v>
      </c>
      <c r="F138" s="2" t="s">
        <v>100</v>
      </c>
      <c r="G138" s="2" t="s">
        <v>100</v>
      </c>
      <c r="H138" s="42">
        <v>-2.24823123371376E-3</v>
      </c>
      <c r="I138" s="42" t="s">
        <v>100</v>
      </c>
      <c r="J138" s="42" t="s">
        <v>100</v>
      </c>
      <c r="K138" s="42" t="s">
        <v>100</v>
      </c>
      <c r="L138" s="42" t="s">
        <v>100</v>
      </c>
      <c r="M138" s="42">
        <v>-2.4118787415598697E-2</v>
      </c>
      <c r="N138" s="4" t="s">
        <v>100</v>
      </c>
      <c r="O138" s="4" t="s">
        <v>100</v>
      </c>
      <c r="P138" s="4" t="s">
        <v>100</v>
      </c>
      <c r="Q138" s="4" t="s">
        <v>100</v>
      </c>
      <c r="R138" s="3">
        <v>4686.5406556689741</v>
      </c>
      <c r="S138" s="3" t="s">
        <v>100</v>
      </c>
      <c r="T138" s="3" t="s">
        <v>100</v>
      </c>
      <c r="U138" s="3" t="s">
        <v>100</v>
      </c>
      <c r="V138" s="3" t="s">
        <v>100</v>
      </c>
      <c r="W138" s="2" t="s">
        <v>100</v>
      </c>
      <c r="X138" s="2" t="s">
        <v>100</v>
      </c>
      <c r="Y138" s="2" t="s">
        <v>100</v>
      </c>
      <c r="Z138" s="2" t="s">
        <v>100</v>
      </c>
      <c r="AA138" s="2" t="s">
        <v>100</v>
      </c>
      <c r="AB138" s="42" t="s">
        <v>100</v>
      </c>
      <c r="AC138" s="42" t="s">
        <v>100</v>
      </c>
      <c r="AD138" s="42" t="s">
        <v>100</v>
      </c>
      <c r="AE138" s="42" t="s">
        <v>100</v>
      </c>
      <c r="AF138" s="42" t="s">
        <v>100</v>
      </c>
      <c r="AG138" s="42" t="s">
        <v>100</v>
      </c>
      <c r="AH138" s="4" t="s">
        <v>100</v>
      </c>
      <c r="AI138" s="4" t="s">
        <v>100</v>
      </c>
      <c r="AJ138" s="4" t="s">
        <v>100</v>
      </c>
      <c r="AK138" s="4" t="s">
        <v>100</v>
      </c>
      <c r="AL138" s="2" t="s">
        <v>100</v>
      </c>
      <c r="AM138" s="2" t="s">
        <v>100</v>
      </c>
      <c r="AN138" s="2" t="s">
        <v>100</v>
      </c>
      <c r="AO138" s="2" t="s">
        <v>100</v>
      </c>
      <c r="AP138" s="2" t="s">
        <v>100</v>
      </c>
      <c r="AQ138" s="5" t="s">
        <v>100</v>
      </c>
      <c r="AR138" s="5" t="s">
        <v>100</v>
      </c>
      <c r="AS138" s="5" t="s">
        <v>100</v>
      </c>
      <c r="AT138" s="5" t="s">
        <v>100</v>
      </c>
      <c r="AU138" s="5" t="s">
        <v>100</v>
      </c>
      <c r="AV138" s="27" t="s">
        <v>100</v>
      </c>
      <c r="AW138" s="42" t="s">
        <v>100</v>
      </c>
      <c r="AX138" s="42" t="s">
        <v>100</v>
      </c>
      <c r="AY138" s="3" t="s">
        <v>100</v>
      </c>
      <c r="AZ138" s="27" t="s">
        <v>100</v>
      </c>
      <c r="BA138" s="42" t="s">
        <v>100</v>
      </c>
      <c r="BB138" s="42" t="s">
        <v>100</v>
      </c>
      <c r="BC138" s="26" t="s">
        <v>100</v>
      </c>
      <c r="BD138" s="5" t="s">
        <v>100</v>
      </c>
    </row>
    <row r="139" spans="1:56" x14ac:dyDescent="0.25">
      <c r="A139" s="35"/>
      <c r="B139" s="7">
        <v>43525</v>
      </c>
      <c r="C139" s="8">
        <v>96.864448827882427</v>
      </c>
      <c r="D139" s="8" t="s">
        <v>100</v>
      </c>
      <c r="E139" s="8" t="s">
        <v>100</v>
      </c>
      <c r="F139" s="8" t="s">
        <v>100</v>
      </c>
      <c r="G139" s="8" t="s">
        <v>100</v>
      </c>
      <c r="H139" s="33">
        <v>-1.2254093184151937E-3</v>
      </c>
      <c r="I139" s="33" t="s">
        <v>100</v>
      </c>
      <c r="J139" s="33" t="s">
        <v>100</v>
      </c>
      <c r="K139" s="33" t="s">
        <v>100</v>
      </c>
      <c r="L139" s="33" t="s">
        <v>100</v>
      </c>
      <c r="M139" s="33">
        <v>-2.0983696761596171E-2</v>
      </c>
      <c r="N139" s="11" t="s">
        <v>100</v>
      </c>
      <c r="O139" s="11" t="s">
        <v>100</v>
      </c>
      <c r="P139" s="11" t="s">
        <v>100</v>
      </c>
      <c r="Q139" s="11" t="s">
        <v>100</v>
      </c>
      <c r="R139" s="10">
        <v>4680.7977250783861</v>
      </c>
      <c r="S139" s="10" t="s">
        <v>100</v>
      </c>
      <c r="T139" s="10" t="s">
        <v>100</v>
      </c>
      <c r="U139" s="10" t="s">
        <v>100</v>
      </c>
      <c r="V139" s="10" t="s">
        <v>100</v>
      </c>
      <c r="W139" s="8" t="s">
        <v>100</v>
      </c>
      <c r="X139" s="8" t="s">
        <v>100</v>
      </c>
      <c r="Y139" s="8" t="s">
        <v>100</v>
      </c>
      <c r="Z139" s="8" t="s">
        <v>100</v>
      </c>
      <c r="AA139" s="8" t="s">
        <v>100</v>
      </c>
      <c r="AB139" s="33" t="s">
        <v>100</v>
      </c>
      <c r="AC139" s="33" t="s">
        <v>100</v>
      </c>
      <c r="AD139" s="33" t="s">
        <v>100</v>
      </c>
      <c r="AE139" s="33" t="s">
        <v>100</v>
      </c>
      <c r="AF139" s="33" t="s">
        <v>100</v>
      </c>
      <c r="AG139" s="33" t="s">
        <v>100</v>
      </c>
      <c r="AH139" s="11" t="s">
        <v>100</v>
      </c>
      <c r="AI139" s="11" t="s">
        <v>100</v>
      </c>
      <c r="AJ139" s="11" t="s">
        <v>100</v>
      </c>
      <c r="AK139" s="11" t="s">
        <v>100</v>
      </c>
      <c r="AL139" s="8" t="s">
        <v>100</v>
      </c>
      <c r="AM139" s="8" t="s">
        <v>100</v>
      </c>
      <c r="AN139" s="8" t="s">
        <v>100</v>
      </c>
      <c r="AO139" s="8" t="s">
        <v>100</v>
      </c>
      <c r="AP139" s="8" t="s">
        <v>100</v>
      </c>
      <c r="AQ139" s="34" t="s">
        <v>100</v>
      </c>
      <c r="AR139" s="34" t="s">
        <v>100</v>
      </c>
      <c r="AS139" s="34" t="s">
        <v>100</v>
      </c>
      <c r="AT139" s="34" t="s">
        <v>100</v>
      </c>
      <c r="AU139" s="34" t="s">
        <v>100</v>
      </c>
      <c r="AV139" s="28" t="s">
        <v>100</v>
      </c>
      <c r="AW139" s="33" t="s">
        <v>100</v>
      </c>
      <c r="AX139" s="33" t="s">
        <v>100</v>
      </c>
      <c r="AY139" s="10" t="s">
        <v>100</v>
      </c>
      <c r="AZ139" s="28" t="s">
        <v>100</v>
      </c>
      <c r="BA139" s="33" t="s">
        <v>100</v>
      </c>
      <c r="BB139" s="33" t="s">
        <v>100</v>
      </c>
      <c r="BC139" s="25" t="s">
        <v>100</v>
      </c>
      <c r="BD139" s="34" t="s">
        <v>100</v>
      </c>
    </row>
    <row r="140" spans="1:56" x14ac:dyDescent="0.25">
      <c r="A140" s="35"/>
      <c r="B140" s="6">
        <v>43556</v>
      </c>
      <c r="C140" s="2">
        <v>97.182352162731789</v>
      </c>
      <c r="D140" s="2" t="s">
        <v>100</v>
      </c>
      <c r="E140" s="2" t="s">
        <v>100</v>
      </c>
      <c r="F140" s="2" t="s">
        <v>100</v>
      </c>
      <c r="G140" s="2" t="s">
        <v>100</v>
      </c>
      <c r="H140" s="42">
        <v>3.2819402649391094E-3</v>
      </c>
      <c r="I140" s="42" t="s">
        <v>100</v>
      </c>
      <c r="J140" s="42" t="s">
        <v>100</v>
      </c>
      <c r="K140" s="42" t="s">
        <v>100</v>
      </c>
      <c r="L140" s="42" t="s">
        <v>100</v>
      </c>
      <c r="M140" s="42">
        <v>-1.8071178493446194E-2</v>
      </c>
      <c r="N140" s="4" t="s">
        <v>100</v>
      </c>
      <c r="O140" s="4" t="s">
        <v>100</v>
      </c>
      <c r="P140" s="4" t="s">
        <v>100</v>
      </c>
      <c r="Q140" s="4" t="s">
        <v>100</v>
      </c>
      <c r="R140" s="3">
        <v>4696.1598236043565</v>
      </c>
      <c r="S140" s="3" t="s">
        <v>100</v>
      </c>
      <c r="T140" s="3" t="s">
        <v>100</v>
      </c>
      <c r="U140" s="3" t="s">
        <v>100</v>
      </c>
      <c r="V140" s="3" t="s">
        <v>100</v>
      </c>
      <c r="W140" s="2" t="s">
        <v>100</v>
      </c>
      <c r="X140" s="2" t="s">
        <v>100</v>
      </c>
      <c r="Y140" s="2" t="s">
        <v>100</v>
      </c>
      <c r="Z140" s="2" t="s">
        <v>100</v>
      </c>
      <c r="AA140" s="2" t="s">
        <v>100</v>
      </c>
      <c r="AB140" s="42" t="s">
        <v>100</v>
      </c>
      <c r="AC140" s="42" t="s">
        <v>100</v>
      </c>
      <c r="AD140" s="42" t="s">
        <v>100</v>
      </c>
      <c r="AE140" s="42" t="s">
        <v>100</v>
      </c>
      <c r="AF140" s="42" t="s">
        <v>100</v>
      </c>
      <c r="AG140" s="42" t="s">
        <v>100</v>
      </c>
      <c r="AH140" s="4" t="s">
        <v>100</v>
      </c>
      <c r="AI140" s="4" t="s">
        <v>100</v>
      </c>
      <c r="AJ140" s="4" t="s">
        <v>100</v>
      </c>
      <c r="AK140" s="4" t="s">
        <v>100</v>
      </c>
      <c r="AL140" s="2" t="s">
        <v>100</v>
      </c>
      <c r="AM140" s="2" t="s">
        <v>100</v>
      </c>
      <c r="AN140" s="2" t="s">
        <v>100</v>
      </c>
      <c r="AO140" s="2" t="s">
        <v>100</v>
      </c>
      <c r="AP140" s="2" t="s">
        <v>100</v>
      </c>
      <c r="AQ140" s="5" t="s">
        <v>100</v>
      </c>
      <c r="AR140" s="5" t="s">
        <v>100</v>
      </c>
      <c r="AS140" s="5" t="s">
        <v>100</v>
      </c>
      <c r="AT140" s="5" t="s">
        <v>100</v>
      </c>
      <c r="AU140" s="5" t="s">
        <v>100</v>
      </c>
      <c r="AV140" s="27" t="s">
        <v>100</v>
      </c>
      <c r="AW140" s="42" t="s">
        <v>100</v>
      </c>
      <c r="AX140" s="42" t="s">
        <v>100</v>
      </c>
      <c r="AY140" s="3" t="s">
        <v>100</v>
      </c>
      <c r="AZ140" s="27" t="s">
        <v>100</v>
      </c>
      <c r="BA140" s="42" t="s">
        <v>100</v>
      </c>
      <c r="BB140" s="42" t="s">
        <v>100</v>
      </c>
      <c r="BC140" s="26" t="s">
        <v>100</v>
      </c>
      <c r="BD140" s="5" t="s">
        <v>100</v>
      </c>
    </row>
    <row r="141" spans="1:56" x14ac:dyDescent="0.25">
      <c r="A141" s="35"/>
      <c r="B141" s="7">
        <v>43586</v>
      </c>
      <c r="C141" s="8">
        <v>96.361084098650423</v>
      </c>
      <c r="D141" s="8" t="s">
        <v>100</v>
      </c>
      <c r="E141" s="8" t="s">
        <v>100</v>
      </c>
      <c r="F141" s="8" t="s">
        <v>100</v>
      </c>
      <c r="G141" s="8" t="s">
        <v>100</v>
      </c>
      <c r="H141" s="33">
        <v>-8.4507942625853261E-3</v>
      </c>
      <c r="I141" s="33" t="s">
        <v>100</v>
      </c>
      <c r="J141" s="33" t="s">
        <v>100</v>
      </c>
      <c r="K141" s="33" t="s">
        <v>100</v>
      </c>
      <c r="L141" s="33" t="s">
        <v>100</v>
      </c>
      <c r="M141" s="33">
        <v>-2.5988825324003262E-2</v>
      </c>
      <c r="N141" s="11" t="s">
        <v>100</v>
      </c>
      <c r="O141" s="11" t="s">
        <v>100</v>
      </c>
      <c r="P141" s="11" t="s">
        <v>100</v>
      </c>
      <c r="Q141" s="11" t="s">
        <v>100</v>
      </c>
      <c r="R141" s="10">
        <v>4656.4735431108566</v>
      </c>
      <c r="S141" s="10" t="s">
        <v>100</v>
      </c>
      <c r="T141" s="10" t="s">
        <v>100</v>
      </c>
      <c r="U141" s="10" t="s">
        <v>100</v>
      </c>
      <c r="V141" s="10" t="s">
        <v>100</v>
      </c>
      <c r="W141" s="8" t="s">
        <v>100</v>
      </c>
      <c r="X141" s="8" t="s">
        <v>100</v>
      </c>
      <c r="Y141" s="8" t="s">
        <v>100</v>
      </c>
      <c r="Z141" s="8" t="s">
        <v>100</v>
      </c>
      <c r="AA141" s="8" t="s">
        <v>100</v>
      </c>
      <c r="AB141" s="33" t="s">
        <v>100</v>
      </c>
      <c r="AC141" s="33" t="s">
        <v>100</v>
      </c>
      <c r="AD141" s="33" t="s">
        <v>100</v>
      </c>
      <c r="AE141" s="33" t="s">
        <v>100</v>
      </c>
      <c r="AF141" s="33" t="s">
        <v>100</v>
      </c>
      <c r="AG141" s="33" t="s">
        <v>100</v>
      </c>
      <c r="AH141" s="11" t="s">
        <v>100</v>
      </c>
      <c r="AI141" s="11" t="s">
        <v>100</v>
      </c>
      <c r="AJ141" s="11" t="s">
        <v>100</v>
      </c>
      <c r="AK141" s="11" t="s">
        <v>100</v>
      </c>
      <c r="AL141" s="8" t="s">
        <v>100</v>
      </c>
      <c r="AM141" s="8" t="s">
        <v>100</v>
      </c>
      <c r="AN141" s="8" t="s">
        <v>100</v>
      </c>
      <c r="AO141" s="8" t="s">
        <v>100</v>
      </c>
      <c r="AP141" s="8" t="s">
        <v>100</v>
      </c>
      <c r="AQ141" s="34" t="s">
        <v>100</v>
      </c>
      <c r="AR141" s="34" t="s">
        <v>100</v>
      </c>
      <c r="AS141" s="34" t="s">
        <v>100</v>
      </c>
      <c r="AT141" s="34" t="s">
        <v>100</v>
      </c>
      <c r="AU141" s="34" t="s">
        <v>100</v>
      </c>
      <c r="AV141" s="28" t="s">
        <v>100</v>
      </c>
      <c r="AW141" s="33" t="s">
        <v>100</v>
      </c>
      <c r="AX141" s="33" t="s">
        <v>100</v>
      </c>
      <c r="AY141" s="10" t="s">
        <v>100</v>
      </c>
      <c r="AZ141" s="28" t="s">
        <v>100</v>
      </c>
      <c r="BA141" s="33" t="s">
        <v>100</v>
      </c>
      <c r="BB141" s="33" t="s">
        <v>100</v>
      </c>
      <c r="BC141" s="25" t="s">
        <v>100</v>
      </c>
      <c r="BD141" s="34" t="s">
        <v>100</v>
      </c>
    </row>
    <row r="142" spans="1:56" x14ac:dyDescent="0.25">
      <c r="A142" s="35"/>
      <c r="B142" s="6">
        <v>43617</v>
      </c>
      <c r="C142" s="2">
        <v>96.25231556137993</v>
      </c>
      <c r="D142" s="2" t="s">
        <v>100</v>
      </c>
      <c r="E142" s="2" t="s">
        <v>100</v>
      </c>
      <c r="F142" s="2" t="s">
        <v>100</v>
      </c>
      <c r="G142" s="2" t="s">
        <v>100</v>
      </c>
      <c r="H142" s="42">
        <v>-1.1287599998266451E-3</v>
      </c>
      <c r="I142" s="42" t="s">
        <v>100</v>
      </c>
      <c r="J142" s="42" t="s">
        <v>100</v>
      </c>
      <c r="K142" s="42" t="s">
        <v>100</v>
      </c>
      <c r="L142" s="42" t="s">
        <v>100</v>
      </c>
      <c r="M142" s="42">
        <v>-2.280812225070572E-2</v>
      </c>
      <c r="N142" s="4" t="s">
        <v>100</v>
      </c>
      <c r="O142" s="4" t="s">
        <v>100</v>
      </c>
      <c r="P142" s="4" t="s">
        <v>100</v>
      </c>
      <c r="Q142" s="4" t="s">
        <v>100</v>
      </c>
      <c r="R142" s="3">
        <v>4651.2175020351415</v>
      </c>
      <c r="S142" s="3" t="s">
        <v>100</v>
      </c>
      <c r="T142" s="3" t="s">
        <v>100</v>
      </c>
      <c r="U142" s="3" t="s">
        <v>100</v>
      </c>
      <c r="V142" s="3" t="s">
        <v>100</v>
      </c>
      <c r="W142" s="2" t="s">
        <v>100</v>
      </c>
      <c r="X142" s="2" t="s">
        <v>100</v>
      </c>
      <c r="Y142" s="2" t="s">
        <v>100</v>
      </c>
      <c r="Z142" s="2" t="s">
        <v>100</v>
      </c>
      <c r="AA142" s="2" t="s">
        <v>100</v>
      </c>
      <c r="AB142" s="42" t="s">
        <v>100</v>
      </c>
      <c r="AC142" s="42" t="s">
        <v>100</v>
      </c>
      <c r="AD142" s="42" t="s">
        <v>100</v>
      </c>
      <c r="AE142" s="42" t="s">
        <v>100</v>
      </c>
      <c r="AF142" s="42" t="s">
        <v>100</v>
      </c>
      <c r="AG142" s="42" t="s">
        <v>100</v>
      </c>
      <c r="AH142" s="4" t="s">
        <v>100</v>
      </c>
      <c r="AI142" s="4" t="s">
        <v>100</v>
      </c>
      <c r="AJ142" s="4" t="s">
        <v>100</v>
      </c>
      <c r="AK142" s="4" t="s">
        <v>100</v>
      </c>
      <c r="AL142" s="2" t="s">
        <v>100</v>
      </c>
      <c r="AM142" s="2" t="s">
        <v>100</v>
      </c>
      <c r="AN142" s="2" t="s">
        <v>100</v>
      </c>
      <c r="AO142" s="2" t="s">
        <v>100</v>
      </c>
      <c r="AP142" s="2" t="s">
        <v>100</v>
      </c>
      <c r="AQ142" s="5" t="s">
        <v>100</v>
      </c>
      <c r="AR142" s="5" t="s">
        <v>100</v>
      </c>
      <c r="AS142" s="5" t="s">
        <v>100</v>
      </c>
      <c r="AT142" s="5" t="s">
        <v>100</v>
      </c>
      <c r="AU142" s="5" t="s">
        <v>100</v>
      </c>
      <c r="AV142" s="27" t="s">
        <v>100</v>
      </c>
      <c r="AW142" s="42" t="s">
        <v>100</v>
      </c>
      <c r="AX142" s="42" t="s">
        <v>100</v>
      </c>
      <c r="AY142" s="3" t="s">
        <v>100</v>
      </c>
      <c r="AZ142" s="27" t="s">
        <v>100</v>
      </c>
      <c r="BA142" s="42" t="s">
        <v>100</v>
      </c>
      <c r="BB142" s="42" t="s">
        <v>100</v>
      </c>
      <c r="BC142" s="26" t="s">
        <v>100</v>
      </c>
      <c r="BD142" s="5" t="s">
        <v>100</v>
      </c>
    </row>
    <row r="143" spans="1:56" x14ac:dyDescent="0.25">
      <c r="A143" s="35"/>
      <c r="B143" s="7">
        <v>43647</v>
      </c>
      <c r="C143" s="8">
        <v>96.340816577098678</v>
      </c>
      <c r="D143" s="8" t="s">
        <v>100</v>
      </c>
      <c r="E143" s="8" t="s">
        <v>100</v>
      </c>
      <c r="F143" s="8" t="s">
        <v>100</v>
      </c>
      <c r="G143" s="8" t="s">
        <v>100</v>
      </c>
      <c r="H143" s="33">
        <v>9.1946895202021928E-4</v>
      </c>
      <c r="I143" s="33" t="s">
        <v>100</v>
      </c>
      <c r="J143" s="33" t="s">
        <v>100</v>
      </c>
      <c r="K143" s="33" t="s">
        <v>100</v>
      </c>
      <c r="L143" s="33" t="s">
        <v>100</v>
      </c>
      <c r="M143" s="33">
        <v>-1.4620293837506626E-2</v>
      </c>
      <c r="N143" s="11" t="s">
        <v>100</v>
      </c>
      <c r="O143" s="11" t="s">
        <v>100</v>
      </c>
      <c r="P143" s="11" t="s">
        <v>100</v>
      </c>
      <c r="Q143" s="11" t="s">
        <v>100</v>
      </c>
      <c r="R143" s="10">
        <v>4655.494152117356</v>
      </c>
      <c r="S143" s="10" t="s">
        <v>100</v>
      </c>
      <c r="T143" s="10" t="s">
        <v>100</v>
      </c>
      <c r="U143" s="10" t="s">
        <v>100</v>
      </c>
      <c r="V143" s="10" t="s">
        <v>100</v>
      </c>
      <c r="W143" s="8" t="s">
        <v>100</v>
      </c>
      <c r="X143" s="8" t="s">
        <v>100</v>
      </c>
      <c r="Y143" s="8" t="s">
        <v>100</v>
      </c>
      <c r="Z143" s="8" t="s">
        <v>100</v>
      </c>
      <c r="AA143" s="8" t="s">
        <v>100</v>
      </c>
      <c r="AB143" s="33" t="s">
        <v>100</v>
      </c>
      <c r="AC143" s="33" t="s">
        <v>100</v>
      </c>
      <c r="AD143" s="33" t="s">
        <v>100</v>
      </c>
      <c r="AE143" s="33" t="s">
        <v>100</v>
      </c>
      <c r="AF143" s="33" t="s">
        <v>100</v>
      </c>
      <c r="AG143" s="33" t="s">
        <v>100</v>
      </c>
      <c r="AH143" s="11" t="s">
        <v>100</v>
      </c>
      <c r="AI143" s="11" t="s">
        <v>100</v>
      </c>
      <c r="AJ143" s="11" t="s">
        <v>100</v>
      </c>
      <c r="AK143" s="11" t="s">
        <v>100</v>
      </c>
      <c r="AL143" s="8" t="s">
        <v>100</v>
      </c>
      <c r="AM143" s="8" t="s">
        <v>100</v>
      </c>
      <c r="AN143" s="8" t="s">
        <v>100</v>
      </c>
      <c r="AO143" s="8" t="s">
        <v>100</v>
      </c>
      <c r="AP143" s="8" t="s">
        <v>100</v>
      </c>
      <c r="AQ143" s="34" t="s">
        <v>100</v>
      </c>
      <c r="AR143" s="34" t="s">
        <v>100</v>
      </c>
      <c r="AS143" s="34" t="s">
        <v>100</v>
      </c>
      <c r="AT143" s="34" t="s">
        <v>100</v>
      </c>
      <c r="AU143" s="34" t="s">
        <v>100</v>
      </c>
      <c r="AV143" s="28" t="s">
        <v>100</v>
      </c>
      <c r="AW143" s="33" t="s">
        <v>100</v>
      </c>
      <c r="AX143" s="33" t="s">
        <v>100</v>
      </c>
      <c r="AY143" s="10" t="s">
        <v>100</v>
      </c>
      <c r="AZ143" s="28" t="s">
        <v>100</v>
      </c>
      <c r="BA143" s="33" t="s">
        <v>100</v>
      </c>
      <c r="BB143" s="33" t="s">
        <v>100</v>
      </c>
      <c r="BC143" s="25" t="s">
        <v>100</v>
      </c>
      <c r="BD143" s="34" t="s">
        <v>100</v>
      </c>
    </row>
    <row r="144" spans="1:56" x14ac:dyDescent="0.25">
      <c r="A144" s="35"/>
      <c r="B144" s="6">
        <v>43678</v>
      </c>
      <c r="C144" s="2">
        <v>97.045736072279851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42">
        <v>7.3169350253228238E-3</v>
      </c>
      <c r="I144" s="42" t="s">
        <v>100</v>
      </c>
      <c r="J144" s="42" t="s">
        <v>100</v>
      </c>
      <c r="K144" s="42" t="s">
        <v>100</v>
      </c>
      <c r="L144" s="42" t="s">
        <v>100</v>
      </c>
      <c r="M144" s="42">
        <v>-2.522052741881109E-3</v>
      </c>
      <c r="N144" s="4" t="s">
        <v>100</v>
      </c>
      <c r="O144" s="4" t="s">
        <v>100</v>
      </c>
      <c r="P144" s="4" t="s">
        <v>100</v>
      </c>
      <c r="Q144" s="4" t="s">
        <v>100</v>
      </c>
      <c r="R144" s="3">
        <v>4689.558100339169</v>
      </c>
      <c r="S144" s="3" t="s">
        <v>100</v>
      </c>
      <c r="T144" s="3" t="s">
        <v>100</v>
      </c>
      <c r="U144" s="3" t="s">
        <v>100</v>
      </c>
      <c r="V144" s="3" t="s">
        <v>100</v>
      </c>
      <c r="W144" s="2" t="s">
        <v>100</v>
      </c>
      <c r="X144" s="2" t="s">
        <v>100</v>
      </c>
      <c r="Y144" s="2" t="s">
        <v>100</v>
      </c>
      <c r="Z144" s="2" t="s">
        <v>100</v>
      </c>
      <c r="AA144" s="2" t="s">
        <v>100</v>
      </c>
      <c r="AB144" s="42" t="s">
        <v>100</v>
      </c>
      <c r="AC144" s="42" t="s">
        <v>100</v>
      </c>
      <c r="AD144" s="42" t="s">
        <v>100</v>
      </c>
      <c r="AE144" s="42" t="s">
        <v>100</v>
      </c>
      <c r="AF144" s="42" t="s">
        <v>100</v>
      </c>
      <c r="AG144" s="42" t="s">
        <v>100</v>
      </c>
      <c r="AH144" s="4" t="s">
        <v>100</v>
      </c>
      <c r="AI144" s="4" t="s">
        <v>100</v>
      </c>
      <c r="AJ144" s="4" t="s">
        <v>100</v>
      </c>
      <c r="AK144" s="4" t="s">
        <v>100</v>
      </c>
      <c r="AL144" s="2" t="s">
        <v>100</v>
      </c>
      <c r="AM144" s="2" t="s">
        <v>100</v>
      </c>
      <c r="AN144" s="2" t="s">
        <v>100</v>
      </c>
      <c r="AO144" s="2" t="s">
        <v>100</v>
      </c>
      <c r="AP144" s="2" t="s">
        <v>100</v>
      </c>
      <c r="AQ144" s="5" t="s">
        <v>100</v>
      </c>
      <c r="AR144" s="5" t="s">
        <v>100</v>
      </c>
      <c r="AS144" s="5" t="s">
        <v>100</v>
      </c>
      <c r="AT144" s="5" t="s">
        <v>100</v>
      </c>
      <c r="AU144" s="5" t="s">
        <v>100</v>
      </c>
      <c r="AV144" s="27" t="s">
        <v>100</v>
      </c>
      <c r="AW144" s="42" t="s">
        <v>100</v>
      </c>
      <c r="AX144" s="42" t="s">
        <v>100</v>
      </c>
      <c r="AY144" s="3" t="s">
        <v>100</v>
      </c>
      <c r="AZ144" s="27" t="s">
        <v>100</v>
      </c>
      <c r="BA144" s="42" t="s">
        <v>100</v>
      </c>
      <c r="BB144" s="42" t="s">
        <v>100</v>
      </c>
      <c r="BC144" s="26" t="s">
        <v>100</v>
      </c>
      <c r="BD144" s="5" t="s">
        <v>100</v>
      </c>
    </row>
    <row r="145" spans="1:56" x14ac:dyDescent="0.25">
      <c r="A145" s="35"/>
      <c r="B145" s="7">
        <v>43709</v>
      </c>
      <c r="C145" s="8">
        <v>97.365766074910951</v>
      </c>
      <c r="D145" s="8" t="s">
        <v>100</v>
      </c>
      <c r="E145" s="8" t="s">
        <v>100</v>
      </c>
      <c r="F145" s="8" t="s">
        <v>100</v>
      </c>
      <c r="G145" s="8" t="s">
        <v>100</v>
      </c>
      <c r="H145" s="33">
        <v>3.2977234815627643E-3</v>
      </c>
      <c r="I145" s="33" t="s">
        <v>100</v>
      </c>
      <c r="J145" s="33" t="s">
        <v>100</v>
      </c>
      <c r="K145" s="33" t="s">
        <v>100</v>
      </c>
      <c r="L145" s="33" t="s">
        <v>100</v>
      </c>
      <c r="M145" s="33">
        <v>1.4988997787370728E-3</v>
      </c>
      <c r="N145" s="11" t="s">
        <v>100</v>
      </c>
      <c r="O145" s="11" t="s">
        <v>100</v>
      </c>
      <c r="P145" s="11" t="s">
        <v>100</v>
      </c>
      <c r="Q145" s="11" t="s">
        <v>100</v>
      </c>
      <c r="R145" s="10">
        <v>4705.0229662048105</v>
      </c>
      <c r="S145" s="10" t="s">
        <v>100</v>
      </c>
      <c r="T145" s="10" t="s">
        <v>100</v>
      </c>
      <c r="U145" s="10" t="s">
        <v>100</v>
      </c>
      <c r="V145" s="10" t="s">
        <v>100</v>
      </c>
      <c r="W145" s="8" t="s">
        <v>100</v>
      </c>
      <c r="X145" s="8" t="s">
        <v>100</v>
      </c>
      <c r="Y145" s="8" t="s">
        <v>100</v>
      </c>
      <c r="Z145" s="8" t="s">
        <v>100</v>
      </c>
      <c r="AA145" s="8" t="s">
        <v>100</v>
      </c>
      <c r="AB145" s="33" t="s">
        <v>100</v>
      </c>
      <c r="AC145" s="33" t="s">
        <v>100</v>
      </c>
      <c r="AD145" s="33" t="s">
        <v>100</v>
      </c>
      <c r="AE145" s="33" t="s">
        <v>100</v>
      </c>
      <c r="AF145" s="33" t="s">
        <v>100</v>
      </c>
      <c r="AG145" s="33" t="s">
        <v>100</v>
      </c>
      <c r="AH145" s="11" t="s">
        <v>100</v>
      </c>
      <c r="AI145" s="11" t="s">
        <v>100</v>
      </c>
      <c r="AJ145" s="11" t="s">
        <v>100</v>
      </c>
      <c r="AK145" s="11" t="s">
        <v>100</v>
      </c>
      <c r="AL145" s="8" t="s">
        <v>100</v>
      </c>
      <c r="AM145" s="8" t="s">
        <v>100</v>
      </c>
      <c r="AN145" s="8" t="s">
        <v>100</v>
      </c>
      <c r="AO145" s="8" t="s">
        <v>100</v>
      </c>
      <c r="AP145" s="8" t="s">
        <v>100</v>
      </c>
      <c r="AQ145" s="34" t="s">
        <v>100</v>
      </c>
      <c r="AR145" s="34" t="s">
        <v>100</v>
      </c>
      <c r="AS145" s="34" t="s">
        <v>100</v>
      </c>
      <c r="AT145" s="34" t="s">
        <v>100</v>
      </c>
      <c r="AU145" s="34" t="s">
        <v>100</v>
      </c>
      <c r="AV145" s="28" t="s">
        <v>100</v>
      </c>
      <c r="AW145" s="33" t="s">
        <v>100</v>
      </c>
      <c r="AX145" s="33" t="s">
        <v>100</v>
      </c>
      <c r="AY145" s="10" t="s">
        <v>100</v>
      </c>
      <c r="AZ145" s="28" t="s">
        <v>100</v>
      </c>
      <c r="BA145" s="33" t="s">
        <v>100</v>
      </c>
      <c r="BB145" s="33" t="s">
        <v>100</v>
      </c>
      <c r="BC145" s="25" t="s">
        <v>100</v>
      </c>
      <c r="BD145" s="34" t="s">
        <v>100</v>
      </c>
    </row>
    <row r="146" spans="1:56" x14ac:dyDescent="0.25">
      <c r="A146" s="35"/>
      <c r="B146" s="6">
        <v>43739</v>
      </c>
      <c r="C146" s="2">
        <v>97.062796232026386</v>
      </c>
      <c r="D146" s="2" t="s">
        <v>100</v>
      </c>
      <c r="E146" s="2" t="s">
        <v>100</v>
      </c>
      <c r="F146" s="2" t="s">
        <v>100</v>
      </c>
      <c r="G146" s="2" t="s">
        <v>100</v>
      </c>
      <c r="H146" s="42">
        <v>-3.1116670170444616E-3</v>
      </c>
      <c r="I146" s="42" t="s">
        <v>100</v>
      </c>
      <c r="J146" s="42" t="s">
        <v>100</v>
      </c>
      <c r="K146" s="42" t="s">
        <v>100</v>
      </c>
      <c r="L146" s="42" t="s">
        <v>100</v>
      </c>
      <c r="M146" s="42">
        <v>-1.7537890701210257E-3</v>
      </c>
      <c r="N146" s="4" t="s">
        <v>100</v>
      </c>
      <c r="O146" s="4" t="s">
        <v>100</v>
      </c>
      <c r="P146" s="4" t="s">
        <v>100</v>
      </c>
      <c r="Q146" s="4" t="s">
        <v>100</v>
      </c>
      <c r="R146" s="3">
        <v>4690.3825014264339</v>
      </c>
      <c r="S146" s="3" t="s">
        <v>100</v>
      </c>
      <c r="T146" s="3" t="s">
        <v>100</v>
      </c>
      <c r="U146" s="3" t="s">
        <v>100</v>
      </c>
      <c r="V146" s="3" t="s">
        <v>100</v>
      </c>
      <c r="W146" s="2" t="s">
        <v>100</v>
      </c>
      <c r="X146" s="2" t="s">
        <v>100</v>
      </c>
      <c r="Y146" s="2" t="s">
        <v>100</v>
      </c>
      <c r="Z146" s="2" t="s">
        <v>100</v>
      </c>
      <c r="AA146" s="2" t="s">
        <v>100</v>
      </c>
      <c r="AB146" s="42" t="s">
        <v>100</v>
      </c>
      <c r="AC146" s="42" t="s">
        <v>100</v>
      </c>
      <c r="AD146" s="42" t="s">
        <v>100</v>
      </c>
      <c r="AE146" s="42" t="s">
        <v>100</v>
      </c>
      <c r="AF146" s="42" t="s">
        <v>100</v>
      </c>
      <c r="AG146" s="42" t="s">
        <v>100</v>
      </c>
      <c r="AH146" s="4" t="s">
        <v>100</v>
      </c>
      <c r="AI146" s="4" t="s">
        <v>100</v>
      </c>
      <c r="AJ146" s="4" t="s">
        <v>100</v>
      </c>
      <c r="AK146" s="4" t="s">
        <v>100</v>
      </c>
      <c r="AL146" s="2" t="s">
        <v>100</v>
      </c>
      <c r="AM146" s="2" t="s">
        <v>100</v>
      </c>
      <c r="AN146" s="2" t="s">
        <v>100</v>
      </c>
      <c r="AO146" s="2" t="s">
        <v>100</v>
      </c>
      <c r="AP146" s="2" t="s">
        <v>100</v>
      </c>
      <c r="AQ146" s="5" t="s">
        <v>100</v>
      </c>
      <c r="AR146" s="5" t="s">
        <v>100</v>
      </c>
      <c r="AS146" s="5" t="s">
        <v>100</v>
      </c>
      <c r="AT146" s="5" t="s">
        <v>100</v>
      </c>
      <c r="AU146" s="5" t="s">
        <v>100</v>
      </c>
      <c r="AV146" s="27" t="s">
        <v>100</v>
      </c>
      <c r="AW146" s="42" t="s">
        <v>100</v>
      </c>
      <c r="AX146" s="42" t="s">
        <v>100</v>
      </c>
      <c r="AY146" s="3" t="s">
        <v>100</v>
      </c>
      <c r="AZ146" s="27" t="s">
        <v>100</v>
      </c>
      <c r="BA146" s="42" t="s">
        <v>100</v>
      </c>
      <c r="BB146" s="42" t="s">
        <v>100</v>
      </c>
      <c r="BC146" s="26" t="s">
        <v>100</v>
      </c>
      <c r="BD146" s="5" t="s">
        <v>100</v>
      </c>
    </row>
    <row r="147" spans="1:56" x14ac:dyDescent="0.25">
      <c r="A147" s="35"/>
      <c r="B147" s="7">
        <v>43770</v>
      </c>
      <c r="C147" s="8">
        <v>97.090821074041813</v>
      </c>
      <c r="D147" s="8" t="s">
        <v>100</v>
      </c>
      <c r="E147" s="8" t="s">
        <v>100</v>
      </c>
      <c r="F147" s="8" t="s">
        <v>100</v>
      </c>
      <c r="G147" s="8" t="s">
        <v>100</v>
      </c>
      <c r="H147" s="33">
        <v>2.8872897859266722E-4</v>
      </c>
      <c r="I147" s="33" t="s">
        <v>100</v>
      </c>
      <c r="J147" s="33" t="s">
        <v>100</v>
      </c>
      <c r="K147" s="33" t="s">
        <v>100</v>
      </c>
      <c r="L147" s="33" t="s">
        <v>100</v>
      </c>
      <c r="M147" s="33">
        <v>-5.053149000228907E-3</v>
      </c>
      <c r="N147" s="11" t="s">
        <v>100</v>
      </c>
      <c r="O147" s="11" t="s">
        <v>100</v>
      </c>
      <c r="P147" s="11" t="s">
        <v>100</v>
      </c>
      <c r="Q147" s="11" t="s">
        <v>100</v>
      </c>
      <c r="R147" s="10">
        <v>4691.7367507752797</v>
      </c>
      <c r="S147" s="10" t="s">
        <v>100</v>
      </c>
      <c r="T147" s="10" t="s">
        <v>100</v>
      </c>
      <c r="U147" s="10" t="s">
        <v>100</v>
      </c>
      <c r="V147" s="10" t="s">
        <v>100</v>
      </c>
      <c r="W147" s="8" t="s">
        <v>100</v>
      </c>
      <c r="X147" s="8" t="s">
        <v>100</v>
      </c>
      <c r="Y147" s="8" t="s">
        <v>100</v>
      </c>
      <c r="Z147" s="8" t="s">
        <v>100</v>
      </c>
      <c r="AA147" s="8" t="s">
        <v>100</v>
      </c>
      <c r="AB147" s="33" t="s">
        <v>100</v>
      </c>
      <c r="AC147" s="33" t="s">
        <v>100</v>
      </c>
      <c r="AD147" s="33" t="s">
        <v>100</v>
      </c>
      <c r="AE147" s="33" t="s">
        <v>100</v>
      </c>
      <c r="AF147" s="33" t="s">
        <v>100</v>
      </c>
      <c r="AG147" s="33" t="s">
        <v>100</v>
      </c>
      <c r="AH147" s="11" t="s">
        <v>100</v>
      </c>
      <c r="AI147" s="11" t="s">
        <v>100</v>
      </c>
      <c r="AJ147" s="11" t="s">
        <v>100</v>
      </c>
      <c r="AK147" s="11" t="s">
        <v>100</v>
      </c>
      <c r="AL147" s="8" t="s">
        <v>100</v>
      </c>
      <c r="AM147" s="8" t="s">
        <v>100</v>
      </c>
      <c r="AN147" s="8" t="s">
        <v>100</v>
      </c>
      <c r="AO147" s="8" t="s">
        <v>100</v>
      </c>
      <c r="AP147" s="8" t="s">
        <v>100</v>
      </c>
      <c r="AQ147" s="34" t="s">
        <v>100</v>
      </c>
      <c r="AR147" s="34" t="s">
        <v>100</v>
      </c>
      <c r="AS147" s="34" t="s">
        <v>100</v>
      </c>
      <c r="AT147" s="34" t="s">
        <v>100</v>
      </c>
      <c r="AU147" s="34" t="s">
        <v>100</v>
      </c>
      <c r="AV147" s="28" t="s">
        <v>100</v>
      </c>
      <c r="AW147" s="33" t="s">
        <v>100</v>
      </c>
      <c r="AX147" s="33" t="s">
        <v>100</v>
      </c>
      <c r="AY147" s="10" t="s">
        <v>100</v>
      </c>
      <c r="AZ147" s="28" t="s">
        <v>100</v>
      </c>
      <c r="BA147" s="33" t="s">
        <v>100</v>
      </c>
      <c r="BB147" s="33" t="s">
        <v>100</v>
      </c>
      <c r="BC147" s="25" t="s">
        <v>100</v>
      </c>
      <c r="BD147" s="34" t="s">
        <v>100</v>
      </c>
    </row>
    <row r="148" spans="1:56" x14ac:dyDescent="0.25">
      <c r="A148" s="35"/>
      <c r="B148" s="6">
        <v>43800</v>
      </c>
      <c r="C148" s="2">
        <v>96.056752812225042</v>
      </c>
      <c r="D148" s="2" t="s">
        <v>100</v>
      </c>
      <c r="E148" s="2" t="s">
        <v>100</v>
      </c>
      <c r="F148" s="2" t="s">
        <v>100</v>
      </c>
      <c r="G148" s="2" t="s">
        <v>100</v>
      </c>
      <c r="H148" s="42">
        <v>-1.0650525460364491E-2</v>
      </c>
      <c r="I148" s="42" t="s">
        <v>100</v>
      </c>
      <c r="J148" s="42" t="s">
        <v>100</v>
      </c>
      <c r="K148" s="42" t="s">
        <v>100</v>
      </c>
      <c r="L148" s="42" t="s">
        <v>100</v>
      </c>
      <c r="M148" s="42">
        <v>-1.4317257367265412E-2</v>
      </c>
      <c r="N148" s="4" t="s">
        <v>100</v>
      </c>
      <c r="O148" s="4" t="s">
        <v>100</v>
      </c>
      <c r="P148" s="4" t="s">
        <v>100</v>
      </c>
      <c r="Q148" s="4" t="s">
        <v>100</v>
      </c>
      <c r="R148" s="3">
        <v>4641.7672890578197</v>
      </c>
      <c r="S148" s="3" t="s">
        <v>100</v>
      </c>
      <c r="T148" s="3" t="s">
        <v>100</v>
      </c>
      <c r="U148" s="3" t="s">
        <v>100</v>
      </c>
      <c r="V148" s="3" t="s">
        <v>100</v>
      </c>
      <c r="W148" s="2" t="s">
        <v>100</v>
      </c>
      <c r="X148" s="2" t="s">
        <v>100</v>
      </c>
      <c r="Y148" s="2" t="s">
        <v>100</v>
      </c>
      <c r="Z148" s="2" t="s">
        <v>100</v>
      </c>
      <c r="AA148" s="2" t="s">
        <v>100</v>
      </c>
      <c r="AB148" s="42" t="s">
        <v>100</v>
      </c>
      <c r="AC148" s="42" t="s">
        <v>100</v>
      </c>
      <c r="AD148" s="42" t="s">
        <v>100</v>
      </c>
      <c r="AE148" s="42" t="s">
        <v>100</v>
      </c>
      <c r="AF148" s="42" t="s">
        <v>100</v>
      </c>
      <c r="AG148" s="42" t="s">
        <v>100</v>
      </c>
      <c r="AH148" s="4" t="s">
        <v>100</v>
      </c>
      <c r="AI148" s="4" t="s">
        <v>100</v>
      </c>
      <c r="AJ148" s="4" t="s">
        <v>100</v>
      </c>
      <c r="AK148" s="4" t="s">
        <v>100</v>
      </c>
      <c r="AL148" s="2" t="s">
        <v>100</v>
      </c>
      <c r="AM148" s="2" t="s">
        <v>100</v>
      </c>
      <c r="AN148" s="2" t="s">
        <v>100</v>
      </c>
      <c r="AO148" s="2" t="s">
        <v>100</v>
      </c>
      <c r="AP148" s="2" t="s">
        <v>100</v>
      </c>
      <c r="AQ148" s="5" t="s">
        <v>100</v>
      </c>
      <c r="AR148" s="5" t="s">
        <v>100</v>
      </c>
      <c r="AS148" s="5" t="s">
        <v>100</v>
      </c>
      <c r="AT148" s="5" t="s">
        <v>100</v>
      </c>
      <c r="AU148" s="5" t="s">
        <v>100</v>
      </c>
      <c r="AV148" s="27" t="s">
        <v>100</v>
      </c>
      <c r="AW148" s="42" t="s">
        <v>100</v>
      </c>
      <c r="AX148" s="42" t="s">
        <v>100</v>
      </c>
      <c r="AY148" s="3" t="s">
        <v>100</v>
      </c>
      <c r="AZ148" s="27" t="s">
        <v>100</v>
      </c>
      <c r="BA148" s="42" t="s">
        <v>100</v>
      </c>
      <c r="BB148" s="42" t="s">
        <v>100</v>
      </c>
      <c r="BC148" s="26" t="s">
        <v>100</v>
      </c>
      <c r="BD148" s="5" t="s">
        <v>100</v>
      </c>
    </row>
    <row r="149" spans="1:56" x14ac:dyDescent="0.25">
      <c r="A149" s="35"/>
      <c r="B149" s="7">
        <v>43831</v>
      </c>
      <c r="C149" s="8">
        <v>96.028980118954735</v>
      </c>
      <c r="D149" s="8" t="s">
        <v>100</v>
      </c>
      <c r="E149" s="8" t="s">
        <v>100</v>
      </c>
      <c r="F149" s="8" t="s">
        <v>100</v>
      </c>
      <c r="G149" s="8" t="s">
        <v>100</v>
      </c>
      <c r="H149" s="33">
        <v>-2.8912796297198007E-4</v>
      </c>
      <c r="I149" s="33" t="s">
        <v>100</v>
      </c>
      <c r="J149" s="33" t="s">
        <v>100</v>
      </c>
      <c r="K149" s="33" t="s">
        <v>100</v>
      </c>
      <c r="L149" s="33" t="s">
        <v>100</v>
      </c>
      <c r="M149" s="33">
        <v>-1.2066081234288317E-2</v>
      </c>
      <c r="N149" s="11" t="s">
        <v>100</v>
      </c>
      <c r="O149" s="11" t="s">
        <v>100</v>
      </c>
      <c r="P149" s="11" t="s">
        <v>100</v>
      </c>
      <c r="Q149" s="11" t="s">
        <v>100</v>
      </c>
      <c r="R149" s="10">
        <v>4640.4252243369438</v>
      </c>
      <c r="S149" s="10" t="s">
        <v>100</v>
      </c>
      <c r="T149" s="10" t="s">
        <v>100</v>
      </c>
      <c r="U149" s="10" t="s">
        <v>100</v>
      </c>
      <c r="V149" s="10" t="s">
        <v>100</v>
      </c>
      <c r="W149" s="8" t="s">
        <v>100</v>
      </c>
      <c r="X149" s="8" t="s">
        <v>100</v>
      </c>
      <c r="Y149" s="8" t="s">
        <v>100</v>
      </c>
      <c r="Z149" s="8" t="s">
        <v>100</v>
      </c>
      <c r="AA149" s="8" t="s">
        <v>100</v>
      </c>
      <c r="AB149" s="33" t="s">
        <v>100</v>
      </c>
      <c r="AC149" s="33" t="s">
        <v>100</v>
      </c>
      <c r="AD149" s="33" t="s">
        <v>100</v>
      </c>
      <c r="AE149" s="33" t="s">
        <v>100</v>
      </c>
      <c r="AF149" s="33" t="s">
        <v>100</v>
      </c>
      <c r="AG149" s="33" t="s">
        <v>100</v>
      </c>
      <c r="AH149" s="11" t="s">
        <v>100</v>
      </c>
      <c r="AI149" s="11" t="s">
        <v>100</v>
      </c>
      <c r="AJ149" s="11" t="s">
        <v>100</v>
      </c>
      <c r="AK149" s="11" t="s">
        <v>100</v>
      </c>
      <c r="AL149" s="8" t="s">
        <v>100</v>
      </c>
      <c r="AM149" s="8" t="s">
        <v>100</v>
      </c>
      <c r="AN149" s="8" t="s">
        <v>100</v>
      </c>
      <c r="AO149" s="8" t="s">
        <v>100</v>
      </c>
      <c r="AP149" s="8" t="s">
        <v>100</v>
      </c>
      <c r="AQ149" s="34" t="s">
        <v>100</v>
      </c>
      <c r="AR149" s="34" t="s">
        <v>100</v>
      </c>
      <c r="AS149" s="34" t="s">
        <v>100</v>
      </c>
      <c r="AT149" s="34" t="s">
        <v>100</v>
      </c>
      <c r="AU149" s="34" t="s">
        <v>100</v>
      </c>
      <c r="AV149" s="28" t="s">
        <v>100</v>
      </c>
      <c r="AW149" s="33" t="s">
        <v>100</v>
      </c>
      <c r="AX149" s="33" t="s">
        <v>100</v>
      </c>
      <c r="AY149" s="10" t="s">
        <v>100</v>
      </c>
      <c r="AZ149" s="28" t="s">
        <v>100</v>
      </c>
      <c r="BA149" s="33" t="s">
        <v>100</v>
      </c>
      <c r="BB149" s="33" t="s">
        <v>100</v>
      </c>
      <c r="BC149" s="25" t="s">
        <v>100</v>
      </c>
      <c r="BD149" s="34" t="s">
        <v>100</v>
      </c>
    </row>
    <row r="150" spans="1:56" x14ac:dyDescent="0.25">
      <c r="A150" s="35"/>
      <c r="B150" s="6">
        <v>43862</v>
      </c>
      <c r="C150" s="2">
        <v>95.33350027835526</v>
      </c>
      <c r="D150" s="2" t="s">
        <v>100</v>
      </c>
      <c r="E150" s="2" t="s">
        <v>100</v>
      </c>
      <c r="F150" s="2" t="s">
        <v>100</v>
      </c>
      <c r="G150" s="2" t="s">
        <v>100</v>
      </c>
      <c r="H150" s="42">
        <v>-7.2423953658360407E-3</v>
      </c>
      <c r="I150" s="42" t="s">
        <v>100</v>
      </c>
      <c r="J150" s="42" t="s">
        <v>100</v>
      </c>
      <c r="K150" s="42" t="s">
        <v>100</v>
      </c>
      <c r="L150" s="42" t="s">
        <v>100</v>
      </c>
      <c r="M150" s="42">
        <v>-1.7011102928519373E-2</v>
      </c>
      <c r="N150" s="4" t="s">
        <v>100</v>
      </c>
      <c r="O150" s="4" t="s">
        <v>100</v>
      </c>
      <c r="P150" s="4" t="s">
        <v>100</v>
      </c>
      <c r="Q150" s="4" t="s">
        <v>100</v>
      </c>
      <c r="R150" s="3">
        <v>4606.8174301966974</v>
      </c>
      <c r="S150" s="3" t="s">
        <v>100</v>
      </c>
      <c r="T150" s="3" t="s">
        <v>100</v>
      </c>
      <c r="U150" s="3" t="s">
        <v>100</v>
      </c>
      <c r="V150" s="3" t="s">
        <v>100</v>
      </c>
      <c r="W150" s="2" t="s">
        <v>100</v>
      </c>
      <c r="X150" s="2" t="s">
        <v>100</v>
      </c>
      <c r="Y150" s="2" t="s">
        <v>100</v>
      </c>
      <c r="Z150" s="2" t="s">
        <v>100</v>
      </c>
      <c r="AA150" s="2" t="s">
        <v>100</v>
      </c>
      <c r="AB150" s="42" t="s">
        <v>100</v>
      </c>
      <c r="AC150" s="42" t="s">
        <v>100</v>
      </c>
      <c r="AD150" s="42" t="s">
        <v>100</v>
      </c>
      <c r="AE150" s="42" t="s">
        <v>100</v>
      </c>
      <c r="AF150" s="42" t="s">
        <v>100</v>
      </c>
      <c r="AG150" s="42" t="s">
        <v>100</v>
      </c>
      <c r="AH150" s="4" t="s">
        <v>100</v>
      </c>
      <c r="AI150" s="4" t="s">
        <v>100</v>
      </c>
      <c r="AJ150" s="4" t="s">
        <v>100</v>
      </c>
      <c r="AK150" s="4" t="s">
        <v>100</v>
      </c>
      <c r="AL150" s="2" t="s">
        <v>100</v>
      </c>
      <c r="AM150" s="2" t="s">
        <v>100</v>
      </c>
      <c r="AN150" s="2" t="s">
        <v>100</v>
      </c>
      <c r="AO150" s="2" t="s">
        <v>100</v>
      </c>
      <c r="AP150" s="2" t="s">
        <v>100</v>
      </c>
      <c r="AQ150" s="5" t="s">
        <v>100</v>
      </c>
      <c r="AR150" s="5" t="s">
        <v>100</v>
      </c>
      <c r="AS150" s="5" t="s">
        <v>100</v>
      </c>
      <c r="AT150" s="5" t="s">
        <v>100</v>
      </c>
      <c r="AU150" s="5" t="s">
        <v>100</v>
      </c>
      <c r="AV150" s="27" t="s">
        <v>100</v>
      </c>
      <c r="AW150" s="42" t="s">
        <v>100</v>
      </c>
      <c r="AX150" s="42" t="s">
        <v>100</v>
      </c>
      <c r="AY150" s="3" t="s">
        <v>100</v>
      </c>
      <c r="AZ150" s="27" t="s">
        <v>100</v>
      </c>
      <c r="BA150" s="42" t="s">
        <v>100</v>
      </c>
      <c r="BB150" s="42" t="s">
        <v>100</v>
      </c>
      <c r="BC150" s="26" t="s">
        <v>100</v>
      </c>
      <c r="BD150" s="5" t="s">
        <v>100</v>
      </c>
    </row>
    <row r="151" spans="1:56" x14ac:dyDescent="0.25">
      <c r="A151" s="35"/>
      <c r="B151" s="7">
        <v>43891</v>
      </c>
      <c r="C151" s="8">
        <v>94.794827054480777</v>
      </c>
      <c r="D151" s="8" t="s">
        <v>100</v>
      </c>
      <c r="E151" s="8" t="s">
        <v>100</v>
      </c>
      <c r="F151" s="8" t="s">
        <v>100</v>
      </c>
      <c r="G151" s="8" t="s">
        <v>100</v>
      </c>
      <c r="H151" s="33">
        <v>-5.6504085374151636E-3</v>
      </c>
      <c r="I151" s="33" t="s">
        <v>100</v>
      </c>
      <c r="J151" s="33" t="s">
        <v>100</v>
      </c>
      <c r="K151" s="33" t="s">
        <v>100</v>
      </c>
      <c r="L151" s="33" t="s">
        <v>100</v>
      </c>
      <c r="M151" s="33">
        <v>-2.1366164763701345E-2</v>
      </c>
      <c r="N151" s="11" t="s">
        <v>100</v>
      </c>
      <c r="O151" s="11" t="s">
        <v>100</v>
      </c>
      <c r="P151" s="11" t="s">
        <v>100</v>
      </c>
      <c r="Q151" s="11" t="s">
        <v>100</v>
      </c>
      <c r="R151" s="10">
        <v>4580.7870296588017</v>
      </c>
      <c r="S151" s="10" t="s">
        <v>100</v>
      </c>
      <c r="T151" s="10" t="s">
        <v>100</v>
      </c>
      <c r="U151" s="10" t="s">
        <v>100</v>
      </c>
      <c r="V151" s="10" t="s">
        <v>100</v>
      </c>
      <c r="W151" s="8" t="s">
        <v>100</v>
      </c>
      <c r="X151" s="8" t="s">
        <v>100</v>
      </c>
      <c r="Y151" s="8" t="s">
        <v>100</v>
      </c>
      <c r="Z151" s="8" t="s">
        <v>100</v>
      </c>
      <c r="AA151" s="8" t="s">
        <v>100</v>
      </c>
      <c r="AB151" s="33" t="s">
        <v>100</v>
      </c>
      <c r="AC151" s="33" t="s">
        <v>100</v>
      </c>
      <c r="AD151" s="33" t="s">
        <v>100</v>
      </c>
      <c r="AE151" s="33" t="s">
        <v>100</v>
      </c>
      <c r="AF151" s="33" t="s">
        <v>100</v>
      </c>
      <c r="AG151" s="33" t="s">
        <v>100</v>
      </c>
      <c r="AH151" s="11" t="s">
        <v>100</v>
      </c>
      <c r="AI151" s="11" t="s">
        <v>100</v>
      </c>
      <c r="AJ151" s="11" t="s">
        <v>100</v>
      </c>
      <c r="AK151" s="11" t="s">
        <v>100</v>
      </c>
      <c r="AL151" s="8" t="s">
        <v>100</v>
      </c>
      <c r="AM151" s="8" t="s">
        <v>100</v>
      </c>
      <c r="AN151" s="8" t="s">
        <v>100</v>
      </c>
      <c r="AO151" s="8" t="s">
        <v>100</v>
      </c>
      <c r="AP151" s="8" t="s">
        <v>100</v>
      </c>
      <c r="AQ151" s="34" t="s">
        <v>100</v>
      </c>
      <c r="AR151" s="34" t="s">
        <v>100</v>
      </c>
      <c r="AS151" s="34" t="s">
        <v>100</v>
      </c>
      <c r="AT151" s="34" t="s">
        <v>100</v>
      </c>
      <c r="AU151" s="34" t="s">
        <v>100</v>
      </c>
      <c r="AV151" s="28" t="s">
        <v>100</v>
      </c>
      <c r="AW151" s="33" t="s">
        <v>100</v>
      </c>
      <c r="AX151" s="33" t="s">
        <v>100</v>
      </c>
      <c r="AY151" s="10" t="s">
        <v>100</v>
      </c>
      <c r="AZ151" s="28" t="s">
        <v>100</v>
      </c>
      <c r="BA151" s="33" t="s">
        <v>100</v>
      </c>
      <c r="BB151" s="33" t="s">
        <v>100</v>
      </c>
      <c r="BC151" s="25" t="s">
        <v>100</v>
      </c>
      <c r="BD151" s="34" t="s">
        <v>100</v>
      </c>
    </row>
    <row r="152" spans="1:56" x14ac:dyDescent="0.25">
      <c r="A152" s="35"/>
      <c r="B152" s="6">
        <v>43922</v>
      </c>
      <c r="C152" s="2">
        <v>94.635746884692722</v>
      </c>
      <c r="D152" s="2" t="s">
        <v>100</v>
      </c>
      <c r="E152" s="2" t="s">
        <v>100</v>
      </c>
      <c r="F152" s="2" t="s">
        <v>100</v>
      </c>
      <c r="G152" s="2" t="s">
        <v>100</v>
      </c>
      <c r="H152" s="42">
        <v>-1.6781524343794096E-3</v>
      </c>
      <c r="I152" s="42" t="s">
        <v>100</v>
      </c>
      <c r="J152" s="42" t="s">
        <v>100</v>
      </c>
      <c r="K152" s="42" t="s">
        <v>100</v>
      </c>
      <c r="L152" s="42" t="s">
        <v>100</v>
      </c>
      <c r="M152" s="42">
        <v>-2.6204400504474035E-2</v>
      </c>
      <c r="N152" s="4" t="s">
        <v>100</v>
      </c>
      <c r="O152" s="4" t="s">
        <v>100</v>
      </c>
      <c r="P152" s="4" t="s">
        <v>100</v>
      </c>
      <c r="Q152" s="4" t="s">
        <v>100</v>
      </c>
      <c r="R152" s="3">
        <v>4573.0997707536062</v>
      </c>
      <c r="S152" s="3" t="s">
        <v>100</v>
      </c>
      <c r="T152" s="3" t="s">
        <v>100</v>
      </c>
      <c r="U152" s="3" t="s">
        <v>100</v>
      </c>
      <c r="V152" s="3" t="s">
        <v>100</v>
      </c>
      <c r="W152" s="2" t="s">
        <v>100</v>
      </c>
      <c r="X152" s="2" t="s">
        <v>100</v>
      </c>
      <c r="Y152" s="2" t="s">
        <v>100</v>
      </c>
      <c r="Z152" s="2" t="s">
        <v>100</v>
      </c>
      <c r="AA152" s="2" t="s">
        <v>100</v>
      </c>
      <c r="AB152" s="42" t="s">
        <v>100</v>
      </c>
      <c r="AC152" s="42" t="s">
        <v>100</v>
      </c>
      <c r="AD152" s="42" t="s">
        <v>100</v>
      </c>
      <c r="AE152" s="42" t="s">
        <v>100</v>
      </c>
      <c r="AF152" s="42" t="s">
        <v>100</v>
      </c>
      <c r="AG152" s="42" t="s">
        <v>100</v>
      </c>
      <c r="AH152" s="4" t="s">
        <v>100</v>
      </c>
      <c r="AI152" s="4" t="s">
        <v>100</v>
      </c>
      <c r="AJ152" s="4" t="s">
        <v>100</v>
      </c>
      <c r="AK152" s="4" t="s">
        <v>100</v>
      </c>
      <c r="AL152" s="2" t="s">
        <v>100</v>
      </c>
      <c r="AM152" s="2" t="s">
        <v>100</v>
      </c>
      <c r="AN152" s="2" t="s">
        <v>100</v>
      </c>
      <c r="AO152" s="2" t="s">
        <v>100</v>
      </c>
      <c r="AP152" s="2" t="s">
        <v>100</v>
      </c>
      <c r="AQ152" s="5" t="s">
        <v>100</v>
      </c>
      <c r="AR152" s="5" t="s">
        <v>100</v>
      </c>
      <c r="AS152" s="5" t="s">
        <v>100</v>
      </c>
      <c r="AT152" s="5" t="s">
        <v>100</v>
      </c>
      <c r="AU152" s="5" t="s">
        <v>100</v>
      </c>
      <c r="AV152" s="27" t="s">
        <v>100</v>
      </c>
      <c r="AW152" s="42" t="s">
        <v>100</v>
      </c>
      <c r="AX152" s="42" t="s">
        <v>100</v>
      </c>
      <c r="AY152" s="3" t="s">
        <v>100</v>
      </c>
      <c r="AZ152" s="27" t="s">
        <v>100</v>
      </c>
      <c r="BA152" s="42" t="s">
        <v>100</v>
      </c>
      <c r="BB152" s="42" t="s">
        <v>100</v>
      </c>
      <c r="BC152" s="26" t="s">
        <v>100</v>
      </c>
      <c r="BD152" s="5" t="s">
        <v>100</v>
      </c>
    </row>
    <row r="153" spans="1:56" x14ac:dyDescent="0.25">
      <c r="A153" s="35"/>
      <c r="B153" s="7">
        <v>43952</v>
      </c>
      <c r="C153" s="8">
        <v>93.033040100346312</v>
      </c>
      <c r="D153" s="8" t="s">
        <v>100</v>
      </c>
      <c r="E153" s="8" t="s">
        <v>100</v>
      </c>
      <c r="F153" s="8" t="s">
        <v>100</v>
      </c>
      <c r="G153" s="8" t="s">
        <v>100</v>
      </c>
      <c r="H153" s="33">
        <v>-1.6935532683006183E-2</v>
      </c>
      <c r="I153" s="33" t="s">
        <v>100</v>
      </c>
      <c r="J153" s="33" t="s">
        <v>100</v>
      </c>
      <c r="K153" s="33" t="s">
        <v>100</v>
      </c>
      <c r="L153" s="33" t="s">
        <v>100</v>
      </c>
      <c r="M153" s="33">
        <v>-3.4537220387609979E-2</v>
      </c>
      <c r="N153" s="11" t="s">
        <v>100</v>
      </c>
      <c r="O153" s="11" t="s">
        <v>100</v>
      </c>
      <c r="P153" s="11" t="s">
        <v>100</v>
      </c>
      <c r="Q153" s="11" t="s">
        <v>100</v>
      </c>
      <c r="R153" s="10">
        <v>4495.6518901233603</v>
      </c>
      <c r="S153" s="10" t="s">
        <v>100</v>
      </c>
      <c r="T153" s="10" t="s">
        <v>100</v>
      </c>
      <c r="U153" s="10" t="s">
        <v>100</v>
      </c>
      <c r="V153" s="10" t="s">
        <v>100</v>
      </c>
      <c r="W153" s="8" t="s">
        <v>100</v>
      </c>
      <c r="X153" s="8" t="s">
        <v>100</v>
      </c>
      <c r="Y153" s="8" t="s">
        <v>100</v>
      </c>
      <c r="Z153" s="8" t="s">
        <v>100</v>
      </c>
      <c r="AA153" s="8" t="s">
        <v>100</v>
      </c>
      <c r="AB153" s="33" t="s">
        <v>100</v>
      </c>
      <c r="AC153" s="33" t="s">
        <v>100</v>
      </c>
      <c r="AD153" s="33" t="s">
        <v>100</v>
      </c>
      <c r="AE153" s="33" t="s">
        <v>100</v>
      </c>
      <c r="AF153" s="33" t="s">
        <v>100</v>
      </c>
      <c r="AG153" s="33" t="s">
        <v>100</v>
      </c>
      <c r="AH153" s="11" t="s">
        <v>100</v>
      </c>
      <c r="AI153" s="11" t="s">
        <v>100</v>
      </c>
      <c r="AJ153" s="11" t="s">
        <v>100</v>
      </c>
      <c r="AK153" s="11" t="s">
        <v>100</v>
      </c>
      <c r="AL153" s="8" t="s">
        <v>100</v>
      </c>
      <c r="AM153" s="8" t="s">
        <v>100</v>
      </c>
      <c r="AN153" s="8" t="s">
        <v>100</v>
      </c>
      <c r="AO153" s="8" t="s">
        <v>100</v>
      </c>
      <c r="AP153" s="8" t="s">
        <v>100</v>
      </c>
      <c r="AQ153" s="34" t="s">
        <v>100</v>
      </c>
      <c r="AR153" s="34" t="s">
        <v>100</v>
      </c>
      <c r="AS153" s="34" t="s">
        <v>100</v>
      </c>
      <c r="AT153" s="34" t="s">
        <v>100</v>
      </c>
      <c r="AU153" s="34" t="s">
        <v>100</v>
      </c>
      <c r="AV153" s="28" t="s">
        <v>100</v>
      </c>
      <c r="AW153" s="33" t="s">
        <v>100</v>
      </c>
      <c r="AX153" s="33" t="s">
        <v>100</v>
      </c>
      <c r="AY153" s="10" t="s">
        <v>100</v>
      </c>
      <c r="AZ153" s="28" t="s">
        <v>100</v>
      </c>
      <c r="BA153" s="33" t="s">
        <v>100</v>
      </c>
      <c r="BB153" s="33" t="s">
        <v>100</v>
      </c>
      <c r="BC153" s="25" t="s">
        <v>100</v>
      </c>
      <c r="BD153" s="34" t="s">
        <v>100</v>
      </c>
    </row>
    <row r="154" spans="1:56" ht="17.25" customHeight="1" x14ac:dyDescent="0.25">
      <c r="A154" s="35"/>
      <c r="B154" s="6">
        <v>43983</v>
      </c>
      <c r="C154" s="2">
        <v>91.788548681306779</v>
      </c>
      <c r="D154" s="2" t="s">
        <v>100</v>
      </c>
      <c r="E154" s="2" t="s">
        <v>100</v>
      </c>
      <c r="F154" s="2" t="s">
        <v>100</v>
      </c>
      <c r="G154" s="2" t="s">
        <v>100</v>
      </c>
      <c r="H154" s="42">
        <v>-1.3376875760452545E-2</v>
      </c>
      <c r="I154" s="42" t="s">
        <v>100</v>
      </c>
      <c r="J154" s="42" t="s">
        <v>100</v>
      </c>
      <c r="K154" s="42" t="s">
        <v>100</v>
      </c>
      <c r="L154" s="42" t="s">
        <v>100</v>
      </c>
      <c r="M154" s="42">
        <v>-4.6375683057999995E-2</v>
      </c>
      <c r="N154" s="4" t="s">
        <v>100</v>
      </c>
      <c r="O154" s="4" t="s">
        <v>100</v>
      </c>
      <c r="P154" s="4" t="s">
        <v>100</v>
      </c>
      <c r="Q154" s="4" t="s">
        <v>100</v>
      </c>
      <c r="R154" s="3">
        <v>4435.5141133269362</v>
      </c>
      <c r="S154" s="3" t="s">
        <v>100</v>
      </c>
      <c r="T154" s="3" t="s">
        <v>100</v>
      </c>
      <c r="U154" s="3" t="s">
        <v>100</v>
      </c>
      <c r="V154" s="3" t="s">
        <v>100</v>
      </c>
      <c r="W154" s="2" t="s">
        <v>100</v>
      </c>
      <c r="X154" s="2" t="s">
        <v>100</v>
      </c>
      <c r="Y154" s="2" t="s">
        <v>100</v>
      </c>
      <c r="Z154" s="2" t="s">
        <v>100</v>
      </c>
      <c r="AA154" s="2" t="s">
        <v>100</v>
      </c>
      <c r="AB154" s="42" t="s">
        <v>100</v>
      </c>
      <c r="AC154" s="42" t="s">
        <v>100</v>
      </c>
      <c r="AD154" s="42" t="s">
        <v>100</v>
      </c>
      <c r="AE154" s="42" t="s">
        <v>100</v>
      </c>
      <c r="AF154" s="42" t="s">
        <v>100</v>
      </c>
      <c r="AG154" s="42" t="s">
        <v>100</v>
      </c>
      <c r="AH154" s="4" t="s">
        <v>100</v>
      </c>
      <c r="AI154" s="4" t="s">
        <v>100</v>
      </c>
      <c r="AJ154" s="4" t="s">
        <v>100</v>
      </c>
      <c r="AK154" s="4" t="s">
        <v>100</v>
      </c>
      <c r="AL154" s="2" t="s">
        <v>100</v>
      </c>
      <c r="AM154" s="2" t="s">
        <v>100</v>
      </c>
      <c r="AN154" s="2" t="s">
        <v>100</v>
      </c>
      <c r="AO154" s="2" t="s">
        <v>100</v>
      </c>
      <c r="AP154" s="2" t="s">
        <v>100</v>
      </c>
      <c r="AQ154" s="5" t="s">
        <v>100</v>
      </c>
      <c r="AR154" s="5" t="s">
        <v>100</v>
      </c>
      <c r="AS154" s="5" t="s">
        <v>100</v>
      </c>
      <c r="AT154" s="5" t="s">
        <v>100</v>
      </c>
      <c r="AU154" s="5" t="s">
        <v>100</v>
      </c>
      <c r="AV154" s="27" t="s">
        <v>100</v>
      </c>
      <c r="AW154" s="42" t="s">
        <v>100</v>
      </c>
      <c r="AX154" s="42" t="s">
        <v>100</v>
      </c>
      <c r="AY154" s="3" t="s">
        <v>100</v>
      </c>
      <c r="AZ154" s="27" t="s">
        <v>100</v>
      </c>
      <c r="BA154" s="42" t="s">
        <v>100</v>
      </c>
      <c r="BB154" s="42" t="s">
        <v>100</v>
      </c>
      <c r="BC154" s="26" t="s">
        <v>100</v>
      </c>
      <c r="BD154" s="5" t="s">
        <v>100</v>
      </c>
    </row>
    <row r="155" spans="1:56" x14ac:dyDescent="0.25">
      <c r="A155" s="35"/>
      <c r="B155" s="7">
        <v>44013</v>
      </c>
      <c r="C155" s="8">
        <v>90.158238131590309</v>
      </c>
      <c r="D155" s="8" t="s">
        <v>100</v>
      </c>
      <c r="E155" s="8" t="s">
        <v>100</v>
      </c>
      <c r="F155" s="8" t="s">
        <v>100</v>
      </c>
      <c r="G155" s="8" t="s">
        <v>100</v>
      </c>
      <c r="H155" s="33">
        <v>-1.776158979675091E-2</v>
      </c>
      <c r="I155" s="33" t="s">
        <v>100</v>
      </c>
      <c r="J155" s="33" t="s">
        <v>100</v>
      </c>
      <c r="K155" s="33" t="s">
        <v>100</v>
      </c>
      <c r="L155" s="33" t="s">
        <v>100</v>
      </c>
      <c r="M155" s="33">
        <v>-6.4174029919713549E-2</v>
      </c>
      <c r="N155" s="11" t="s">
        <v>100</v>
      </c>
      <c r="O155" s="11" t="s">
        <v>100</v>
      </c>
      <c r="P155" s="11" t="s">
        <v>100</v>
      </c>
      <c r="Q155" s="11" t="s">
        <v>100</v>
      </c>
      <c r="R155" s="10">
        <v>4356.7323311083237</v>
      </c>
      <c r="S155" s="10" t="s">
        <v>100</v>
      </c>
      <c r="T155" s="10" t="s">
        <v>100</v>
      </c>
      <c r="U155" s="10" t="s">
        <v>100</v>
      </c>
      <c r="V155" s="10" t="s">
        <v>100</v>
      </c>
      <c r="W155" s="8" t="s">
        <v>100</v>
      </c>
      <c r="X155" s="8" t="s">
        <v>100</v>
      </c>
      <c r="Y155" s="8" t="s">
        <v>100</v>
      </c>
      <c r="Z155" s="8" t="s">
        <v>100</v>
      </c>
      <c r="AA155" s="8" t="s">
        <v>100</v>
      </c>
      <c r="AB155" s="33" t="s">
        <v>100</v>
      </c>
      <c r="AC155" s="33" t="s">
        <v>100</v>
      </c>
      <c r="AD155" s="33" t="s">
        <v>100</v>
      </c>
      <c r="AE155" s="33" t="s">
        <v>100</v>
      </c>
      <c r="AF155" s="33" t="s">
        <v>100</v>
      </c>
      <c r="AG155" s="33" t="s">
        <v>100</v>
      </c>
      <c r="AH155" s="11" t="s">
        <v>100</v>
      </c>
      <c r="AI155" s="11" t="s">
        <v>100</v>
      </c>
      <c r="AJ155" s="11" t="s">
        <v>100</v>
      </c>
      <c r="AK155" s="11" t="s">
        <v>100</v>
      </c>
      <c r="AL155" s="8" t="s">
        <v>100</v>
      </c>
      <c r="AM155" s="8" t="s">
        <v>100</v>
      </c>
      <c r="AN155" s="8" t="s">
        <v>100</v>
      </c>
      <c r="AO155" s="8" t="s">
        <v>100</v>
      </c>
      <c r="AP155" s="8" t="s">
        <v>100</v>
      </c>
      <c r="AQ155" s="34" t="s">
        <v>100</v>
      </c>
      <c r="AR155" s="34" t="s">
        <v>100</v>
      </c>
      <c r="AS155" s="34" t="s">
        <v>100</v>
      </c>
      <c r="AT155" s="34" t="s">
        <v>100</v>
      </c>
      <c r="AU155" s="34" t="s">
        <v>100</v>
      </c>
      <c r="AV155" s="28" t="s">
        <v>100</v>
      </c>
      <c r="AW155" s="33" t="s">
        <v>100</v>
      </c>
      <c r="AX155" s="33" t="s">
        <v>100</v>
      </c>
      <c r="AY155" s="10" t="s">
        <v>100</v>
      </c>
      <c r="AZ155" s="28" t="s">
        <v>100</v>
      </c>
      <c r="BA155" s="33" t="s">
        <v>100</v>
      </c>
      <c r="BB155" s="33" t="s">
        <v>100</v>
      </c>
      <c r="BC155" s="25" t="s">
        <v>100</v>
      </c>
      <c r="BD155" s="34" t="s">
        <v>100</v>
      </c>
    </row>
    <row r="156" spans="1:56" ht="17.25" customHeight="1" x14ac:dyDescent="0.25">
      <c r="A156" s="35"/>
      <c r="B156" s="6">
        <v>44044</v>
      </c>
      <c r="C156" s="2">
        <v>91.25962548317267</v>
      </c>
      <c r="D156" s="2" t="s">
        <v>100</v>
      </c>
      <c r="E156" s="2" t="s">
        <v>100</v>
      </c>
      <c r="F156" s="2" t="s">
        <v>100</v>
      </c>
      <c r="G156" s="2" t="s">
        <v>100</v>
      </c>
      <c r="H156" s="42">
        <v>1.2216158771590324E-2</v>
      </c>
      <c r="I156" s="42" t="s">
        <v>100</v>
      </c>
      <c r="J156" s="42" t="s">
        <v>100</v>
      </c>
      <c r="K156" s="42" t="s">
        <v>100</v>
      </c>
      <c r="L156" s="42" t="s">
        <v>100</v>
      </c>
      <c r="M156" s="42">
        <v>-5.9622512263678207E-2</v>
      </c>
      <c r="N156" s="4" t="s">
        <v>100</v>
      </c>
      <c r="O156" s="4" t="s">
        <v>100</v>
      </c>
      <c r="P156" s="4" t="s">
        <v>100</v>
      </c>
      <c r="Q156" s="4" t="s">
        <v>100</v>
      </c>
      <c r="R156" s="3">
        <v>4409.9548649904636</v>
      </c>
      <c r="S156" s="3" t="s">
        <v>100</v>
      </c>
      <c r="T156" s="3" t="s">
        <v>100</v>
      </c>
      <c r="U156" s="3" t="s">
        <v>100</v>
      </c>
      <c r="V156" s="3" t="s">
        <v>100</v>
      </c>
      <c r="W156" s="2" t="s">
        <v>100</v>
      </c>
      <c r="X156" s="2" t="s">
        <v>100</v>
      </c>
      <c r="Y156" s="2" t="s">
        <v>100</v>
      </c>
      <c r="Z156" s="2" t="s">
        <v>100</v>
      </c>
      <c r="AA156" s="2" t="s">
        <v>100</v>
      </c>
      <c r="AB156" s="42" t="s">
        <v>100</v>
      </c>
      <c r="AC156" s="42" t="s">
        <v>100</v>
      </c>
      <c r="AD156" s="42" t="s">
        <v>100</v>
      </c>
      <c r="AE156" s="42" t="s">
        <v>100</v>
      </c>
      <c r="AF156" s="42" t="s">
        <v>100</v>
      </c>
      <c r="AG156" s="42" t="s">
        <v>100</v>
      </c>
      <c r="AH156" s="4" t="s">
        <v>100</v>
      </c>
      <c r="AI156" s="4" t="s">
        <v>100</v>
      </c>
      <c r="AJ156" s="4" t="s">
        <v>100</v>
      </c>
      <c r="AK156" s="4" t="s">
        <v>100</v>
      </c>
      <c r="AL156" s="2" t="s">
        <v>100</v>
      </c>
      <c r="AM156" s="2" t="s">
        <v>100</v>
      </c>
      <c r="AN156" s="2" t="s">
        <v>100</v>
      </c>
      <c r="AO156" s="2" t="s">
        <v>100</v>
      </c>
      <c r="AP156" s="2" t="s">
        <v>100</v>
      </c>
      <c r="AQ156" s="5" t="s">
        <v>100</v>
      </c>
      <c r="AR156" s="5" t="s">
        <v>100</v>
      </c>
      <c r="AS156" s="5" t="s">
        <v>100</v>
      </c>
      <c r="AT156" s="5" t="s">
        <v>100</v>
      </c>
      <c r="AU156" s="5" t="s">
        <v>100</v>
      </c>
      <c r="AV156" s="27" t="s">
        <v>100</v>
      </c>
      <c r="AW156" s="42" t="s">
        <v>100</v>
      </c>
      <c r="AX156" s="42" t="s">
        <v>100</v>
      </c>
      <c r="AY156" s="3" t="s">
        <v>100</v>
      </c>
      <c r="AZ156" s="27" t="s">
        <v>100</v>
      </c>
      <c r="BA156" s="42" t="s">
        <v>100</v>
      </c>
      <c r="BB156" s="42" t="s">
        <v>100</v>
      </c>
      <c r="BC156" s="26" t="s">
        <v>100</v>
      </c>
      <c r="BD156" s="5" t="s">
        <v>100</v>
      </c>
    </row>
    <row r="157" spans="1:56" x14ac:dyDescent="0.25">
      <c r="A157" s="35"/>
      <c r="B157" s="7">
        <v>44075</v>
      </c>
      <c r="C157" s="8">
        <v>92.284682531241117</v>
      </c>
      <c r="D157" s="8" t="s">
        <v>100</v>
      </c>
      <c r="E157" s="8" t="s">
        <v>100</v>
      </c>
      <c r="F157" s="8" t="s">
        <v>100</v>
      </c>
      <c r="G157" s="8" t="s">
        <v>100</v>
      </c>
      <c r="H157" s="33">
        <v>1.1232317058516239E-2</v>
      </c>
      <c r="I157" s="33" t="s">
        <v>100</v>
      </c>
      <c r="J157" s="33" t="s">
        <v>100</v>
      </c>
      <c r="K157" s="33" t="s">
        <v>100</v>
      </c>
      <c r="L157" s="33" t="s">
        <v>100</v>
      </c>
      <c r="M157" s="33">
        <v>-5.2185524219678703E-2</v>
      </c>
      <c r="N157" s="11" t="s">
        <v>100</v>
      </c>
      <c r="O157" s="11" t="s">
        <v>100</v>
      </c>
      <c r="P157" s="11" t="s">
        <v>100</v>
      </c>
      <c r="Q157" s="11" t="s">
        <v>100</v>
      </c>
      <c r="R157" s="10">
        <v>4459.4888762477831</v>
      </c>
      <c r="S157" s="10" t="s">
        <v>100</v>
      </c>
      <c r="T157" s="10" t="s">
        <v>100</v>
      </c>
      <c r="U157" s="10" t="s">
        <v>100</v>
      </c>
      <c r="V157" s="10" t="s">
        <v>100</v>
      </c>
      <c r="W157" s="8" t="s">
        <v>100</v>
      </c>
      <c r="X157" s="8" t="s">
        <v>100</v>
      </c>
      <c r="Y157" s="8" t="s">
        <v>100</v>
      </c>
      <c r="Z157" s="8" t="s">
        <v>100</v>
      </c>
      <c r="AA157" s="8" t="s">
        <v>100</v>
      </c>
      <c r="AB157" s="33" t="s">
        <v>100</v>
      </c>
      <c r="AC157" s="33" t="s">
        <v>100</v>
      </c>
      <c r="AD157" s="33" t="s">
        <v>100</v>
      </c>
      <c r="AE157" s="33" t="s">
        <v>100</v>
      </c>
      <c r="AF157" s="33" t="s">
        <v>100</v>
      </c>
      <c r="AG157" s="33" t="s">
        <v>100</v>
      </c>
      <c r="AH157" s="11" t="s">
        <v>100</v>
      </c>
      <c r="AI157" s="11" t="s">
        <v>100</v>
      </c>
      <c r="AJ157" s="11" t="s">
        <v>100</v>
      </c>
      <c r="AK157" s="11" t="s">
        <v>100</v>
      </c>
      <c r="AL157" s="8" t="s">
        <v>100</v>
      </c>
      <c r="AM157" s="8" t="s">
        <v>100</v>
      </c>
      <c r="AN157" s="8" t="s">
        <v>100</v>
      </c>
      <c r="AO157" s="8" t="s">
        <v>100</v>
      </c>
      <c r="AP157" s="8" t="s">
        <v>100</v>
      </c>
      <c r="AQ157" s="34" t="s">
        <v>100</v>
      </c>
      <c r="AR157" s="34" t="s">
        <v>100</v>
      </c>
      <c r="AS157" s="34" t="s">
        <v>100</v>
      </c>
      <c r="AT157" s="34" t="s">
        <v>100</v>
      </c>
      <c r="AU157" s="34" t="s">
        <v>100</v>
      </c>
      <c r="AV157" s="28" t="s">
        <v>100</v>
      </c>
      <c r="AW157" s="33" t="s">
        <v>100</v>
      </c>
      <c r="AX157" s="33" t="s">
        <v>100</v>
      </c>
      <c r="AY157" s="10" t="s">
        <v>100</v>
      </c>
      <c r="AZ157" s="28" t="s">
        <v>100</v>
      </c>
      <c r="BA157" s="33" t="s">
        <v>100</v>
      </c>
      <c r="BB157" s="33" t="s">
        <v>100</v>
      </c>
      <c r="BC157" s="25" t="s">
        <v>100</v>
      </c>
      <c r="BD157" s="34" t="s">
        <v>100</v>
      </c>
    </row>
    <row r="158" spans="1:56" ht="17.25" customHeight="1" x14ac:dyDescent="0.25">
      <c r="A158" s="35"/>
      <c r="B158" s="6">
        <v>44105</v>
      </c>
      <c r="C158" s="2">
        <v>92.86387833344763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42">
        <v>6.2761856715543018E-3</v>
      </c>
      <c r="I158" s="42" t="s">
        <v>100</v>
      </c>
      <c r="J158" s="42" t="s">
        <v>100</v>
      </c>
      <c r="K158" s="42" t="s">
        <v>100</v>
      </c>
      <c r="L158" s="42" t="s">
        <v>100</v>
      </c>
      <c r="M158" s="42">
        <v>-4.3259807687193952E-2</v>
      </c>
      <c r="N158" s="4" t="s">
        <v>100</v>
      </c>
      <c r="O158" s="4" t="s">
        <v>100</v>
      </c>
      <c r="P158" s="4" t="s">
        <v>100</v>
      </c>
      <c r="Q158" s="4" t="s">
        <v>100</v>
      </c>
      <c r="R158" s="3">
        <v>4487.4774564353456</v>
      </c>
      <c r="S158" s="3" t="s">
        <v>100</v>
      </c>
      <c r="T158" s="3" t="s">
        <v>100</v>
      </c>
      <c r="U158" s="3" t="s">
        <v>100</v>
      </c>
      <c r="V158" s="3" t="s">
        <v>100</v>
      </c>
      <c r="W158" s="2" t="s">
        <v>100</v>
      </c>
      <c r="X158" s="2" t="s">
        <v>100</v>
      </c>
      <c r="Y158" s="2" t="s">
        <v>100</v>
      </c>
      <c r="Z158" s="2" t="s">
        <v>100</v>
      </c>
      <c r="AA158" s="2" t="s">
        <v>100</v>
      </c>
      <c r="AB158" s="42" t="s">
        <v>100</v>
      </c>
      <c r="AC158" s="42" t="s">
        <v>100</v>
      </c>
      <c r="AD158" s="42" t="s">
        <v>100</v>
      </c>
      <c r="AE158" s="42" t="s">
        <v>100</v>
      </c>
      <c r="AF158" s="42" t="s">
        <v>100</v>
      </c>
      <c r="AG158" s="42" t="s">
        <v>100</v>
      </c>
      <c r="AH158" s="4" t="s">
        <v>100</v>
      </c>
      <c r="AI158" s="4" t="s">
        <v>100</v>
      </c>
      <c r="AJ158" s="4" t="s">
        <v>100</v>
      </c>
      <c r="AK158" s="4" t="s">
        <v>100</v>
      </c>
      <c r="AL158" s="2" t="s">
        <v>100</v>
      </c>
      <c r="AM158" s="2" t="s">
        <v>100</v>
      </c>
      <c r="AN158" s="2" t="s">
        <v>100</v>
      </c>
      <c r="AO158" s="2" t="s">
        <v>100</v>
      </c>
      <c r="AP158" s="2" t="s">
        <v>100</v>
      </c>
      <c r="AQ158" s="5" t="s">
        <v>100</v>
      </c>
      <c r="AR158" s="5" t="s">
        <v>100</v>
      </c>
      <c r="AS158" s="5" t="s">
        <v>100</v>
      </c>
      <c r="AT158" s="5" t="s">
        <v>100</v>
      </c>
      <c r="AU158" s="5" t="s">
        <v>100</v>
      </c>
      <c r="AV158" s="27" t="s">
        <v>100</v>
      </c>
      <c r="AW158" s="42" t="s">
        <v>100</v>
      </c>
      <c r="AX158" s="42" t="s">
        <v>100</v>
      </c>
      <c r="AY158" s="3" t="s">
        <v>100</v>
      </c>
      <c r="AZ158" s="27" t="s">
        <v>100</v>
      </c>
      <c r="BA158" s="42" t="s">
        <v>100</v>
      </c>
      <c r="BB158" s="42" t="s">
        <v>100</v>
      </c>
      <c r="BC158" s="26" t="s">
        <v>100</v>
      </c>
      <c r="BD158" s="5" t="s">
        <v>100</v>
      </c>
    </row>
    <row r="159" spans="1:56" x14ac:dyDescent="0.25">
      <c r="A159" s="35"/>
      <c r="B159" s="7">
        <v>44136</v>
      </c>
      <c r="C159" s="8">
        <v>93.256381105472016</v>
      </c>
      <c r="D159" s="8" t="s">
        <v>100</v>
      </c>
      <c r="E159" s="8" t="s">
        <v>100</v>
      </c>
      <c r="F159" s="8" t="s">
        <v>100</v>
      </c>
      <c r="G159" s="8" t="s">
        <v>100</v>
      </c>
      <c r="H159" s="33">
        <v>4.2266463459024184E-3</v>
      </c>
      <c r="I159" s="33" t="s">
        <v>100</v>
      </c>
      <c r="J159" s="33" t="s">
        <v>100</v>
      </c>
      <c r="K159" s="33" t="s">
        <v>100</v>
      </c>
      <c r="L159" s="33" t="s">
        <v>100</v>
      </c>
      <c r="M159" s="33">
        <v>-3.9493331358745443E-2</v>
      </c>
      <c r="N159" s="11" t="s">
        <v>100</v>
      </c>
      <c r="O159" s="11" t="s">
        <v>100</v>
      </c>
      <c r="P159" s="11" t="s">
        <v>100</v>
      </c>
      <c r="Q159" s="11" t="s">
        <v>100</v>
      </c>
      <c r="R159" s="10">
        <v>4506.4444366289072</v>
      </c>
      <c r="S159" s="10" t="s">
        <v>100</v>
      </c>
      <c r="T159" s="10" t="s">
        <v>100</v>
      </c>
      <c r="U159" s="10" t="s">
        <v>100</v>
      </c>
      <c r="V159" s="10" t="s">
        <v>100</v>
      </c>
      <c r="W159" s="8" t="s">
        <v>100</v>
      </c>
      <c r="X159" s="8" t="s">
        <v>100</v>
      </c>
      <c r="Y159" s="8" t="s">
        <v>100</v>
      </c>
      <c r="Z159" s="8" t="s">
        <v>100</v>
      </c>
      <c r="AA159" s="8" t="s">
        <v>100</v>
      </c>
      <c r="AB159" s="33" t="s">
        <v>100</v>
      </c>
      <c r="AC159" s="33" t="s">
        <v>100</v>
      </c>
      <c r="AD159" s="33" t="s">
        <v>100</v>
      </c>
      <c r="AE159" s="33" t="s">
        <v>100</v>
      </c>
      <c r="AF159" s="33" t="s">
        <v>100</v>
      </c>
      <c r="AG159" s="33" t="s">
        <v>100</v>
      </c>
      <c r="AH159" s="11" t="s">
        <v>100</v>
      </c>
      <c r="AI159" s="11" t="s">
        <v>100</v>
      </c>
      <c r="AJ159" s="11" t="s">
        <v>100</v>
      </c>
      <c r="AK159" s="11" t="s">
        <v>100</v>
      </c>
      <c r="AL159" s="8" t="s">
        <v>100</v>
      </c>
      <c r="AM159" s="8" t="s">
        <v>100</v>
      </c>
      <c r="AN159" s="8" t="s">
        <v>100</v>
      </c>
      <c r="AO159" s="8" t="s">
        <v>100</v>
      </c>
      <c r="AP159" s="8" t="s">
        <v>100</v>
      </c>
      <c r="AQ159" s="34" t="s">
        <v>100</v>
      </c>
      <c r="AR159" s="34" t="s">
        <v>100</v>
      </c>
      <c r="AS159" s="34" t="s">
        <v>100</v>
      </c>
      <c r="AT159" s="34" t="s">
        <v>100</v>
      </c>
      <c r="AU159" s="34" t="s">
        <v>100</v>
      </c>
      <c r="AV159" s="28" t="s">
        <v>100</v>
      </c>
      <c r="AW159" s="33" t="s">
        <v>100</v>
      </c>
      <c r="AX159" s="33" t="s">
        <v>100</v>
      </c>
      <c r="AY159" s="10" t="s">
        <v>100</v>
      </c>
      <c r="AZ159" s="28" t="s">
        <v>100</v>
      </c>
      <c r="BA159" s="33" t="s">
        <v>100</v>
      </c>
      <c r="BB159" s="33" t="s">
        <v>100</v>
      </c>
      <c r="BC159" s="25" t="s">
        <v>100</v>
      </c>
      <c r="BD159" s="34" t="s">
        <v>100</v>
      </c>
    </row>
    <row r="160" spans="1:56" ht="17.25" customHeight="1" x14ac:dyDescent="0.25">
      <c r="A160" s="35"/>
      <c r="B160" s="6">
        <v>44166</v>
      </c>
      <c r="C160" s="2">
        <v>93.432835192331311</v>
      </c>
      <c r="D160" s="2" t="s">
        <v>100</v>
      </c>
      <c r="E160" s="2" t="s">
        <v>100</v>
      </c>
      <c r="F160" s="2" t="s">
        <v>100</v>
      </c>
      <c r="G160" s="2" t="s">
        <v>100</v>
      </c>
      <c r="H160" s="42">
        <v>1.8921395487105919E-3</v>
      </c>
      <c r="I160" s="42" t="s">
        <v>100</v>
      </c>
      <c r="J160" s="42" t="s">
        <v>100</v>
      </c>
      <c r="K160" s="42" t="s">
        <v>100</v>
      </c>
      <c r="L160" s="42" t="s">
        <v>100</v>
      </c>
      <c r="M160" s="42">
        <v>-2.7316326474444264E-2</v>
      </c>
      <c r="N160" s="4" t="s">
        <v>100</v>
      </c>
      <c r="O160" s="4" t="s">
        <v>100</v>
      </c>
      <c r="P160" s="4" t="s">
        <v>100</v>
      </c>
      <c r="Q160" s="4" t="s">
        <v>100</v>
      </c>
      <c r="R160" s="3">
        <v>4514.9712583715191</v>
      </c>
      <c r="S160" s="3" t="s">
        <v>100</v>
      </c>
      <c r="T160" s="3" t="s">
        <v>100</v>
      </c>
      <c r="U160" s="3" t="s">
        <v>100</v>
      </c>
      <c r="V160" s="3" t="s">
        <v>100</v>
      </c>
      <c r="W160" s="2" t="s">
        <v>100</v>
      </c>
      <c r="X160" s="2" t="s">
        <v>100</v>
      </c>
      <c r="Y160" s="2" t="s">
        <v>100</v>
      </c>
      <c r="Z160" s="2" t="s">
        <v>100</v>
      </c>
      <c r="AA160" s="2" t="s">
        <v>100</v>
      </c>
      <c r="AB160" s="42" t="s">
        <v>100</v>
      </c>
      <c r="AC160" s="42" t="s">
        <v>100</v>
      </c>
      <c r="AD160" s="42" t="s">
        <v>100</v>
      </c>
      <c r="AE160" s="42" t="s">
        <v>100</v>
      </c>
      <c r="AF160" s="42" t="s">
        <v>100</v>
      </c>
      <c r="AG160" s="42" t="s">
        <v>100</v>
      </c>
      <c r="AH160" s="4" t="s">
        <v>100</v>
      </c>
      <c r="AI160" s="4" t="s">
        <v>100</v>
      </c>
      <c r="AJ160" s="4" t="s">
        <v>100</v>
      </c>
      <c r="AK160" s="4" t="s">
        <v>100</v>
      </c>
      <c r="AL160" s="2" t="s">
        <v>100</v>
      </c>
      <c r="AM160" s="2" t="s">
        <v>100</v>
      </c>
      <c r="AN160" s="2" t="s">
        <v>100</v>
      </c>
      <c r="AO160" s="2" t="s">
        <v>100</v>
      </c>
      <c r="AP160" s="2" t="s">
        <v>100</v>
      </c>
      <c r="AQ160" s="5" t="s">
        <v>100</v>
      </c>
      <c r="AR160" s="5" t="s">
        <v>100</v>
      </c>
      <c r="AS160" s="5" t="s">
        <v>100</v>
      </c>
      <c r="AT160" s="5" t="s">
        <v>100</v>
      </c>
      <c r="AU160" s="5" t="s">
        <v>100</v>
      </c>
      <c r="AV160" s="27" t="s">
        <v>100</v>
      </c>
      <c r="AW160" s="42" t="s">
        <v>100</v>
      </c>
      <c r="AX160" s="42" t="s">
        <v>100</v>
      </c>
      <c r="AY160" s="3" t="s">
        <v>100</v>
      </c>
      <c r="AZ160" s="27" t="s">
        <v>100</v>
      </c>
      <c r="BA160" s="42" t="s">
        <v>100</v>
      </c>
      <c r="BB160" s="42" t="s">
        <v>100</v>
      </c>
      <c r="BC160" s="26" t="s">
        <v>100</v>
      </c>
      <c r="BD160" s="5" t="s">
        <v>100</v>
      </c>
    </row>
    <row r="161" spans="1:56" x14ac:dyDescent="0.25">
      <c r="A161" s="35"/>
      <c r="B161" s="7">
        <v>44197</v>
      </c>
      <c r="C161" s="8">
        <v>94.265481065967506</v>
      </c>
      <c r="D161" s="8" t="s">
        <v>100</v>
      </c>
      <c r="E161" s="8" t="s">
        <v>100</v>
      </c>
      <c r="F161" s="8" t="s">
        <v>100</v>
      </c>
      <c r="G161" s="8" t="s">
        <v>100</v>
      </c>
      <c r="H161" s="33">
        <v>8.911705097273348E-3</v>
      </c>
      <c r="I161" s="33" t="s">
        <v>100</v>
      </c>
      <c r="J161" s="33" t="s">
        <v>100</v>
      </c>
      <c r="K161" s="33" t="s">
        <v>100</v>
      </c>
      <c r="L161" s="33" t="s">
        <v>100</v>
      </c>
      <c r="M161" s="33">
        <v>-1.8364238074826122E-2</v>
      </c>
      <c r="N161" s="11" t="s">
        <v>100</v>
      </c>
      <c r="O161" s="11" t="s">
        <v>100</v>
      </c>
      <c r="P161" s="11" t="s">
        <v>100</v>
      </c>
      <c r="Q161" s="11" t="s">
        <v>100</v>
      </c>
      <c r="R161" s="10">
        <v>4548.3378772890273</v>
      </c>
      <c r="S161" s="10" t="s">
        <v>100</v>
      </c>
      <c r="T161" s="10" t="s">
        <v>100</v>
      </c>
      <c r="U161" s="10" t="s">
        <v>100</v>
      </c>
      <c r="V161" s="10" t="s">
        <v>100</v>
      </c>
      <c r="W161" s="8" t="s">
        <v>100</v>
      </c>
      <c r="X161" s="8" t="s">
        <v>100</v>
      </c>
      <c r="Y161" s="8" t="s">
        <v>100</v>
      </c>
      <c r="Z161" s="8" t="s">
        <v>100</v>
      </c>
      <c r="AA161" s="8" t="s">
        <v>100</v>
      </c>
      <c r="AB161" s="33" t="s">
        <v>100</v>
      </c>
      <c r="AC161" s="33" t="s">
        <v>100</v>
      </c>
      <c r="AD161" s="33" t="s">
        <v>100</v>
      </c>
      <c r="AE161" s="33" t="s">
        <v>100</v>
      </c>
      <c r="AF161" s="33" t="s">
        <v>100</v>
      </c>
      <c r="AG161" s="33" t="s">
        <v>100</v>
      </c>
      <c r="AH161" s="11" t="s">
        <v>100</v>
      </c>
      <c r="AI161" s="11" t="s">
        <v>100</v>
      </c>
      <c r="AJ161" s="11" t="s">
        <v>100</v>
      </c>
      <c r="AK161" s="11" t="s">
        <v>100</v>
      </c>
      <c r="AL161" s="8" t="s">
        <v>100</v>
      </c>
      <c r="AM161" s="8" t="s">
        <v>100</v>
      </c>
      <c r="AN161" s="8" t="s">
        <v>100</v>
      </c>
      <c r="AO161" s="8" t="s">
        <v>100</v>
      </c>
      <c r="AP161" s="8" t="s">
        <v>100</v>
      </c>
      <c r="AQ161" s="34" t="s">
        <v>100</v>
      </c>
      <c r="AR161" s="34" t="s">
        <v>100</v>
      </c>
      <c r="AS161" s="34" t="s">
        <v>100</v>
      </c>
      <c r="AT161" s="34" t="s">
        <v>100</v>
      </c>
      <c r="AU161" s="34" t="s">
        <v>100</v>
      </c>
      <c r="AV161" s="28" t="s">
        <v>100</v>
      </c>
      <c r="AW161" s="33" t="s">
        <v>100</v>
      </c>
      <c r="AX161" s="33" t="s">
        <v>100</v>
      </c>
      <c r="AY161" s="10" t="s">
        <v>100</v>
      </c>
      <c r="AZ161" s="28" t="s">
        <v>100</v>
      </c>
      <c r="BA161" s="33" t="s">
        <v>100</v>
      </c>
      <c r="BB161" s="33" t="s">
        <v>100</v>
      </c>
      <c r="BC161" s="25" t="s">
        <v>100</v>
      </c>
      <c r="BD161" s="34" t="s">
        <v>100</v>
      </c>
    </row>
    <row r="163" spans="1:56" x14ac:dyDescent="0.25">
      <c r="B163" s="30" t="s">
        <v>63</v>
      </c>
    </row>
    <row r="164" spans="1:56" x14ac:dyDescent="0.25">
      <c r="B164" s="30" t="s">
        <v>61</v>
      </c>
    </row>
    <row r="165" spans="1:56" x14ac:dyDescent="0.25">
      <c r="B165" s="31" t="s">
        <v>64</v>
      </c>
    </row>
    <row r="166" spans="1:56" x14ac:dyDescent="0.25">
      <c r="B166" s="31" t="s">
        <v>62</v>
      </c>
    </row>
  </sheetData>
  <mergeCells count="2">
    <mergeCell ref="AQ2:AU2"/>
    <mergeCell ref="B1:B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53</vt:i4>
      </vt:variant>
      <vt:variant>
        <vt:lpstr>Intervalos nomeados</vt:lpstr>
      </vt:variant>
      <vt:variant>
        <vt:i4>1</vt:i4>
      </vt:variant>
    </vt:vector>
  </HeadingPairs>
  <TitlesOfParts>
    <vt:vector size="54" baseType="lpstr">
      <vt:lpstr>Resumo</vt:lpstr>
      <vt:lpstr>Aux</vt:lpstr>
      <vt:lpstr>Índice FipeZap</vt:lpstr>
      <vt:lpstr>São Paulo</vt:lpstr>
      <vt:lpstr>Barueri</vt:lpstr>
      <vt:lpstr>Campinas</vt:lpstr>
      <vt:lpstr>Diadema</vt:lpstr>
      <vt:lpstr>Guarujá</vt:lpstr>
      <vt:lpstr>Guarulhos</vt:lpstr>
      <vt:lpstr>Osasco</vt:lpstr>
      <vt:lpstr>Praia Grande</vt:lpstr>
      <vt:lpstr>Ribeirão Preto</vt:lpstr>
      <vt:lpstr>Santo André</vt:lpstr>
      <vt:lpstr>Santos</vt:lpstr>
      <vt:lpstr>São Bernardo do Campo</vt:lpstr>
      <vt:lpstr>São Caetano do Sul</vt:lpstr>
      <vt:lpstr>São José do Rio Preto</vt:lpstr>
      <vt:lpstr>São José dos Campos</vt:lpstr>
      <vt:lpstr>São Vicente</vt:lpstr>
      <vt:lpstr>Rio de Janeiro</vt:lpstr>
      <vt:lpstr>Niterói</vt:lpstr>
      <vt:lpstr>Belo Horizonte</vt:lpstr>
      <vt:lpstr>Betim</vt:lpstr>
      <vt:lpstr>Contagem</vt:lpstr>
      <vt:lpstr>Brasília</vt:lpstr>
      <vt:lpstr>Salvador</vt:lpstr>
      <vt:lpstr>Fortaleza</vt:lpstr>
      <vt:lpstr>Porto Alegre</vt:lpstr>
      <vt:lpstr>Canoas</vt:lpstr>
      <vt:lpstr>Caxias do Sul</vt:lpstr>
      <vt:lpstr>Novo Hamburgo</vt:lpstr>
      <vt:lpstr>Pelotas</vt:lpstr>
      <vt:lpstr>Santa Maria</vt:lpstr>
      <vt:lpstr>São Leopoldo</vt:lpstr>
      <vt:lpstr>Curitiba</vt:lpstr>
      <vt:lpstr>Londrina</vt:lpstr>
      <vt:lpstr>São José dos Pinhais</vt:lpstr>
      <vt:lpstr>Florianópolis</vt:lpstr>
      <vt:lpstr>Balneário Camboriú</vt:lpstr>
      <vt:lpstr>Blumenau</vt:lpstr>
      <vt:lpstr>Itajaí</vt:lpstr>
      <vt:lpstr>Itapema</vt:lpstr>
      <vt:lpstr>Joinville</vt:lpstr>
      <vt:lpstr>São José</vt:lpstr>
      <vt:lpstr>Vitória</vt:lpstr>
      <vt:lpstr>Vila Velha</vt:lpstr>
      <vt:lpstr>Goiânia</vt:lpstr>
      <vt:lpstr>João Pessoa</vt:lpstr>
      <vt:lpstr>Campo Grande</vt:lpstr>
      <vt:lpstr>Maceió</vt:lpstr>
      <vt:lpstr>Manaus</vt:lpstr>
      <vt:lpstr>Recife</vt:lpstr>
      <vt:lpstr>Jaboatão dos Guararapes</vt:lpstr>
      <vt:lpstr>Resumo!Area_de_impressao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2019-04-01T18:54:48Z</dcterms:created>
  <dcterms:modified xsi:type="dcterms:W3CDTF">2021-02-01T17:24:41Z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