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80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calcPr calcId="144525"/>
</workbook>
</file>

<file path=xl/sharedStrings.xml><?xml version="1.0" encoding="utf-8"?>
<sst xmlns="http://schemas.openxmlformats.org/spreadsheetml/2006/main" count="414">
  <si>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</si>
  <si>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</si>
  <si>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</si>
  <si>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</si>
  <si>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</si>
  <si>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</si>
  <si>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</si>
  <si>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/>
  </si>
  <si>
    <t>Light + Extras</t>
  </si>
  <si>
    <t>Aditi Ruiz Ordonez</t>
  </si>
  <si>
    <t>Vegan</t>
  </si>
  <si>
    <t>Adrian Mendez Thompson</t>
  </si>
  <si>
    <t>Adrián Ortiz Santos</t>
  </si>
  <si>
    <t>Alan Maldonado Berrelleza</t>
  </si>
  <si>
    <t>Alberto Carrillo Pérez</t>
  </si>
  <si>
    <t>Light</t>
  </si>
  <si>
    <t>Wizeliners</t>
  </si>
  <si>
    <t>Aldo Orozco Gómez Serrano</t>
  </si>
  <si>
    <t>Vegetarian</t>
  </si>
  <si>
    <t>Aldo Ruiz Pimentel</t>
  </si>
  <si>
    <t>BREAKFAST</t>
  </si>
  <si>
    <t>Aldo Zuñiga Mendoza</t>
  </si>
  <si>
    <t>Requet</t>
  </si>
  <si>
    <t>No Attend</t>
  </si>
  <si>
    <t>Attend</t>
  </si>
  <si>
    <t>Prediction</t>
  </si>
  <si>
    <t>Difference</t>
  </si>
  <si>
    <t>Alejandro Guzman Esparza</t>
  </si>
  <si>
    <t>Alex Gheorghe Militaru</t>
  </si>
  <si>
    <t>Alex Mandujano Villarreal</t>
  </si>
  <si>
    <t>Alexis Lopez Alvarado</t>
  </si>
  <si>
    <t>Alexis Muñoz Dueñas</t>
  </si>
  <si>
    <t>Total</t>
  </si>
  <si>
    <t>Alfer Sanchez Arellano</t>
  </si>
  <si>
    <t>Alonso Calderón Tapia</t>
  </si>
  <si>
    <t>Álvaro Hernández Carrillo</t>
  </si>
  <si>
    <t>Alvaro Laguna Chavez</t>
  </si>
  <si>
    <t>Alvaro Zetina Ayala</t>
  </si>
  <si>
    <t>Angel Cazares Picazo</t>
  </si>
  <si>
    <t>Ángel Ramirez Guevara</t>
  </si>
  <si>
    <t>angel.gutierrez@wizeline.com</t>
  </si>
  <si>
    <t>Ariel Sánchez Zúñiga</t>
  </si>
  <si>
    <t>Arunabh Nag</t>
  </si>
  <si>
    <t>Beto Cantú Villarreal</t>
  </si>
  <si>
    <t>Bryan De Jesus Hernandez</t>
  </si>
  <si>
    <t>Carlos Cajina Morales</t>
  </si>
  <si>
    <t>Carlos Martell Aviña</t>
  </si>
  <si>
    <t>Carlos Martínez Pérez</t>
  </si>
  <si>
    <t>Cesar Manrique Hidalgo</t>
  </si>
  <si>
    <t>Cesar Reyes Ortiz</t>
  </si>
  <si>
    <t>Chava Elizarraras Montenegro</t>
  </si>
  <si>
    <t>Chema Gómez Arredondo</t>
  </si>
  <si>
    <t>Christian Álvarez Rojina</t>
  </si>
  <si>
    <t>Christian Barraza Flores</t>
  </si>
  <si>
    <t>Christian Díaz Reyes</t>
  </si>
  <si>
    <t>Clara Balderas Gomez</t>
  </si>
  <si>
    <t>Cristian Ceja Novoa</t>
  </si>
  <si>
    <t>Daniel Alfaro López</t>
  </si>
  <si>
    <t>Daniel Bañales Ramírez</t>
  </si>
  <si>
    <t>Daniel García</t>
  </si>
  <si>
    <t>Daniel Jiménez Gomez</t>
  </si>
  <si>
    <t>Daniel Reyes Sánchez</t>
  </si>
  <si>
    <t>Daniel Ruiz García</t>
  </si>
  <si>
    <t>daniel.perez@wizeline.com</t>
  </si>
  <si>
    <t>Danny Alvarez del Castillo Martínez</t>
  </si>
  <si>
    <t>David Hernández Quintero</t>
  </si>
  <si>
    <t>David Núñez Hernández</t>
  </si>
  <si>
    <t>Diana Elizabeth García González</t>
  </si>
  <si>
    <t>Diego Camargo Villarreal</t>
  </si>
  <si>
    <t>Diego Tiscareño Gallegos</t>
  </si>
  <si>
    <t>Diego/Rodrigo Guzmán Santamaría</t>
  </si>
  <si>
    <t>Eder Diaz Razon</t>
  </si>
  <si>
    <t>Eduardo Celis Quintana</t>
  </si>
  <si>
    <t>Eduardo López Contreras</t>
  </si>
  <si>
    <t>Eduardo López Grijalva</t>
  </si>
  <si>
    <t>Eduardo Suárez Hernández</t>
  </si>
  <si>
    <t>Edwin Vega Escobedo</t>
  </si>
  <si>
    <t>Eloy Vega Castillo</t>
  </si>
  <si>
    <t>Emilio Uribe Mejía</t>
  </si>
  <si>
    <t>Enoc Villa Delgadillo</t>
  </si>
  <si>
    <t>Enrique De Coss Martinez</t>
  </si>
  <si>
    <t>Enrique Sañudo Martín</t>
  </si>
  <si>
    <t>Erik Villa Orozco</t>
  </si>
  <si>
    <t>Ernesto Salazar Baltazar</t>
  </si>
  <si>
    <t>Esteban Castaño Ramirez</t>
  </si>
  <si>
    <t>Fabio Aparecido Zioli</t>
  </si>
  <si>
    <t>Félix Sánchez Moreno</t>
  </si>
  <si>
    <t>Fernando González Sánchez</t>
  </si>
  <si>
    <t>Fernando Govea Balderas</t>
  </si>
  <si>
    <t>Fernando Reina Lopez</t>
  </si>
  <si>
    <t>Franchesco Romero Sánchez</t>
  </si>
  <si>
    <t>Francisco Camacho Aceves</t>
  </si>
  <si>
    <t>Gabs Saldaña Aguilar</t>
  </si>
  <si>
    <t>Gibran Lemus Rodriguez</t>
  </si>
  <si>
    <t>Guillermo Coronado González</t>
  </si>
  <si>
    <t>Gustavo López Mariscales</t>
  </si>
  <si>
    <t>Haseeb Shahid</t>
  </si>
  <si>
    <t>Héctor Ramos Escobar</t>
  </si>
  <si>
    <t>Héctor Rodríguez Fuentes</t>
  </si>
  <si>
    <t>Hermes Espínola González</t>
  </si>
  <si>
    <t>Vegan + Extras</t>
  </si>
  <si>
    <t>Hugo Peregrina Sosa</t>
  </si>
  <si>
    <t>ignacio.betancourt@wizeline.com</t>
  </si>
  <si>
    <t>Isaí Cortés Carrillo</t>
  </si>
  <si>
    <t>Isidro Martinez Vargas</t>
  </si>
  <si>
    <t>Iván Cruz Tsuzuki</t>
  </si>
  <si>
    <t>Ivan Galaviz Mendoza</t>
  </si>
  <si>
    <t>Iván Reyes Mendez</t>
  </si>
  <si>
    <t>Ivo Sam Álvarez Tostado</t>
  </si>
  <si>
    <t>Javi Guajardo Vega</t>
  </si>
  <si>
    <t>Jesús Guadiana Cantú</t>
  </si>
  <si>
    <t>Jesús Gutiérrez Ruiz</t>
  </si>
  <si>
    <t>Joaquin Bravo Contreras</t>
  </si>
  <si>
    <t>Joaquin Romo Espejel</t>
  </si>
  <si>
    <t>Joel Chavoya Muñoz</t>
  </si>
  <si>
    <t>Johnny Guzmán Padilla</t>
  </si>
  <si>
    <t>Jonas García Velazco</t>
  </si>
  <si>
    <t>Jonathan Peraza Feliciano</t>
  </si>
  <si>
    <t>Jordy García Sandoval</t>
  </si>
  <si>
    <t>Jorge Hernández Camacho</t>
  </si>
  <si>
    <t>Jorge Ortega Valdez</t>
  </si>
  <si>
    <t>José Arciga Aragón</t>
  </si>
  <si>
    <t>José Breijo Rodríguez</t>
  </si>
  <si>
    <t>José Díaz Valenzo</t>
  </si>
  <si>
    <t>José Pastrana Macías</t>
  </si>
  <si>
    <t>Juan González Álvarez</t>
  </si>
  <si>
    <t>Juan González Salazar</t>
  </si>
  <si>
    <t>juanjo Ruiz Quezada</t>
  </si>
  <si>
    <t>Regular + Extras</t>
  </si>
  <si>
    <t>Julian Limon Nunez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</si>
  <si>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</si>
  <si>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</si>
  <si>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</si>
  <si>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</si>
  <si>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</si>
  <si>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</si>
  <si>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Luis Carbajal Ávila</t>
  </si>
  <si>
    <t>Luis Chávez Abbadie</t>
  </si>
  <si>
    <t>Luis Figueroa Rodríguez</t>
  </si>
  <si>
    <t>Luis González Guzmán</t>
  </si>
  <si>
    <t>Luis Gutierrez Pedroza</t>
  </si>
  <si>
    <t>Luis Hernández Ayala</t>
  </si>
  <si>
    <t>Luis Osorio Jayk</t>
  </si>
  <si>
    <t>Luis Venegas Villalpando</t>
  </si>
  <si>
    <t>luis.guatemala@wizeline.com</t>
  </si>
  <si>
    <t>Mahroz Nakhaie</t>
  </si>
  <si>
    <t>Makko Vela Santos</t>
  </si>
  <si>
    <t>Manu Uribe Carrasco</t>
  </si>
  <si>
    <t>Manuel Castillo Yañez</t>
  </si>
  <si>
    <t>Manuel Puentes Espinoza</t>
  </si>
  <si>
    <t>Extras</t>
  </si>
  <si>
    <t>Marco Olivares Zoria</t>
  </si>
  <si>
    <t>Marco Ramírez Cervantes</t>
  </si>
  <si>
    <t>Marco Rodriguez García</t>
  </si>
  <si>
    <t>María Sánchez Salazar</t>
  </si>
  <si>
    <t>Mario Gil Lazaro</t>
  </si>
  <si>
    <t>Mario Morales Llamas</t>
  </si>
  <si>
    <t>Mario Restrepo Caviedes</t>
  </si>
  <si>
    <t>Martha Aceves Martínez</t>
  </si>
  <si>
    <t>Martín Castillo Yañez</t>
  </si>
  <si>
    <t>Martin Viruete Gonzalez</t>
  </si>
  <si>
    <t>Matheus Santos Sampaio</t>
  </si>
  <si>
    <t>Matías Mutchinick Babinsky</t>
  </si>
  <si>
    <t>Mauro Martinez Báez</t>
  </si>
  <si>
    <t>Maximiliano Gutiérrez Liceaga</t>
  </si>
  <si>
    <t>Meeta Gupta</t>
  </si>
  <si>
    <t>Memo Ortiz Rebolledo</t>
  </si>
  <si>
    <t>Miguel Contreras Corona</t>
  </si>
  <si>
    <t>Mike Villa Salcedo</t>
  </si>
  <si>
    <t>Mohamed Issa</t>
  </si>
  <si>
    <t>Mohamed Mahmoud</t>
  </si>
  <si>
    <t>Moy Flores Preciado</t>
  </si>
  <si>
    <t>Natalia Puente del Valle</t>
  </si>
  <si>
    <t>Neha .</t>
  </si>
  <si>
    <t>Noemi López Nuño</t>
  </si>
  <si>
    <t>Oliver González López</t>
  </si>
  <si>
    <t>Omar Aguilar Macedo</t>
  </si>
  <si>
    <t>Omar Ortiz Lomelí</t>
  </si>
  <si>
    <t>Omar Rodríguez Rocha</t>
  </si>
  <si>
    <t>Oreste Onillar Cambara</t>
  </si>
  <si>
    <t>Oscar Domínguez Medina</t>
  </si>
  <si>
    <t>Oscar Gaytán Montero</t>
  </si>
  <si>
    <t>Padua Fregoso Mora</t>
  </si>
  <si>
    <t>paola Amaral Castillón</t>
  </si>
  <si>
    <t>Pedro Ortega Martínez</t>
  </si>
  <si>
    <t>Pedro Perez Islas</t>
  </si>
  <si>
    <t>Raul Bolanos</t>
  </si>
  <si>
    <t>Raul Esquivel Mascareñas</t>
  </si>
  <si>
    <t>Raúl Velez Escalante</t>
  </si>
  <si>
    <t>Renato Cacho Robledo Vega</t>
  </si>
  <si>
    <t>Ricardo Hernández Rodríguez</t>
  </si>
  <si>
    <t>Ricardo Maldonado López</t>
  </si>
  <si>
    <t>Ricardo Rodriguez Sepulveda</t>
  </si>
  <si>
    <t>Ricardo Tapia Iturriaga</t>
  </si>
  <si>
    <t>Ricardo Vega Gomez</t>
  </si>
  <si>
    <t>Ricky Gutiérrez Barba</t>
  </si>
  <si>
    <t>Roberto Antelo Mendez</t>
  </si>
  <si>
    <t>Roberto Lara Sarmiento</t>
  </si>
  <si>
    <t>Rodolfo Martinez Cardenas</t>
  </si>
  <si>
    <t>Rodolfo Padró Valdés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</si>
  <si>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</si>
  <si>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</si>
  <si>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</si>
  <si>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</si>
  <si>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</si>
  <si>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</si>
  <si>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Saul Flores Lopez</t>
  </si>
  <si>
    <t>Saul Urias Guzmán</t>
  </si>
  <si>
    <t>Sebastian Gutierrez Gonzalez</t>
  </si>
  <si>
    <t>Sergio Pedraza Hernandez</t>
  </si>
  <si>
    <t>Susumu Kanda</t>
  </si>
  <si>
    <t>Tavo Parra Álvarez</t>
  </si>
  <si>
    <t>Tejon Tejon Saenz</t>
  </si>
  <si>
    <t>Tony Torres Millan</t>
  </si>
  <si>
    <t>Trillo Trillo Huerta</t>
  </si>
  <si>
    <t>Uriel Aguilar Abin</t>
  </si>
  <si>
    <t>Uriel Coria Salgado</t>
  </si>
  <si>
    <t>Victor Cabrales Zarate</t>
  </si>
  <si>
    <t>Víctor Cruz Vázquez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</si>
  <si>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</si>
  <si>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</si>
  <si>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</si>
  <si>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</si>
  <si>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</si>
  <si>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</si>
  <si>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Xavier Fajardo Figueroa</t>
  </si>
  <si>
    <t>Yisel Ramírez Lima</t>
  </si>
  <si>
    <t>Cayetano Hernandez (Barreto)</t>
  </si>
  <si>
    <t>Diego Ramirez (Barreto)</t>
  </si>
  <si>
    <t>Gustavo Flores (Barreto)</t>
  </si>
  <si>
    <t>Ricardo Pantoja Cortes (Barreto)</t>
  </si>
  <si>
    <t>Nardo Moreno (Barreto)</t>
  </si>
  <si>
    <t>Jesús Ornelas Aguayo</t>
  </si>
  <si>
    <t>Jesus Alexis Torreblanca Faces</t>
  </si>
  <si>
    <t>Patricia Fernanda Martinez Falcon</t>
  </si>
  <si>
    <t>Jesús Ricardo Pacheco Sanchez</t>
  </si>
  <si>
    <t>Armando Ruíz David</t>
  </si>
  <si>
    <t>Francisco Javier Chávez de Luna</t>
  </si>
  <si>
    <t>Henry Alejandro Orjuela Torres</t>
  </si>
  <si>
    <t>Genaro Castro Barragán</t>
  </si>
  <si>
    <t>Rogelio Miguel Hernández Sandoval</t>
  </si>
  <si>
    <t>Edmundo Vidaña Alvarez</t>
  </si>
  <si>
    <t>Mayela Haidee Gómez Galván</t>
  </si>
  <si>
    <t>Thyago Akira de Morais Ribeiro</t>
  </si>
  <si>
    <t>Luis Alberto González Aguilar</t>
  </si>
  <si>
    <t>Javier Blanco Vega</t>
  </si>
  <si>
    <t>Arturo Gudiño Chong</t>
  </si>
  <si>
    <t>Francisco Lobeira</t>
  </si>
  <si>
    <t>Christian Blanco</t>
  </si>
  <si>
    <t>Julian Villa Gonzalez</t>
  </si>
  <si>
    <t>Adrián Gallardo</t>
  </si>
  <si>
    <t>Adrián Toscano Prieto</t>
  </si>
  <si>
    <t>Ale Paez Suarez</t>
  </si>
  <si>
    <t>Alejandra Pedroza Marchena</t>
  </si>
  <si>
    <t>Alejandra Samano (Terrible Juan)</t>
  </si>
  <si>
    <t>Alejandro Vargas de la Mora</t>
  </si>
  <si>
    <t>Alfredo Gallegos Chávez</t>
  </si>
  <si>
    <t>Alvaro Arregui Rosete</t>
  </si>
  <si>
    <t>Ana Maria Toledo Palma</t>
  </si>
  <si>
    <t>Andrés Novelo Alejo</t>
  </si>
  <si>
    <t>Andy Castañeda Tenorio</t>
  </si>
  <si>
    <t>Angela Bauche Madero</t>
  </si>
  <si>
    <t>Aníbal Abarca Gil</t>
  </si>
  <si>
    <t>Areli Ch Duran</t>
  </si>
  <si>
    <t>Areli Perez Ponce</t>
  </si>
  <si>
    <t>Ari Hernández Rivero</t>
  </si>
  <si>
    <t>Ari Hernandez Vazquez</t>
  </si>
  <si>
    <t>Arturo Rios Gutiérrez</t>
  </si>
  <si>
    <t>Azael Mercado López</t>
  </si>
  <si>
    <t>Bob Mazanec</t>
  </si>
  <si>
    <t>Brian Muñoz Barragán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</si>
  <si>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</si>
  <si>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</si>
  <si>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</si>
  <si>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</si>
  <si>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</si>
  <si>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</si>
  <si>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Cecilia Salazar Venegas</t>
  </si>
  <si>
    <t>Chisa Tanaka Shimada</t>
  </si>
  <si>
    <t>Claudia Madrigal Santana</t>
  </si>
  <si>
    <t>Claudia Orozco Buenrostro RIDIAMO</t>
  </si>
  <si>
    <t>Coque Perez Duran</t>
  </si>
  <si>
    <t>Dámaris Contreras Luzanilla</t>
  </si>
  <si>
    <t>Daniela Pérez Ramón</t>
  </si>
  <si>
    <t>Dany Yañez Palafox</t>
  </si>
  <si>
    <t>David Barajas Thomas</t>
  </si>
  <si>
    <t>Diego Cárdenas Aranda</t>
  </si>
  <si>
    <t>Donath Donath De La Peña</t>
  </si>
  <si>
    <t>Dra. Dolores (Servicio Medico)</t>
  </si>
  <si>
    <t>Dulce Ruvalcaba Valenzuela</t>
  </si>
  <si>
    <t>Edith Rojas Gonzalez</t>
  </si>
  <si>
    <t>Eduardo Merino Padilla</t>
  </si>
  <si>
    <t>Eduardo Ocejo Vallin</t>
  </si>
  <si>
    <t>Edwin Jiménez Lepe</t>
  </si>
  <si>
    <t>Eric Barriga Ramos</t>
  </si>
  <si>
    <t>Erick De Santiago Anaya</t>
  </si>
  <si>
    <t>Erik Macias Ruezga</t>
  </si>
  <si>
    <t>Estefi Jacobo Pulido</t>
  </si>
  <si>
    <t>Fátima Pedroza Marchena</t>
  </si>
  <si>
    <t>Fernanda Perez (Terrible Juan)</t>
  </si>
  <si>
    <t>Flor Daffinoti</t>
  </si>
  <si>
    <t>Gabriel Berlanga Serrato</t>
  </si>
  <si>
    <t>Gaby Gutierrez Guitron</t>
  </si>
  <si>
    <t>Gisela Margarito Castro</t>
  </si>
  <si>
    <t>Vegetarian + Extras</t>
  </si>
  <si>
    <t>Gloria Tovar Fernández</t>
  </si>
  <si>
    <t>Graciela Guerra Castillo</t>
  </si>
  <si>
    <t>Griss Esquivel Silva</t>
  </si>
  <si>
    <t>Gustavo González Díaz</t>
  </si>
  <si>
    <t>Hansel Robledo Delgadillo</t>
  </si>
  <si>
    <t>Hassan Reyes Zapata</t>
  </si>
  <si>
    <t>Hector Fierros López</t>
  </si>
  <si>
    <t>Hugo Morales Carballo</t>
  </si>
  <si>
    <t>Ilse Valdés López</t>
  </si>
  <si>
    <t>Itzel Barreto Bautista</t>
  </si>
  <si>
    <t>Ivonne Diaz Hernandez</t>
  </si>
  <si>
    <t>Jakob Renpening Treviño</t>
  </si>
  <si>
    <t>Jenniffer Álvarez Barragán</t>
  </si>
  <si>
    <t>Joaquin Treviño de la Fuente</t>
  </si>
  <si>
    <t>Joel Monteon Ulloa</t>
  </si>
  <si>
    <t>Jorge Orduño Buenrostro</t>
  </si>
  <si>
    <t>Josué Cornejo Méndez</t>
  </si>
  <si>
    <t>Juan Orozco Guzman</t>
  </si>
  <si>
    <t>Judith González Ruiz</t>
  </si>
  <si>
    <t>Julio Fermín Jiménez</t>
  </si>
  <si>
    <t>Karina García Ponce</t>
  </si>
  <si>
    <t>Karina Gutiérrez Güitrón</t>
  </si>
  <si>
    <t>Karla Robles Diaz</t>
  </si>
  <si>
    <t>Kevin Stringlo Prida</t>
  </si>
  <si>
    <t>Kim Luna Castillo</t>
  </si>
  <si>
    <t>Laura García Ríos RIDIAMO</t>
  </si>
  <si>
    <t>Laura Ornelas Luna</t>
  </si>
  <si>
    <t>Laura Perales Sotelo</t>
  </si>
  <si>
    <t>Laura Pinilla Buitrago</t>
  </si>
  <si>
    <t>Leslie Carolina Medina</t>
  </si>
  <si>
    <t>Leticia Vargas Suarez</t>
  </si>
  <si>
    <t>Liliana Badillo Sanchez</t>
  </si>
  <si>
    <t>Lucas Scholl Matter</t>
  </si>
  <si>
    <t>María Flores González</t>
  </si>
  <si>
    <t>María Ramirez Cerritos</t>
  </si>
  <si>
    <t>Mariana Ramírez Flores</t>
  </si>
  <si>
    <t>Mariana Sierra Vega</t>
  </si>
  <si>
    <t>Mariazelle Navarrete Flamenco</t>
  </si>
  <si>
    <t>Mario Perez Perez Velazquez</t>
  </si>
  <si>
    <t>Marisol López Contreras</t>
  </si>
  <si>
    <t>Maritza Esparza Hernández</t>
  </si>
  <si>
    <t>Marsia Quiroz López</t>
  </si>
  <si>
    <t>Memo Escobar De La Rosa</t>
  </si>
  <si>
    <t>Memo Morales Marchebout</t>
  </si>
  <si>
    <t>Miriam Cantero Angel</t>
  </si>
  <si>
    <t>Miriam Godinez Cervantes</t>
  </si>
  <si>
    <t>Mónica Carrión Padilla</t>
  </si>
  <si>
    <t>Natalie Suárez Ramírez</t>
  </si>
  <si>
    <t>Omar Membrillo Garcia</t>
  </si>
  <si>
    <t>Pablo Flores Hernández</t>
  </si>
  <si>
    <t>Paco Batista Ibarra</t>
  </si>
  <si>
    <t>Paola Cortés Duarte</t>
  </si>
  <si>
    <t>Pau Vázquez Oldendorff</t>
  </si>
  <si>
    <t>Pavs Guerrero Avilés</t>
  </si>
  <si>
    <t>Pilar Gomez Ruiz</t>
  </si>
  <si>
    <t>TR UE</t>
  </si>
  <si>
    <t>Raúl Díaz Puga</t>
  </si>
  <si>
    <t>René Michel Morales</t>
  </si>
  <si>
    <t>Rodrigo Chaparro Plata Hernández</t>
  </si>
  <si>
    <t>Romina Espinosa Varela</t>
  </si>
  <si>
    <t>Sam Marquez Villalobos</t>
  </si>
  <si>
    <t>Sandy Ruiz Pimentel</t>
  </si>
  <si>
    <t>Saraí Castañeda Gonzalez</t>
  </si>
  <si>
    <t>Silvia Alvarado Mallo</t>
  </si>
  <si>
    <t>Tania Reyes Martinez</t>
  </si>
  <si>
    <t>Tinoco Tinoco Huesca</t>
  </si>
  <si>
    <t>Valerie Farias Lopez</t>
  </si>
  <si>
    <t>Extras + Regular</t>
  </si>
  <si>
    <t>Vane Díaz de León Agüeros</t>
  </si>
  <si>
    <t>Veronica Aguilar Bernal</t>
  </si>
  <si>
    <t>Vicente Ramos Ramos da Silva Neto</t>
  </si>
  <si>
    <t>Vidal Gonzalez Alvarez</t>
  </si>
  <si>
    <t>Vidal Ortiz Torres</t>
  </si>
  <si>
    <t>Viviana Flores Lopez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</si>
  <si>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</si>
  <si>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</si>
  <si>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</si>
  <si>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</si>
  <si>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</si>
  <si>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</si>
  <si>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</si>
  <si>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</si>
  <si>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</si>
  <si>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</si>
  <si>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</si>
  <si>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</si>
  <si>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Veronica Sierra (Barreto)</t>
  </si>
  <si>
    <t>Monica Gabriela Sierra (Barreto)</t>
  </si>
  <si>
    <t>Javier Dominguez (Barreto)</t>
  </si>
  <si>
    <t>Sonia Natividad Serrano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</si>
  <si>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</si>
  <si>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</si>
  <si>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</si>
  <si>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</si>
  <si>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</si>
  <si>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</si>
  <si>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José Antonio Oropeza Pérez</t>
  </si>
  <si>
    <t>Omar Saucedo</t>
  </si>
  <si>
    <t>Charlie Sandoval Fernández</t>
  </si>
  <si>
    <t>Gabriela Martínez Sánchez</t>
  </si>
  <si>
    <t>Julian Orozco Castorena</t>
  </si>
  <si>
    <t>Omar Rodríguez Salinas</t>
  </si>
  <si>
    <t>Roberto García Ballesteros</t>
  </si>
  <si>
    <t>Oswaldo Cruz Simon</t>
  </si>
  <si>
    <t>Ruben Jimenez</t>
  </si>
  <si>
    <t>Bere Beltran Valenzuela</t>
  </si>
  <si>
    <t>Alan Sánchez</t>
  </si>
  <si>
    <t>Alfredo Fernández</t>
  </si>
  <si>
    <t>Pedro Bautista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</si>
</sst>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0.00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34">
    <font>
      <sz val="10"/>
      <color rgb="FF000000"/>
      <name val="Arial"/>
      <charset val="134"/>
    </font>
    <font>
      <b/>
      <sz val="12"/>
      <color theme="1"/>
      <name val="Proxima Nova"/>
      <charset val="134"/>
    </font>
    <font>
      <sz val="12"/>
      <color theme="1"/>
      <name val="Proxima Nova"/>
      <charset val="134"/>
    </font>
    <font>
      <sz val="12"/>
      <color rgb="FF2C3E50"/>
      <name val="Proxima Nova"/>
      <charset val="134"/>
    </font>
    <font>
      <sz val="10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FF0000"/>
      <name val="Proxima Nova"/>
      <charset val="134"/>
    </font>
    <font>
      <b/>
      <sz val="12"/>
      <color rgb="FFFF0000"/>
      <name val="Proxima Nova"/>
      <charset val="134"/>
    </font>
    <font>
      <b/>
      <sz val="12"/>
      <color theme="4"/>
      <name val="Proxima Nova"/>
      <charset val="134"/>
    </font>
    <font>
      <sz val="12"/>
      <color theme="4"/>
      <name val="Proxima Nova"/>
      <charset val="134"/>
    </font>
    <font>
      <sz val="10"/>
      <color theme="1"/>
      <name val="Proxima Nova"/>
      <charset val="134"/>
    </font>
    <font>
      <sz val="12"/>
      <color rgb="FF3C4043"/>
      <name val="Proxima Nova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9" fillId="7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2" borderId="6" applyNumberFormat="0" applyFont="0" applyAlignment="0" applyProtection="0">
      <alignment vertical="center"/>
    </xf>
    <xf numFmtId="0" fontId="25" fillId="10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29" fillId="16" borderId="8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2" borderId="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outlinePr summaryBelow="0" summaryRight="0"/>
  </sheetPr>
  <dimension ref="A1:T23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I12" sqref="I12:N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43899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3"/>
      <c r="E3" s="4" t="s">
        <v>5</v>
      </c>
      <c r="F3" s="3" t="b">
        <v>0</v>
      </c>
      <c r="G3" s="3"/>
      <c r="H3" s="6" t="s">
        <v>1</v>
      </c>
      <c r="I3" s="9">
        <f>COUNTIF(C:C,"true")</f>
        <v>0</v>
      </c>
      <c r="J3" s="10">
        <f>(H4-I3)/H4</f>
        <v>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 t="s">
        <v>7</v>
      </c>
      <c r="C4" s="3" t="b">
        <v>0</v>
      </c>
      <c r="D4" s="3"/>
      <c r="E4" s="4" t="s">
        <v>8</v>
      </c>
      <c r="F4" s="3" t="b">
        <v>0</v>
      </c>
      <c r="G4" s="3"/>
      <c r="H4" s="7">
        <f>COUNTA(B:B)</f>
        <v>229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0</v>
      </c>
      <c r="J5" s="10">
        <f>(H6-I5)/H6</f>
        <v>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11</v>
      </c>
      <c r="B6" s="4" t="s">
        <v>7</v>
      </c>
      <c r="C6" s="3" t="b">
        <v>0</v>
      </c>
      <c r="D6" s="3"/>
      <c r="E6" s="4" t="s">
        <v>5</v>
      </c>
      <c r="F6" s="3" t="b">
        <v>0</v>
      </c>
      <c r="G6" s="3"/>
      <c r="H6" s="7">
        <f>COUNTA(E:E)</f>
        <v>229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12</v>
      </c>
      <c r="B7" s="4" t="s">
        <v>5</v>
      </c>
      <c r="C7" s="3" t="b">
        <v>0</v>
      </c>
      <c r="D7" s="3"/>
      <c r="E7" s="4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13</v>
      </c>
      <c r="B8" s="4" t="s">
        <v>7</v>
      </c>
      <c r="C8" s="3" t="b">
        <v>0</v>
      </c>
      <c r="D8" s="3"/>
      <c r="E8" s="4" t="s">
        <v>5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14</v>
      </c>
      <c r="B9" s="4" t="s">
        <v>5</v>
      </c>
      <c r="C9" s="3" t="b">
        <v>0</v>
      </c>
      <c r="D9" s="3"/>
      <c r="E9" s="4" t="s">
        <v>15</v>
      </c>
      <c r="F9" s="3" t="b">
        <v>0</v>
      </c>
      <c r="G9" s="3"/>
      <c r="H9" s="3"/>
      <c r="I9" s="11" t="s">
        <v>16</v>
      </c>
      <c r="J9" s="11"/>
      <c r="K9" s="12" t="s">
        <v>3</v>
      </c>
      <c r="L9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17</v>
      </c>
      <c r="B10" s="4" t="s">
        <v>15</v>
      </c>
      <c r="C10" s="3" t="b">
        <v>0</v>
      </c>
      <c r="D10" s="3"/>
      <c r="E10" s="4" t="s">
        <v>18</v>
      </c>
      <c r="F10" s="3" t="b">
        <v>0</v>
      </c>
      <c r="G10" s="3"/>
      <c r="H10" s="3"/>
      <c r="I10" s="3">
        <f>COUNTA($A:$A)-2</f>
        <v>229</v>
      </c>
      <c r="J10" s="13"/>
      <c r="K10" s="14">
        <f>(K17/J17)*100</f>
        <v>100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19</v>
      </c>
      <c r="B11" s="4" t="s">
        <v>5</v>
      </c>
      <c r="C11" s="3" t="b">
        <v>0</v>
      </c>
      <c r="D11" s="3"/>
      <c r="E11" s="4" t="s">
        <v>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21</v>
      </c>
      <c r="B12" s="4" t="s">
        <v>5</v>
      </c>
      <c r="C12" s="3" t="b">
        <v>0</v>
      </c>
      <c r="D12" s="3"/>
      <c r="E12" s="4" t="s">
        <v>5</v>
      </c>
      <c r="F12" s="3" t="b">
        <v>0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27</v>
      </c>
      <c r="B13" s="4" t="s">
        <v>5</v>
      </c>
      <c r="C13" s="3" t="b">
        <v>0</v>
      </c>
      <c r="D13" s="3"/>
      <c r="E13" s="4" t="s">
        <v>5</v>
      </c>
      <c r="F13" s="3" t="b">
        <v>0</v>
      </c>
      <c r="G13" s="3"/>
      <c r="H13" s="3"/>
      <c r="I13" s="17" t="s">
        <v>5</v>
      </c>
      <c r="J13" s="18">
        <f>COUNTIF($B:$B,I13)</f>
        <v>108</v>
      </c>
      <c r="K13" s="18">
        <f>COUNTIFS($B:$B,$I13,$C:$C,"=false")</f>
        <v>108</v>
      </c>
      <c r="L13" s="18">
        <f>COUNTIFS($B:$B,$I13,$C:$C,"=true")</f>
        <v>0</v>
      </c>
      <c r="M13" s="22">
        <v>50.96</v>
      </c>
      <c r="N13" s="18">
        <f t="shared" ref="N13:N16" si="0">ABS(L13-M13)</f>
        <v>50.96</v>
      </c>
      <c r="O13" s="3"/>
      <c r="P13" s="3"/>
      <c r="Q13" s="3"/>
      <c r="R13" s="3"/>
      <c r="S13" s="3"/>
      <c r="T13" s="3"/>
    </row>
    <row r="14" ht="15.75" customHeight="1" spans="1:20">
      <c r="A14" s="4" t="s">
        <v>28</v>
      </c>
      <c r="B14" s="4" t="s">
        <v>15</v>
      </c>
      <c r="C14" s="3" t="b">
        <v>0</v>
      </c>
      <c r="D14" s="3"/>
      <c r="E14" s="4" t="s">
        <v>5</v>
      </c>
      <c r="F14" s="3" t="b">
        <v>0</v>
      </c>
      <c r="G14" s="3"/>
      <c r="H14" s="3"/>
      <c r="I14" s="17" t="s">
        <v>15</v>
      </c>
      <c r="J14" s="18">
        <f>COUNTIF($B:$B,I14)</f>
        <v>33</v>
      </c>
      <c r="K14" s="18">
        <f>COUNTIFS($B:$B,$I14,$C:$C,"=false")</f>
        <v>33</v>
      </c>
      <c r="L14" s="18">
        <f>COUNTIFS($B:$B,$I14,$C:$C,"=true")</f>
        <v>0</v>
      </c>
      <c r="M14" s="22">
        <v>20.01</v>
      </c>
      <c r="N14" s="18">
        <f t="shared" si="0"/>
        <v>20.01</v>
      </c>
      <c r="O14" s="3"/>
      <c r="P14" s="3"/>
      <c r="Q14" s="3"/>
      <c r="R14" s="3"/>
      <c r="S14" s="3"/>
      <c r="T14" s="3"/>
    </row>
    <row r="15" ht="15.75" customHeight="1" spans="1:20">
      <c r="A15" s="4" t="s">
        <v>29</v>
      </c>
      <c r="B15" s="4" t="s">
        <v>5</v>
      </c>
      <c r="C15" s="3" t="b">
        <v>0</v>
      </c>
      <c r="D15" s="3"/>
      <c r="E15" s="4" t="s">
        <v>5</v>
      </c>
      <c r="F15" s="3" t="b">
        <v>0</v>
      </c>
      <c r="G15" s="3"/>
      <c r="H15" s="3"/>
      <c r="I15" s="17" t="s">
        <v>10</v>
      </c>
      <c r="J15" s="18">
        <f>COUNTIF($B:$B,I15)</f>
        <v>3</v>
      </c>
      <c r="K15" s="18">
        <f>COUNTIFS($B:$B,$I15,$C:$C,"=false")</f>
        <v>3</v>
      </c>
      <c r="L15" s="18">
        <f>COUNTIFS($B:$B,$I15,$C:$C,"=true")</f>
        <v>0</v>
      </c>
      <c r="M15" s="22">
        <v>4.14</v>
      </c>
      <c r="N15" s="18">
        <f t="shared" si="0"/>
        <v>4.14</v>
      </c>
      <c r="O15" s="3"/>
      <c r="P15" s="3"/>
      <c r="Q15" s="3"/>
      <c r="R15" s="3"/>
      <c r="S15" s="3"/>
      <c r="T15" s="3"/>
    </row>
    <row r="16" ht="15.75" customHeight="1" spans="1:20">
      <c r="A16" s="4" t="s">
        <v>30</v>
      </c>
      <c r="B16" s="4" t="s">
        <v>7</v>
      </c>
      <c r="C16" s="3" t="b">
        <v>0</v>
      </c>
      <c r="D16" s="3"/>
      <c r="E16" s="4" t="s">
        <v>10</v>
      </c>
      <c r="F16" s="3" t="b">
        <v>0</v>
      </c>
      <c r="G16" s="3"/>
      <c r="H16" s="3"/>
      <c r="I16" s="17" t="s">
        <v>18</v>
      </c>
      <c r="J16" s="18">
        <f>COUNTIF($B:$B,I16)</f>
        <v>8</v>
      </c>
      <c r="K16" s="18">
        <f>COUNTIFS($B:$B,$I16,$C:$C,"=false")</f>
        <v>8</v>
      </c>
      <c r="L16" s="18">
        <f>COUNTIFS($B:$B,$I16,$C:$C,"=true")</f>
        <v>0</v>
      </c>
      <c r="M16" s="22">
        <v>4.49</v>
      </c>
      <c r="N16" s="18">
        <f t="shared" si="0"/>
        <v>4.49</v>
      </c>
      <c r="O16" s="3"/>
      <c r="P16" s="3"/>
      <c r="Q16" s="3"/>
      <c r="R16" s="3"/>
      <c r="S16" s="3"/>
      <c r="T16" s="3"/>
    </row>
    <row r="17" ht="15.75" customHeight="1" spans="1:20">
      <c r="A17" s="4" t="s">
        <v>31</v>
      </c>
      <c r="B17" s="4" t="s">
        <v>7</v>
      </c>
      <c r="C17" s="3" t="b">
        <v>0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L17" si="1">SUM(J13:J16)</f>
        <v>152</v>
      </c>
      <c r="K17" s="19">
        <f t="shared" si="1"/>
        <v>152</v>
      </c>
      <c r="L17" s="19">
        <f t="shared" si="1"/>
        <v>0</v>
      </c>
      <c r="M17" s="23">
        <f>SUM(M13:M16)</f>
        <v>79.6</v>
      </c>
      <c r="N17" s="20">
        <f>SUM(N13:N16)</f>
        <v>79.6</v>
      </c>
      <c r="O17" s="3"/>
      <c r="P17" s="3"/>
      <c r="Q17" s="3"/>
      <c r="R17" s="3"/>
      <c r="S17" s="3"/>
      <c r="T17" s="3"/>
    </row>
    <row r="18" ht="15.75" customHeight="1" spans="1:20">
      <c r="A18" s="4" t="s">
        <v>33</v>
      </c>
      <c r="B18" s="4" t="s">
        <v>7</v>
      </c>
      <c r="C18" s="3" t="b">
        <v>0</v>
      </c>
      <c r="D18" s="3"/>
      <c r="E18" s="4" t="s">
        <v>15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34</v>
      </c>
      <c r="B19" s="4" t="s">
        <v>5</v>
      </c>
      <c r="C19" s="3" t="b">
        <v>0</v>
      </c>
      <c r="D19" s="3"/>
      <c r="E19" s="4" t="s">
        <v>5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35</v>
      </c>
      <c r="B20" s="4" t="s">
        <v>15</v>
      </c>
      <c r="C20" s="3" t="b">
        <v>0</v>
      </c>
      <c r="D20" s="3"/>
      <c r="E20" s="4" t="s">
        <v>15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36</v>
      </c>
      <c r="B21" s="4" t="s">
        <v>5</v>
      </c>
      <c r="C21" s="3" t="b">
        <v>0</v>
      </c>
      <c r="D21" s="3"/>
      <c r="E21" s="4" t="s">
        <v>15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37</v>
      </c>
      <c r="B22" s="4" t="s">
        <v>5</v>
      </c>
      <c r="C22" s="3" t="b">
        <v>0</v>
      </c>
      <c r="D22" s="3"/>
      <c r="E22" s="4" t="s">
        <v>5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38</v>
      </c>
      <c r="B23" s="4" t="s">
        <v>5</v>
      </c>
      <c r="C23" s="3" t="b">
        <v>0</v>
      </c>
      <c r="D23" s="3"/>
      <c r="E23" s="4" t="s">
        <v>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39</v>
      </c>
      <c r="B24" s="4" t="s">
        <v>5</v>
      </c>
      <c r="C24" s="3" t="b">
        <v>0</v>
      </c>
      <c r="D24" s="3"/>
      <c r="E24" s="4" t="s">
        <v>5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40</v>
      </c>
      <c r="B25" s="4" t="s">
        <v>5</v>
      </c>
      <c r="C25" s="3" t="b">
        <v>0</v>
      </c>
      <c r="D25" s="3"/>
      <c r="E25" s="4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41</v>
      </c>
      <c r="B26" s="4" t="s">
        <v>18</v>
      </c>
      <c r="C26" s="3" t="b">
        <v>0</v>
      </c>
      <c r="D26" s="3"/>
      <c r="E26" s="4" t="s">
        <v>15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42</v>
      </c>
      <c r="B27" s="4" t="s">
        <v>7</v>
      </c>
      <c r="C27" s="3" t="b">
        <v>0</v>
      </c>
      <c r="D27" s="3"/>
      <c r="E27" s="4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43</v>
      </c>
      <c r="B28" s="4" t="s">
        <v>7</v>
      </c>
      <c r="C28" s="3" t="b">
        <v>0</v>
      </c>
      <c r="D28" s="3"/>
      <c r="E28" s="4" t="s">
        <v>5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44</v>
      </c>
      <c r="B29" s="4" t="s">
        <v>15</v>
      </c>
      <c r="C29" s="3" t="b">
        <v>0</v>
      </c>
      <c r="D29" s="3"/>
      <c r="E29" s="4" t="s">
        <v>15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45</v>
      </c>
      <c r="B30" s="4" t="s">
        <v>5</v>
      </c>
      <c r="C30" s="3" t="b">
        <v>0</v>
      </c>
      <c r="D30" s="3"/>
      <c r="E30" s="4" t="s">
        <v>5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46</v>
      </c>
      <c r="B31" s="4" t="s">
        <v>7</v>
      </c>
      <c r="C31" s="3" t="b">
        <v>0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47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48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49</v>
      </c>
      <c r="B34" s="4" t="s">
        <v>7</v>
      </c>
      <c r="C34" s="3" t="b">
        <v>0</v>
      </c>
      <c r="D34" s="3"/>
      <c r="E34" s="4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50</v>
      </c>
      <c r="B35" s="4" t="s">
        <v>15</v>
      </c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51</v>
      </c>
      <c r="B36" s="4" t="s">
        <v>15</v>
      </c>
      <c r="C36" s="3" t="b">
        <v>0</v>
      </c>
      <c r="D36" s="3"/>
      <c r="E36" s="4" t="s">
        <v>15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52</v>
      </c>
      <c r="B37" s="4" t="s">
        <v>7</v>
      </c>
      <c r="C37" s="3" t="b">
        <v>0</v>
      </c>
      <c r="D37" s="3"/>
      <c r="E37" s="4" t="s">
        <v>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53</v>
      </c>
      <c r="B38" s="4" t="s">
        <v>5</v>
      </c>
      <c r="C38" s="3" t="b">
        <v>0</v>
      </c>
      <c r="D38" s="3"/>
      <c r="E38" s="4" t="s">
        <v>18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54</v>
      </c>
      <c r="B39" s="4" t="s">
        <v>5</v>
      </c>
      <c r="C39" s="3" t="b">
        <v>0</v>
      </c>
      <c r="D39" s="3"/>
      <c r="E39" s="4" t="s">
        <v>5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55</v>
      </c>
      <c r="B40" s="4" t="s">
        <v>7</v>
      </c>
      <c r="C40" s="3" t="b">
        <v>0</v>
      </c>
      <c r="D40" s="3"/>
      <c r="E40" s="4" t="s">
        <v>5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56</v>
      </c>
      <c r="B41" s="4" t="s">
        <v>5</v>
      </c>
      <c r="C41" s="3" t="b">
        <v>0</v>
      </c>
      <c r="D41" s="3"/>
      <c r="E41" s="4" t="s">
        <v>15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57</v>
      </c>
      <c r="B42" s="4" t="s">
        <v>15</v>
      </c>
      <c r="C42" s="3" t="b">
        <v>0</v>
      </c>
      <c r="D42" s="3"/>
      <c r="E42" s="4" t="s">
        <v>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58</v>
      </c>
      <c r="B43" s="4" t="s">
        <v>5</v>
      </c>
      <c r="C43" s="3" t="b">
        <v>0</v>
      </c>
      <c r="D43" s="3"/>
      <c r="E43" s="4" t="s">
        <v>15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59</v>
      </c>
      <c r="B44" s="4" t="s">
        <v>5</v>
      </c>
      <c r="C44" s="3" t="b">
        <v>0</v>
      </c>
      <c r="D44" s="3"/>
      <c r="E44" s="4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60</v>
      </c>
      <c r="B45" s="4" t="s">
        <v>5</v>
      </c>
      <c r="C45" s="3" t="b">
        <v>0</v>
      </c>
      <c r="D45" s="3"/>
      <c r="E45" s="4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61</v>
      </c>
      <c r="B46" s="4" t="s">
        <v>5</v>
      </c>
      <c r="C46" s="3" t="b">
        <v>0</v>
      </c>
      <c r="D46" s="3"/>
      <c r="E46" s="4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62</v>
      </c>
      <c r="B47" s="4" t="s">
        <v>15</v>
      </c>
      <c r="C47" s="3" t="b">
        <v>0</v>
      </c>
      <c r="D47" s="3"/>
      <c r="E47" s="4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63</v>
      </c>
      <c r="B48" s="4" t="s">
        <v>7</v>
      </c>
      <c r="C48" s="3" t="b">
        <v>0</v>
      </c>
      <c r="D48" s="3"/>
      <c r="E48" s="4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64</v>
      </c>
      <c r="B49" s="4" t="s">
        <v>7</v>
      </c>
      <c r="C49" s="3" t="b">
        <v>0</v>
      </c>
      <c r="D49" s="3"/>
      <c r="E49" s="4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65</v>
      </c>
      <c r="B50" s="4" t="s">
        <v>5</v>
      </c>
      <c r="C50" s="3" t="b">
        <v>0</v>
      </c>
      <c r="D50" s="3"/>
      <c r="E50" s="4" t="s">
        <v>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66</v>
      </c>
      <c r="B51" s="4" t="s">
        <v>7</v>
      </c>
      <c r="C51" s="3" t="b">
        <v>0</v>
      </c>
      <c r="D51" s="3"/>
      <c r="E51" s="4" t="s">
        <v>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67</v>
      </c>
      <c r="B52" s="4" t="s">
        <v>5</v>
      </c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68</v>
      </c>
      <c r="B53" s="4" t="s">
        <v>7</v>
      </c>
      <c r="C53" s="3" t="b">
        <v>0</v>
      </c>
      <c r="D53" s="3"/>
      <c r="E53" s="4" t="s">
        <v>15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69</v>
      </c>
      <c r="B54" s="4" t="s">
        <v>5</v>
      </c>
      <c r="C54" s="3" t="b">
        <v>0</v>
      </c>
      <c r="D54" s="3"/>
      <c r="E54" s="4" t="s">
        <v>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70</v>
      </c>
      <c r="B55" s="4" t="s">
        <v>5</v>
      </c>
      <c r="C55" s="3" t="b">
        <v>0</v>
      </c>
      <c r="D55" s="3"/>
      <c r="E55" s="4" t="s">
        <v>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71</v>
      </c>
      <c r="B56" s="4" t="s">
        <v>7</v>
      </c>
      <c r="C56" s="3" t="b">
        <v>0</v>
      </c>
      <c r="D56" s="3"/>
      <c r="E56" s="4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72</v>
      </c>
      <c r="B57" s="4" t="s">
        <v>7</v>
      </c>
      <c r="C57" s="3" t="b">
        <v>0</v>
      </c>
      <c r="D57" s="3"/>
      <c r="E57" s="4" t="s">
        <v>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73</v>
      </c>
      <c r="B58" s="4" t="s">
        <v>15</v>
      </c>
      <c r="C58" s="3" t="b">
        <v>0</v>
      </c>
      <c r="D58" s="3"/>
      <c r="E58" s="4" t="s">
        <v>8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74</v>
      </c>
      <c r="B59" s="4" t="s">
        <v>7</v>
      </c>
      <c r="C59" s="3" t="b">
        <v>0</v>
      </c>
      <c r="D59" s="3"/>
      <c r="E59" s="4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75</v>
      </c>
      <c r="B60" s="4" t="s">
        <v>5</v>
      </c>
      <c r="C60" s="3" t="b">
        <v>0</v>
      </c>
      <c r="D60" s="3"/>
      <c r="E60" s="4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76</v>
      </c>
      <c r="B61" s="4" t="s">
        <v>5</v>
      </c>
      <c r="C61" s="3" t="b">
        <v>0</v>
      </c>
      <c r="D61" s="3"/>
      <c r="E61" s="4" t="s">
        <v>15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77</v>
      </c>
      <c r="B62" s="4" t="s">
        <v>5</v>
      </c>
      <c r="C62" s="3" t="b">
        <v>0</v>
      </c>
      <c r="D62" s="3"/>
      <c r="E62" s="4" t="s">
        <v>7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78</v>
      </c>
      <c r="B63" s="4" t="s">
        <v>5</v>
      </c>
      <c r="C63" s="3" t="b">
        <v>0</v>
      </c>
      <c r="D63" s="3"/>
      <c r="E63" s="4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79</v>
      </c>
      <c r="B64" s="4" t="s">
        <v>5</v>
      </c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80</v>
      </c>
      <c r="B65" s="4" t="s">
        <v>5</v>
      </c>
      <c r="C65" s="3" t="b">
        <v>0</v>
      </c>
      <c r="D65" s="3"/>
      <c r="E65" s="4" t="s">
        <v>5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81</v>
      </c>
      <c r="B66" s="4" t="s">
        <v>5</v>
      </c>
      <c r="C66" s="3" t="b">
        <v>0</v>
      </c>
      <c r="D66" s="3"/>
      <c r="E66" s="4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82</v>
      </c>
      <c r="B67" s="4" t="s">
        <v>7</v>
      </c>
      <c r="C67" s="3" t="b">
        <v>0</v>
      </c>
      <c r="D67" s="3"/>
      <c r="E67" s="4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83</v>
      </c>
      <c r="B68" s="4" t="s">
        <v>5</v>
      </c>
      <c r="C68" s="3" t="b">
        <v>0</v>
      </c>
      <c r="D68" s="3"/>
      <c r="E68" s="4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84</v>
      </c>
      <c r="B69" s="4" t="s">
        <v>5</v>
      </c>
      <c r="C69" s="3" t="b">
        <v>0</v>
      </c>
      <c r="D69" s="3"/>
      <c r="E69" s="4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85</v>
      </c>
      <c r="B70" s="4" t="s">
        <v>5</v>
      </c>
      <c r="C70" s="3" t="b">
        <v>0</v>
      </c>
      <c r="D70" s="3"/>
      <c r="E70" s="4" t="s">
        <v>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86</v>
      </c>
      <c r="B71" s="4" t="s">
        <v>7</v>
      </c>
      <c r="C71" s="3" t="b">
        <v>0</v>
      </c>
      <c r="D71" s="3"/>
      <c r="E71" s="4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87</v>
      </c>
      <c r="B72" s="4" t="s">
        <v>7</v>
      </c>
      <c r="C72" s="3" t="b">
        <v>0</v>
      </c>
      <c r="D72" s="3"/>
      <c r="E72" s="4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88</v>
      </c>
      <c r="B73" s="4" t="s">
        <v>5</v>
      </c>
      <c r="C73" s="3" t="b">
        <v>0</v>
      </c>
      <c r="D73" s="3"/>
      <c r="E73" s="4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89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90</v>
      </c>
      <c r="B75" s="4" t="s">
        <v>7</v>
      </c>
      <c r="C75" s="3" t="b">
        <v>0</v>
      </c>
      <c r="D75" s="3"/>
      <c r="E75" s="4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91</v>
      </c>
      <c r="B76" s="4" t="s">
        <v>5</v>
      </c>
      <c r="C76" s="3" t="b">
        <v>0</v>
      </c>
      <c r="D76" s="3"/>
      <c r="E76" s="4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92</v>
      </c>
      <c r="B77" s="4" t="s">
        <v>5</v>
      </c>
      <c r="C77" s="3" t="b">
        <v>0</v>
      </c>
      <c r="D77" s="3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93</v>
      </c>
      <c r="B78" s="4" t="s">
        <v>15</v>
      </c>
      <c r="C78" s="3" t="b">
        <v>0</v>
      </c>
      <c r="D78" s="3"/>
      <c r="E78" s="4" t="s">
        <v>15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94</v>
      </c>
      <c r="B79" s="4" t="s">
        <v>7</v>
      </c>
      <c r="C79" s="3" t="b">
        <v>0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95</v>
      </c>
      <c r="B80" s="4" t="s">
        <v>5</v>
      </c>
      <c r="C80" s="3" t="b">
        <v>0</v>
      </c>
      <c r="D80" s="3"/>
      <c r="E80" s="4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96</v>
      </c>
      <c r="B81" s="4" t="s">
        <v>7</v>
      </c>
      <c r="C81" s="3" t="b">
        <v>0</v>
      </c>
      <c r="D81" s="3"/>
      <c r="E81" s="4" t="s">
        <v>18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97</v>
      </c>
      <c r="B82" s="4" t="s">
        <v>5</v>
      </c>
      <c r="C82" s="3" t="b">
        <v>0</v>
      </c>
      <c r="D82" s="3"/>
      <c r="E82" s="4" t="s">
        <v>5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98</v>
      </c>
      <c r="B83" s="4" t="s">
        <v>7</v>
      </c>
      <c r="C83" s="3" t="b">
        <v>0</v>
      </c>
      <c r="D83" s="3"/>
      <c r="E83" s="4" t="s">
        <v>8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99</v>
      </c>
      <c r="B84" s="4" t="s">
        <v>10</v>
      </c>
      <c r="C84" s="3" t="b">
        <v>0</v>
      </c>
      <c r="D84" s="3"/>
      <c r="E84" s="4" t="s">
        <v>100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101</v>
      </c>
      <c r="B85" s="4" t="s">
        <v>7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102</v>
      </c>
      <c r="B86" s="4" t="s">
        <v>5</v>
      </c>
      <c r="C86" s="3" t="b">
        <v>0</v>
      </c>
      <c r="D86" s="3"/>
      <c r="E86" s="4" t="s">
        <v>5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103</v>
      </c>
      <c r="B87" s="4" t="s">
        <v>5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104</v>
      </c>
      <c r="B88" s="4" t="s">
        <v>5</v>
      </c>
      <c r="C88" s="3" t="b">
        <v>0</v>
      </c>
      <c r="D88" s="3"/>
      <c r="E88" s="4" t="s">
        <v>15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105</v>
      </c>
      <c r="B89" s="4" t="s">
        <v>15</v>
      </c>
      <c r="C89" s="3" t="b">
        <v>0</v>
      </c>
      <c r="D89" s="3"/>
      <c r="E89" s="4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106</v>
      </c>
      <c r="B90" s="4" t="s">
        <v>7</v>
      </c>
      <c r="C90" s="3" t="b">
        <v>0</v>
      </c>
      <c r="D90" s="3"/>
      <c r="E90" s="4" t="s">
        <v>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107</v>
      </c>
      <c r="B91" s="4" t="s">
        <v>15</v>
      </c>
      <c r="C91" s="3" t="b">
        <v>0</v>
      </c>
      <c r="D91" s="3"/>
      <c r="E91" s="4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108</v>
      </c>
      <c r="B92" s="4" t="s">
        <v>18</v>
      </c>
      <c r="C92" s="3" t="b">
        <v>0</v>
      </c>
      <c r="D92" s="3"/>
      <c r="E92" s="4" t="s">
        <v>100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109</v>
      </c>
      <c r="B93" s="4" t="s">
        <v>7</v>
      </c>
      <c r="C93" s="3" t="b">
        <v>0</v>
      </c>
      <c r="D93" s="3"/>
      <c r="E93" s="4" t="s">
        <v>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110</v>
      </c>
      <c r="B94" s="4" t="s">
        <v>7</v>
      </c>
      <c r="C94" s="3" t="b">
        <v>0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111</v>
      </c>
      <c r="B95" s="4" t="s">
        <v>7</v>
      </c>
      <c r="C95" s="3" t="b">
        <v>0</v>
      </c>
      <c r="D95" s="3"/>
      <c r="E95" s="4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112</v>
      </c>
      <c r="B96" s="4" t="s">
        <v>7</v>
      </c>
      <c r="C96" s="3" t="b">
        <v>0</v>
      </c>
      <c r="D96" s="3"/>
      <c r="E96" s="4" t="s">
        <v>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113</v>
      </c>
      <c r="B97" s="4" t="s">
        <v>5</v>
      </c>
      <c r="C97" s="3" t="b">
        <v>0</v>
      </c>
      <c r="D97" s="3"/>
      <c r="E97" s="4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114</v>
      </c>
      <c r="B98" s="4" t="s">
        <v>18</v>
      </c>
      <c r="C98" s="3" t="b">
        <v>0</v>
      </c>
      <c r="D98" s="3"/>
      <c r="E98" s="4" t="s">
        <v>18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115</v>
      </c>
      <c r="B99" s="4" t="s">
        <v>7</v>
      </c>
      <c r="C99" s="3" t="b">
        <v>0</v>
      </c>
      <c r="D99" s="3"/>
      <c r="E99" s="4" t="s">
        <v>15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116</v>
      </c>
      <c r="B100" s="4" t="s">
        <v>5</v>
      </c>
      <c r="C100" s="3" t="b">
        <v>0</v>
      </c>
      <c r="D100" s="3"/>
      <c r="E100" s="4" t="s">
        <v>15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117</v>
      </c>
      <c r="B101" s="4" t="s">
        <v>7</v>
      </c>
      <c r="C101" s="3" t="b">
        <v>0</v>
      </c>
      <c r="D101" s="3"/>
      <c r="E101" s="4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118</v>
      </c>
      <c r="B102" s="4" t="s">
        <v>5</v>
      </c>
      <c r="C102" s="3" t="b">
        <v>0</v>
      </c>
      <c r="D102" s="3"/>
      <c r="E102" s="4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119</v>
      </c>
      <c r="B103" s="4" t="s">
        <v>5</v>
      </c>
      <c r="C103" s="3" t="b">
        <v>0</v>
      </c>
      <c r="D103" s="3"/>
      <c r="E103" s="4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120</v>
      </c>
      <c r="B104" s="4" t="s">
        <v>15</v>
      </c>
      <c r="C104" s="3" t="b">
        <v>0</v>
      </c>
      <c r="D104" s="3"/>
      <c r="E104" s="4" t="s">
        <v>15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121</v>
      </c>
      <c r="B105" s="4" t="s">
        <v>15</v>
      </c>
      <c r="C105" s="3" t="b">
        <v>0</v>
      </c>
      <c r="D105" s="3"/>
      <c r="E105" s="4" t="s">
        <v>15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122</v>
      </c>
      <c r="B106" s="4" t="s">
        <v>5</v>
      </c>
      <c r="C106" s="3" t="b">
        <v>0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123</v>
      </c>
      <c r="B107" s="4" t="s">
        <v>5</v>
      </c>
      <c r="C107" s="3" t="b">
        <v>0</v>
      </c>
      <c r="D107" s="3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124</v>
      </c>
      <c r="B108" s="4" t="s">
        <v>7</v>
      </c>
      <c r="C108" s="3" t="b">
        <v>0</v>
      </c>
      <c r="D108" s="3"/>
      <c r="E108" s="4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125</v>
      </c>
      <c r="B109" s="4" t="s">
        <v>5</v>
      </c>
      <c r="C109" s="3" t="b">
        <v>0</v>
      </c>
      <c r="D109" s="3"/>
      <c r="E109" s="4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126</v>
      </c>
      <c r="B110" s="4" t="s">
        <v>7</v>
      </c>
      <c r="C110" s="3" t="b">
        <v>0</v>
      </c>
      <c r="D110" s="3"/>
      <c r="E110" s="4" t="s">
        <v>15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127</v>
      </c>
      <c r="B111" s="4" t="s">
        <v>5</v>
      </c>
      <c r="C111" s="3" t="b">
        <v>0</v>
      </c>
      <c r="D111" s="3"/>
      <c r="E111" s="4" t="s">
        <v>128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129</v>
      </c>
      <c r="B112" s="4" t="s">
        <v>15</v>
      </c>
      <c r="C112" s="3" t="b">
        <v>0</v>
      </c>
      <c r="D112" s="3"/>
      <c r="E112" s="4" t="s">
        <v>15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130</v>
      </c>
      <c r="B113" s="4" t="s">
        <v>5</v>
      </c>
      <c r="C113" s="3" t="b">
        <v>0</v>
      </c>
      <c r="D113" s="3"/>
      <c r="E113" s="4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131</v>
      </c>
      <c r="B114" s="4" t="s">
        <v>5</v>
      </c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132</v>
      </c>
      <c r="B115" s="4" t="s">
        <v>5</v>
      </c>
      <c r="C115" s="3" t="b">
        <v>0</v>
      </c>
      <c r="D115" s="3"/>
      <c r="E115" s="4" t="s">
        <v>15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133</v>
      </c>
      <c r="B116" s="4" t="s">
        <v>7</v>
      </c>
      <c r="C116" s="3" t="b">
        <v>0</v>
      </c>
      <c r="D116" s="3"/>
      <c r="E116" s="4" t="s">
        <v>15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134</v>
      </c>
      <c r="B117" s="4" t="s">
        <v>15</v>
      </c>
      <c r="C117" s="3" t="b">
        <v>0</v>
      </c>
      <c r="D117" s="3"/>
      <c r="E117" s="4" t="s">
        <v>5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135</v>
      </c>
      <c r="B118" s="4" t="s">
        <v>5</v>
      </c>
      <c r="C118" s="3" t="b">
        <v>0</v>
      </c>
      <c r="D118" s="3"/>
      <c r="E118" s="4" t="s">
        <v>5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136</v>
      </c>
      <c r="B119" s="4" t="s">
        <v>7</v>
      </c>
      <c r="C119" s="3" t="b">
        <v>0</v>
      </c>
      <c r="D119" s="3"/>
      <c r="E119" s="4" t="s">
        <v>15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137</v>
      </c>
      <c r="B120" s="4" t="s">
        <v>5</v>
      </c>
      <c r="C120" s="3" t="b">
        <v>0</v>
      </c>
      <c r="D120" s="3"/>
      <c r="E120" s="4" t="s">
        <v>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138</v>
      </c>
      <c r="B121" s="4" t="s">
        <v>7</v>
      </c>
      <c r="C121" s="3" t="b">
        <v>0</v>
      </c>
      <c r="D121" s="3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139</v>
      </c>
      <c r="B122" s="4" t="s">
        <v>5</v>
      </c>
      <c r="C122" s="3" t="b">
        <v>0</v>
      </c>
      <c r="D122" s="3"/>
      <c r="E122" s="4" t="s">
        <v>15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140</v>
      </c>
      <c r="B123" s="4" t="s">
        <v>7</v>
      </c>
      <c r="C123" s="3" t="b">
        <v>0</v>
      </c>
      <c r="D123" s="3"/>
      <c r="E123" s="4" t="s">
        <v>15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141</v>
      </c>
      <c r="B124" s="4" t="s">
        <v>5</v>
      </c>
      <c r="C124" s="3" t="b">
        <v>0</v>
      </c>
      <c r="D124" s="3"/>
      <c r="E124" s="4" t="s">
        <v>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142</v>
      </c>
      <c r="B125" s="4" t="s">
        <v>5</v>
      </c>
      <c r="C125" s="3" t="b">
        <v>0</v>
      </c>
      <c r="D125" s="3"/>
      <c r="E125" s="4" t="s">
        <v>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143</v>
      </c>
      <c r="B126" s="4" t="s">
        <v>7</v>
      </c>
      <c r="C126" s="3" t="b">
        <v>0</v>
      </c>
      <c r="D126" s="3"/>
      <c r="E126" s="4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144</v>
      </c>
      <c r="B127" s="4" t="s">
        <v>5</v>
      </c>
      <c r="C127" s="3" t="b">
        <v>0</v>
      </c>
      <c r="D127" s="3"/>
      <c r="E127" s="4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145</v>
      </c>
      <c r="B128" s="4" t="s">
        <v>5</v>
      </c>
      <c r="C128" s="3" t="b">
        <v>0</v>
      </c>
      <c r="D128" s="3"/>
      <c r="E128" s="4" t="s">
        <v>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146</v>
      </c>
      <c r="B129" s="4" t="s">
        <v>5</v>
      </c>
      <c r="C129" s="3" t="b">
        <v>0</v>
      </c>
      <c r="D129" s="3"/>
      <c r="E129" s="4" t="s">
        <v>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147</v>
      </c>
      <c r="B130" s="4" t="s">
        <v>18</v>
      </c>
      <c r="C130" s="3" t="b">
        <v>0</v>
      </c>
      <c r="D130" s="3"/>
      <c r="E130" s="4" t="s">
        <v>10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148</v>
      </c>
      <c r="B131" s="4" t="s">
        <v>5</v>
      </c>
      <c r="C131" s="3" t="b">
        <v>0</v>
      </c>
      <c r="D131" s="3"/>
      <c r="E131" s="4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149</v>
      </c>
      <c r="B132" s="4" t="s">
        <v>7</v>
      </c>
      <c r="C132" s="3" t="b">
        <v>0</v>
      </c>
      <c r="D132" s="3"/>
      <c r="E132" s="4" t="s">
        <v>150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151</v>
      </c>
      <c r="B133" s="4" t="s">
        <v>5</v>
      </c>
      <c r="C133" s="3" t="b">
        <v>0</v>
      </c>
      <c r="D133" s="3"/>
      <c r="E133" s="4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152</v>
      </c>
      <c r="B134" s="4" t="s">
        <v>15</v>
      </c>
      <c r="C134" s="3" t="b">
        <v>0</v>
      </c>
      <c r="D134" s="3"/>
      <c r="E134" s="4" t="s">
        <v>15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153</v>
      </c>
      <c r="B135" s="4" t="s">
        <v>7</v>
      </c>
      <c r="C135" s="3" t="b">
        <v>0</v>
      </c>
      <c r="D135" s="3"/>
      <c r="E135" s="4" t="s">
        <v>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154</v>
      </c>
      <c r="B136" s="4" t="s">
        <v>5</v>
      </c>
      <c r="C136" s="3" t="b">
        <v>0</v>
      </c>
      <c r="D136" s="3"/>
      <c r="E136" s="4" t="s">
        <v>15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155</v>
      </c>
      <c r="B137" s="4" t="s">
        <v>5</v>
      </c>
      <c r="C137" s="3" t="b">
        <v>0</v>
      </c>
      <c r="D137" s="3"/>
      <c r="E137" s="4" t="s">
        <v>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156</v>
      </c>
      <c r="B138" s="4" t="s">
        <v>7</v>
      </c>
      <c r="C138" s="3" t="b">
        <v>0</v>
      </c>
      <c r="D138" s="3"/>
      <c r="E138" s="4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157</v>
      </c>
      <c r="B139" s="4" t="s">
        <v>5</v>
      </c>
      <c r="C139" s="3" t="b">
        <v>0</v>
      </c>
      <c r="D139" s="3"/>
      <c r="E139" s="4" t="s">
        <v>7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158</v>
      </c>
      <c r="B140" s="4" t="s">
        <v>7</v>
      </c>
      <c r="C140" s="3" t="b">
        <v>0</v>
      </c>
      <c r="D140" s="3"/>
      <c r="E140" s="4" t="s">
        <v>15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159</v>
      </c>
      <c r="B141" s="4" t="s">
        <v>5</v>
      </c>
      <c r="C141" s="3" t="b">
        <v>0</v>
      </c>
      <c r="D141" s="3"/>
      <c r="E141" s="4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160</v>
      </c>
      <c r="B142" s="4" t="s">
        <v>5</v>
      </c>
      <c r="C142" s="3" t="b">
        <v>0</v>
      </c>
      <c r="D142" s="3"/>
      <c r="E142" s="4" t="s">
        <v>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161</v>
      </c>
      <c r="B143" s="4" t="s">
        <v>5</v>
      </c>
      <c r="C143" s="3" t="b">
        <v>0</v>
      </c>
      <c r="D143" s="3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162</v>
      </c>
      <c r="B144" s="4" t="s">
        <v>7</v>
      </c>
      <c r="C144" s="3" t="b">
        <v>0</v>
      </c>
      <c r="D144" s="3"/>
      <c r="E144" s="4" t="s">
        <v>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163</v>
      </c>
      <c r="B145" s="4" t="s">
        <v>15</v>
      </c>
      <c r="C145" s="3" t="b">
        <v>0</v>
      </c>
      <c r="D145" s="3"/>
      <c r="E145" s="4" t="s">
        <v>15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164</v>
      </c>
      <c r="B146" s="4" t="s">
        <v>18</v>
      </c>
      <c r="C146" s="3" t="b">
        <v>0</v>
      </c>
      <c r="D146" s="3"/>
      <c r="E146" s="4" t="s">
        <v>18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165</v>
      </c>
      <c r="B147" s="4" t="s">
        <v>18</v>
      </c>
      <c r="C147" s="3" t="b">
        <v>0</v>
      </c>
      <c r="D147" s="3"/>
      <c r="E147" s="4" t="s">
        <v>18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166</v>
      </c>
      <c r="B148" s="4" t="s">
        <v>5</v>
      </c>
      <c r="C148" s="3" t="b">
        <v>0</v>
      </c>
      <c r="D148" s="3"/>
      <c r="E148" s="4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167</v>
      </c>
      <c r="B149" s="4" t="s">
        <v>7</v>
      </c>
      <c r="C149" s="3" t="b">
        <v>0</v>
      </c>
      <c r="D149" s="3"/>
      <c r="E149" s="4" t="s">
        <v>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168</v>
      </c>
      <c r="B150" s="4" t="s">
        <v>5</v>
      </c>
      <c r="C150" s="3" t="b">
        <v>0</v>
      </c>
      <c r="D150" s="3"/>
      <c r="E150" s="4" t="s">
        <v>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169</v>
      </c>
      <c r="B151" s="4" t="s">
        <v>7</v>
      </c>
      <c r="C151" s="3" t="b">
        <v>0</v>
      </c>
      <c r="D151" s="3"/>
      <c r="E151" s="4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170</v>
      </c>
      <c r="B152" s="4" t="s">
        <v>7</v>
      </c>
      <c r="C152" s="3" t="b">
        <v>0</v>
      </c>
      <c r="D152" s="3"/>
      <c r="E152" s="4" t="s">
        <v>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171</v>
      </c>
      <c r="B153" s="4" t="s">
        <v>7</v>
      </c>
      <c r="C153" s="3" t="b">
        <v>0</v>
      </c>
      <c r="D153" s="3"/>
      <c r="E153" s="4" t="s">
        <v>15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172</v>
      </c>
      <c r="B154" s="4" t="s">
        <v>5</v>
      </c>
      <c r="C154" s="3" t="b">
        <v>0</v>
      </c>
      <c r="D154" s="3"/>
      <c r="E154" s="4" t="s">
        <v>5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173</v>
      </c>
      <c r="B155" s="4" t="s">
        <v>7</v>
      </c>
      <c r="C155" s="3" t="b">
        <v>0</v>
      </c>
      <c r="D155" s="3"/>
      <c r="E155" s="4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174</v>
      </c>
      <c r="B156" s="4" t="s">
        <v>7</v>
      </c>
      <c r="C156" s="3" t="b">
        <v>0</v>
      </c>
      <c r="D156" s="3"/>
      <c r="E156" s="4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175</v>
      </c>
      <c r="B157" s="4" t="s">
        <v>5</v>
      </c>
      <c r="C157" s="3" t="b">
        <v>0</v>
      </c>
      <c r="D157" s="3"/>
      <c r="E157" s="4" t="s">
        <v>15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176</v>
      </c>
      <c r="B158" s="4" t="s">
        <v>5</v>
      </c>
      <c r="C158" s="3" t="b">
        <v>0</v>
      </c>
      <c r="D158" s="3"/>
      <c r="E158" s="4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177</v>
      </c>
      <c r="B159" s="4" t="s">
        <v>15</v>
      </c>
      <c r="C159" s="3" t="b">
        <v>0</v>
      </c>
      <c r="D159" s="3"/>
      <c r="E159" s="4" t="s">
        <v>15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178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179</v>
      </c>
      <c r="B161" s="4" t="s">
        <v>5</v>
      </c>
      <c r="C161" s="3" t="b">
        <v>0</v>
      </c>
      <c r="D161" s="3"/>
      <c r="E161" s="4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180</v>
      </c>
      <c r="B162" s="4" t="s">
        <v>15</v>
      </c>
      <c r="C162" s="3" t="b">
        <v>0</v>
      </c>
      <c r="D162" s="3"/>
      <c r="E162" s="4" t="s">
        <v>15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181</v>
      </c>
      <c r="B163" s="4" t="s">
        <v>18</v>
      </c>
      <c r="C163" s="3" t="b">
        <v>0</v>
      </c>
      <c r="D163" s="3"/>
      <c r="E163" s="4" t="s">
        <v>18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182</v>
      </c>
      <c r="B164" s="4" t="s">
        <v>7</v>
      </c>
      <c r="C164" s="3" t="b">
        <v>0</v>
      </c>
      <c r="D164" s="3"/>
      <c r="E164" s="4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183</v>
      </c>
      <c r="B165" s="4" t="s">
        <v>5</v>
      </c>
      <c r="C165" s="3" t="b">
        <v>0</v>
      </c>
      <c r="D165" s="3"/>
      <c r="E165" s="4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184</v>
      </c>
      <c r="B166" s="4" t="s">
        <v>7</v>
      </c>
      <c r="C166" s="3" t="b">
        <v>0</v>
      </c>
      <c r="D166" s="3"/>
      <c r="E166" s="4" t="s">
        <v>15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185</v>
      </c>
      <c r="B167" s="4" t="s">
        <v>5</v>
      </c>
      <c r="C167" s="3" t="b">
        <v>0</v>
      </c>
      <c r="D167" s="3"/>
      <c r="E167" s="4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186</v>
      </c>
      <c r="B168" s="4" t="s">
        <v>15</v>
      </c>
      <c r="C168" s="3" t="b">
        <v>0</v>
      </c>
      <c r="D168" s="3"/>
      <c r="E168" s="4" t="s">
        <v>15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187</v>
      </c>
      <c r="B169" s="4" t="s">
        <v>7</v>
      </c>
      <c r="C169" s="3" t="b">
        <v>0</v>
      </c>
      <c r="D169" s="3"/>
      <c r="E169" s="4" t="s">
        <v>15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188</v>
      </c>
      <c r="B170" s="4" t="s">
        <v>15</v>
      </c>
      <c r="C170" s="3" t="b">
        <v>0</v>
      </c>
      <c r="D170" s="3"/>
      <c r="E170" s="4" t="s">
        <v>8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189</v>
      </c>
      <c r="B171" s="4" t="s">
        <v>5</v>
      </c>
      <c r="C171" s="3" t="b">
        <v>0</v>
      </c>
      <c r="D171" s="3"/>
      <c r="E171" s="4" t="s">
        <v>5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190</v>
      </c>
      <c r="B172" s="4" t="s">
        <v>15</v>
      </c>
      <c r="C172" s="3" t="b">
        <v>0</v>
      </c>
      <c r="D172" s="3"/>
      <c r="E172" s="4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191</v>
      </c>
      <c r="B173" s="4" t="s">
        <v>5</v>
      </c>
      <c r="C173" s="3" t="b">
        <v>0</v>
      </c>
      <c r="D173" s="3"/>
      <c r="E173" s="4" t="s">
        <v>128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192</v>
      </c>
      <c r="B174" s="4" t="s">
        <v>5</v>
      </c>
      <c r="C174" s="3" t="b">
        <v>0</v>
      </c>
      <c r="D174" s="3"/>
      <c r="E174" s="4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193</v>
      </c>
      <c r="B175" s="4" t="s">
        <v>7</v>
      </c>
      <c r="C175" s="3" t="b">
        <v>0</v>
      </c>
      <c r="D175" s="3"/>
      <c r="E175" s="4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194</v>
      </c>
      <c r="B176" s="4" t="s">
        <v>5</v>
      </c>
      <c r="C176" s="3" t="b">
        <v>0</v>
      </c>
      <c r="D176" s="3"/>
      <c r="E176" s="4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195</v>
      </c>
      <c r="B177" s="4" t="s">
        <v>5</v>
      </c>
      <c r="C177" s="3" t="b">
        <v>0</v>
      </c>
      <c r="D177" s="3"/>
      <c r="E177" s="4" t="s">
        <v>5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196</v>
      </c>
      <c r="B178" s="4" t="s">
        <v>5</v>
      </c>
      <c r="C178" s="3" t="b">
        <v>0</v>
      </c>
      <c r="D178" s="3"/>
      <c r="E178" s="4" t="s">
        <v>18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197</v>
      </c>
      <c r="B179" s="4" t="s">
        <v>18</v>
      </c>
      <c r="C179" s="3" t="b">
        <v>0</v>
      </c>
      <c r="D179" s="3"/>
      <c r="E179" s="4" t="s">
        <v>5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198</v>
      </c>
      <c r="B180" s="4" t="s">
        <v>15</v>
      </c>
      <c r="C180" s="3" t="b">
        <v>0</v>
      </c>
      <c r="D180" s="3"/>
      <c r="E180" s="4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199</v>
      </c>
      <c r="B181" s="4" t="s">
        <v>7</v>
      </c>
      <c r="C181" s="3" t="b">
        <v>0</v>
      </c>
      <c r="D181" s="3"/>
      <c r="E181" s="4" t="s">
        <v>15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200</v>
      </c>
      <c r="B182" s="4" t="s">
        <v>7</v>
      </c>
      <c r="C182" s="3" t="b">
        <v>0</v>
      </c>
      <c r="D182" s="3"/>
      <c r="E182" s="4" t="s">
        <v>5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201</v>
      </c>
      <c r="B183" s="4" t="s">
        <v>7</v>
      </c>
      <c r="C183" s="3" t="b">
        <v>0</v>
      </c>
      <c r="D183" s="3"/>
      <c r="E183" s="4" t="s">
        <v>18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202</v>
      </c>
      <c r="B184" s="4" t="s">
        <v>5</v>
      </c>
      <c r="C184" s="3" t="b">
        <v>0</v>
      </c>
      <c r="D184" s="3"/>
      <c r="E184" s="4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203</v>
      </c>
      <c r="B185" s="4" t="s">
        <v>15</v>
      </c>
      <c r="C185" s="3" t="b">
        <v>0</v>
      </c>
      <c r="D185" s="3"/>
      <c r="E185" s="4" t="s">
        <v>15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204</v>
      </c>
      <c r="B186" s="4" t="s">
        <v>7</v>
      </c>
      <c r="C186" s="3" t="b">
        <v>0</v>
      </c>
      <c r="D186" s="3"/>
      <c r="E186" s="4" t="s">
        <v>15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205</v>
      </c>
      <c r="B187" s="4" t="s">
        <v>5</v>
      </c>
      <c r="C187" s="3" t="b">
        <v>0</v>
      </c>
      <c r="D187" s="3"/>
      <c r="E187" s="4" t="s">
        <v>128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206</v>
      </c>
      <c r="B188" s="4" t="s">
        <v>10</v>
      </c>
      <c r="C188" s="3" t="b">
        <v>0</v>
      </c>
      <c r="D188" s="3"/>
      <c r="E188" s="4" t="s">
        <v>100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207</v>
      </c>
      <c r="B189" s="4" t="s">
        <v>5</v>
      </c>
      <c r="C189" s="3" t="b">
        <v>0</v>
      </c>
      <c r="D189" s="3"/>
      <c r="E189" s="4" t="s">
        <v>7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208</v>
      </c>
      <c r="B190" s="4" t="s">
        <v>7</v>
      </c>
      <c r="C190" s="3" t="b">
        <v>0</v>
      </c>
      <c r="D190" s="3"/>
      <c r="E190" s="4" t="s">
        <v>8</v>
      </c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209</v>
      </c>
      <c r="B191" s="4" t="s">
        <v>7</v>
      </c>
      <c r="C191" s="3" t="b">
        <v>0</v>
      </c>
      <c r="D191" s="3"/>
      <c r="E191" s="4" t="s">
        <v>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210</v>
      </c>
      <c r="B192" s="4" t="s">
        <v>5</v>
      </c>
      <c r="C192" s="3" t="b">
        <v>0</v>
      </c>
      <c r="D192" s="3"/>
      <c r="E192" s="4" t="s">
        <v>5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211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212</v>
      </c>
      <c r="B194" s="4" t="s">
        <v>7</v>
      </c>
      <c r="C194" s="3" t="b">
        <v>0</v>
      </c>
      <c r="D194" s="3"/>
      <c r="E194" s="4" t="s">
        <v>5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213</v>
      </c>
      <c r="B195" s="4" t="s">
        <v>15</v>
      </c>
      <c r="C195" s="3" t="b">
        <v>0</v>
      </c>
      <c r="D195" s="3"/>
      <c r="E195" s="4" t="s">
        <v>15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214</v>
      </c>
      <c r="B196" s="4" t="s">
        <v>7</v>
      </c>
      <c r="C196" s="3" t="b">
        <v>0</v>
      </c>
      <c r="D196" s="3"/>
      <c r="E196" s="4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215</v>
      </c>
      <c r="B197" s="4" t="s">
        <v>7</v>
      </c>
      <c r="C197" s="3" t="b">
        <v>0</v>
      </c>
      <c r="D197" s="3"/>
      <c r="E197" s="4" t="s">
        <v>15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216</v>
      </c>
      <c r="B198" s="4" t="s">
        <v>7</v>
      </c>
      <c r="C198" s="3" t="b">
        <v>0</v>
      </c>
      <c r="D198" s="3"/>
      <c r="E198" s="4" t="s">
        <v>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217</v>
      </c>
      <c r="B199" s="4" t="s">
        <v>7</v>
      </c>
      <c r="C199" s="3" t="b">
        <v>0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218</v>
      </c>
      <c r="B200" s="4" t="s">
        <v>15</v>
      </c>
      <c r="C200" s="3" t="b">
        <v>0</v>
      </c>
      <c r="D200" s="3"/>
      <c r="E200" s="4" t="s">
        <v>15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219</v>
      </c>
      <c r="B201" s="4" t="s">
        <v>5</v>
      </c>
      <c r="C201" s="3" t="b">
        <v>0</v>
      </c>
      <c r="D201" s="3"/>
      <c r="E201" s="4" t="s">
        <v>5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220</v>
      </c>
      <c r="B202" s="4" t="s">
        <v>7</v>
      </c>
      <c r="C202" s="3" t="b">
        <v>0</v>
      </c>
      <c r="D202" s="3"/>
      <c r="E202" s="4" t="s">
        <v>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221</v>
      </c>
      <c r="B203" s="4" t="s">
        <v>5</v>
      </c>
      <c r="C203" s="3" t="b">
        <v>0</v>
      </c>
      <c r="D203" s="3"/>
      <c r="E203" s="4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222</v>
      </c>
      <c r="B204" s="4" t="s">
        <v>5</v>
      </c>
      <c r="C204" s="3" t="b">
        <v>0</v>
      </c>
      <c r="D204" s="3"/>
      <c r="E204" s="4" t="s">
        <v>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223</v>
      </c>
      <c r="B205" s="4" t="s">
        <v>5</v>
      </c>
      <c r="C205" s="3" t="b">
        <v>0</v>
      </c>
      <c r="D205" s="3"/>
      <c r="E205" s="4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224</v>
      </c>
      <c r="B206" s="4" t="s">
        <v>5</v>
      </c>
      <c r="C206" s="3" t="b">
        <v>0</v>
      </c>
      <c r="D206" s="3"/>
      <c r="E206" s="4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225</v>
      </c>
      <c r="B207" s="4" t="s">
        <v>7</v>
      </c>
      <c r="C207" s="3" t="b">
        <v>0</v>
      </c>
      <c r="D207" s="3"/>
      <c r="E207" s="4" t="s">
        <v>15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226</v>
      </c>
      <c r="B208" s="4" t="s">
        <v>5</v>
      </c>
      <c r="C208" s="3" t="b">
        <v>0</v>
      </c>
      <c r="D208" s="3"/>
      <c r="E208" s="4" t="s">
        <v>18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227</v>
      </c>
      <c r="B209" s="4" t="s">
        <v>5</v>
      </c>
      <c r="C209" s="3" t="b">
        <v>0</v>
      </c>
      <c r="D209" s="3"/>
      <c r="E209" s="4" t="s">
        <v>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228</v>
      </c>
      <c r="B210" s="4" t="s">
        <v>5</v>
      </c>
      <c r="C210" s="3" t="b">
        <v>0</v>
      </c>
      <c r="D210" s="3"/>
      <c r="E210" s="4" t="s">
        <v>5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229</v>
      </c>
      <c r="B211" s="4" t="s">
        <v>7</v>
      </c>
      <c r="C211" s="3" t="b">
        <v>0</v>
      </c>
      <c r="D211" s="3"/>
      <c r="E211" s="4" t="s">
        <v>5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230</v>
      </c>
      <c r="B212" s="4" t="s">
        <v>7</v>
      </c>
      <c r="C212" s="3" t="b">
        <v>0</v>
      </c>
      <c r="D212" s="3"/>
      <c r="E212" s="4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231</v>
      </c>
      <c r="B213" s="4" t="s">
        <v>7</v>
      </c>
      <c r="C213" s="3" t="b">
        <v>0</v>
      </c>
      <c r="D213" s="3"/>
      <c r="E213" s="4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232</v>
      </c>
      <c r="B214" s="4" t="s">
        <v>5</v>
      </c>
      <c r="C214" s="3" t="b">
        <v>0</v>
      </c>
      <c r="D214" s="3"/>
      <c r="E214" s="4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233</v>
      </c>
      <c r="B215" s="4" t="s">
        <v>15</v>
      </c>
      <c r="C215" s="3" t="b">
        <v>0</v>
      </c>
      <c r="D215" s="3"/>
      <c r="E215" s="4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234</v>
      </c>
      <c r="B216" s="4" t="s">
        <v>15</v>
      </c>
      <c r="C216" s="3" t="b">
        <v>0</v>
      </c>
      <c r="D216" s="3"/>
      <c r="E216" s="4" t="s">
        <v>15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235</v>
      </c>
      <c r="B217" s="4" t="s">
        <v>5</v>
      </c>
      <c r="C217" s="3" t="b">
        <v>0</v>
      </c>
      <c r="D217" s="3"/>
      <c r="E217" s="4" t="s">
        <v>5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236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237</v>
      </c>
      <c r="B219" s="4" t="s">
        <v>15</v>
      </c>
      <c r="C219" s="3" t="b">
        <v>0</v>
      </c>
      <c r="D219" s="3"/>
      <c r="E219" s="4" t="s">
        <v>15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238</v>
      </c>
      <c r="B220" s="4" t="s">
        <v>5</v>
      </c>
      <c r="C220" s="3" t="b">
        <v>0</v>
      </c>
      <c r="D220" s="3"/>
      <c r="E220" s="4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239</v>
      </c>
      <c r="B221" s="4" t="s">
        <v>15</v>
      </c>
      <c r="C221" s="3" t="b">
        <v>0</v>
      </c>
      <c r="D221" s="3"/>
      <c r="E221" s="4" t="s">
        <v>15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240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241</v>
      </c>
      <c r="B223" s="4" t="s">
        <v>5</v>
      </c>
      <c r="C223" s="3" t="b">
        <v>0</v>
      </c>
      <c r="D223" s="3"/>
      <c r="E223" s="4" t="s">
        <v>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242</v>
      </c>
      <c r="B224" s="4" t="s">
        <v>15</v>
      </c>
      <c r="C224" s="3" t="b">
        <v>0</v>
      </c>
      <c r="D224" s="3"/>
      <c r="E224" s="4" t="s">
        <v>15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243</v>
      </c>
      <c r="B225" s="4" t="s">
        <v>5</v>
      </c>
      <c r="C225" s="3" t="b">
        <v>0</v>
      </c>
      <c r="D225" s="3"/>
      <c r="E225" s="4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244</v>
      </c>
      <c r="B226" s="4" t="s">
        <v>15</v>
      </c>
      <c r="C226" s="3" t="b">
        <v>0</v>
      </c>
      <c r="D226" s="3"/>
      <c r="E226" s="4" t="s">
        <v>15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245</v>
      </c>
      <c r="B227" s="4" t="s">
        <v>7</v>
      </c>
      <c r="C227" s="3" t="b">
        <v>0</v>
      </c>
      <c r="D227" s="3"/>
      <c r="E227" s="4" t="s">
        <v>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246</v>
      </c>
      <c r="B228" s="4" t="s">
        <v>7</v>
      </c>
      <c r="C228" s="3" t="b">
        <v>0</v>
      </c>
      <c r="D228" s="3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247</v>
      </c>
      <c r="B229" s="4" t="s">
        <v>7</v>
      </c>
      <c r="C229" s="3" t="b">
        <v>0</v>
      </c>
      <c r="D229" s="3"/>
      <c r="E229" s="4" t="s">
        <v>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248</v>
      </c>
      <c r="B230" s="4" t="s">
        <v>7</v>
      </c>
      <c r="C230" s="3" t="b">
        <v>0</v>
      </c>
      <c r="D230" s="3"/>
      <c r="E230" s="4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249</v>
      </c>
      <c r="B231" s="4" t="s">
        <v>7</v>
      </c>
      <c r="C231" s="3" t="b">
        <v>0</v>
      </c>
      <c r="D231" s="3"/>
      <c r="E231" s="4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</sheetData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71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I12" sqref="I12:N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4"/>
      <c r="E3" s="4" t="s">
        <v>5</v>
      </c>
      <c r="F3" s="3" t="b">
        <v>0</v>
      </c>
      <c r="G3" s="3"/>
      <c r="H3" s="6" t="s">
        <v>1</v>
      </c>
      <c r="I3" s="9">
        <f>COUNTIF(C:C,"true")</f>
        <v>142</v>
      </c>
      <c r="J3" s="10">
        <f>(H4-I3)/H4</f>
        <v>0.420408163265306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4"/>
      <c r="E4" s="4" t="s">
        <v>8</v>
      </c>
      <c r="F4" s="3" t="b">
        <v>0</v>
      </c>
      <c r="G4" s="3"/>
      <c r="H4" s="7">
        <f>COUNTA(B:B)</f>
        <v>245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4"/>
      <c r="E5" s="4" t="s">
        <v>10</v>
      </c>
      <c r="F5" s="3" t="b">
        <v>0</v>
      </c>
      <c r="G5" s="3"/>
      <c r="H5" s="6" t="s">
        <v>2</v>
      </c>
      <c r="I5" s="9">
        <f>COUNTIF(F:F,"true")</f>
        <v>280</v>
      </c>
      <c r="J5" s="10">
        <f>(H6-I5)/H6</f>
        <v>0.232876712328767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4"/>
      <c r="E6" s="4" t="s">
        <v>18</v>
      </c>
      <c r="F6" s="3" t="b">
        <v>0</v>
      </c>
      <c r="G6" s="3"/>
      <c r="H6" s="7">
        <f>COUNTA(E:E)</f>
        <v>365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4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4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4"/>
      <c r="E9" s="4" t="s">
        <v>5</v>
      </c>
      <c r="F9" s="3" t="b">
        <v>1</v>
      </c>
      <c r="G9" s="3"/>
      <c r="H9" s="3"/>
      <c r="I9" s="11" t="s">
        <v>16</v>
      </c>
      <c r="J9" s="11"/>
      <c r="K9" s="12" t="s">
        <v>3</v>
      </c>
      <c r="L9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4"/>
      <c r="E10" s="4" t="s">
        <v>5</v>
      </c>
      <c r="F10" s="3" t="b">
        <v>1</v>
      </c>
      <c r="G10" s="3"/>
      <c r="H10" s="3"/>
      <c r="I10" s="3">
        <f>COUNTA($A:$A)-2</f>
        <v>369</v>
      </c>
      <c r="J10" s="13"/>
      <c r="K10" s="14">
        <f>(K17/J17)*100</f>
        <v>42.0408163265306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1</v>
      </c>
      <c r="D11" s="4"/>
      <c r="E11" s="4" t="s">
        <v>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4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4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166</v>
      </c>
      <c r="K13" s="18">
        <f>COUNTIFS($B:$B,$I13,$C:$C,"=false")</f>
        <v>76</v>
      </c>
      <c r="L13" s="18">
        <f>COUNTIFS($B:$B,$I13,$C:$C,"=true")</f>
        <v>90</v>
      </c>
      <c r="M13" s="22">
        <v>79.56</v>
      </c>
      <c r="N13" s="18">
        <f t="shared" ref="N13:N16" si="0">ABS(L13-M13)</f>
        <v>10.44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4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41</v>
      </c>
      <c r="K14" s="18">
        <f>COUNTIFS($B:$B,$I14,$C:$C,"=false")</f>
        <v>11</v>
      </c>
      <c r="L14" s="18">
        <f>COUNTIFS($B:$B,$I14,$C:$C,"=true")</f>
        <v>30</v>
      </c>
      <c r="M14" s="22">
        <v>19.68</v>
      </c>
      <c r="N14" s="18">
        <f t="shared" si="0"/>
        <v>10.32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4"/>
      <c r="E15" s="4" t="s">
        <v>10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4</v>
      </c>
      <c r="L15" s="18">
        <f>COUNTIFS($B:$B,$I15,$C:$C,"=true")</f>
        <v>3</v>
      </c>
      <c r="M15" s="22">
        <v>4.14</v>
      </c>
      <c r="N15" s="18">
        <f t="shared" si="0"/>
        <v>1.14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4"/>
      <c r="E16" s="4" t="s">
        <v>15</v>
      </c>
      <c r="F16" s="3" t="b">
        <v>1</v>
      </c>
      <c r="G16" s="3"/>
      <c r="H16" s="3"/>
      <c r="I16" s="17" t="s">
        <v>18</v>
      </c>
      <c r="J16" s="18">
        <f>COUNTIF($B:$B,I16)</f>
        <v>31</v>
      </c>
      <c r="K16" s="18">
        <f>COUNTIFS($B:$B,$I16,$C:$C,"=false")</f>
        <v>12</v>
      </c>
      <c r="L16" s="18">
        <f>COUNTIFS($B:$B,$I16,$C:$C,"=true")</f>
        <v>19</v>
      </c>
      <c r="M16" s="22">
        <v>15.52</v>
      </c>
      <c r="N16" s="18">
        <f t="shared" si="0"/>
        <v>3.48</v>
      </c>
      <c r="O16" s="3"/>
      <c r="P16" s="3"/>
      <c r="Q16" s="3"/>
      <c r="R16" s="3"/>
      <c r="S16" s="3"/>
      <c r="T16" s="3"/>
    </row>
    <row r="17" ht="15.75" customHeight="1" spans="1:20">
      <c r="A17" s="4" t="s">
        <v>254</v>
      </c>
      <c r="B17" s="4" t="s">
        <v>5</v>
      </c>
      <c r="C17" s="3" t="b">
        <v>0</v>
      </c>
      <c r="D17" s="4"/>
      <c r="E17" s="4" t="s">
        <v>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245</v>
      </c>
      <c r="K17" s="19">
        <f t="shared" si="1"/>
        <v>103</v>
      </c>
      <c r="L17" s="19">
        <f t="shared" si="1"/>
        <v>142</v>
      </c>
      <c r="M17" s="23">
        <f t="shared" si="1"/>
        <v>118.9</v>
      </c>
      <c r="N17" s="20">
        <f t="shared" si="1"/>
        <v>25.38</v>
      </c>
      <c r="O17" s="3"/>
      <c r="P17" s="3"/>
      <c r="Q17" s="3"/>
      <c r="R17" s="3"/>
      <c r="S17" s="3"/>
      <c r="T17" s="3"/>
    </row>
    <row r="18" ht="15.75" customHeight="1" spans="1:20">
      <c r="A18" s="4" t="s">
        <v>27</v>
      </c>
      <c r="B18" s="4" t="s">
        <v>15</v>
      </c>
      <c r="C18" s="3" t="b">
        <v>1</v>
      </c>
      <c r="D18" s="4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255</v>
      </c>
      <c r="B19" s="4" t="s">
        <v>5</v>
      </c>
      <c r="C19" s="3" t="b">
        <v>0</v>
      </c>
      <c r="D19" s="4"/>
      <c r="E19" s="4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28</v>
      </c>
      <c r="B20" s="4" t="s">
        <v>18</v>
      </c>
      <c r="C20" s="3" t="b">
        <v>1</v>
      </c>
      <c r="D20" s="4"/>
      <c r="E20" s="4"/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29</v>
      </c>
      <c r="B21" s="4" t="s">
        <v>5</v>
      </c>
      <c r="C21" s="3" t="b">
        <v>0</v>
      </c>
      <c r="D21" s="4"/>
      <c r="E21" s="4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30</v>
      </c>
      <c r="B22" s="4"/>
      <c r="C22" s="3" t="b">
        <v>0</v>
      </c>
      <c r="D22" s="4"/>
      <c r="E22" s="4" t="s">
        <v>10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31</v>
      </c>
      <c r="B23" s="4"/>
      <c r="C23" s="3" t="b">
        <v>0</v>
      </c>
      <c r="D23" s="4"/>
      <c r="E23" s="4" t="s">
        <v>8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33</v>
      </c>
      <c r="B24" s="4"/>
      <c r="C24" s="3" t="b">
        <v>0</v>
      </c>
      <c r="D24" s="4"/>
      <c r="E24" s="4" t="s">
        <v>15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256</v>
      </c>
      <c r="B25" s="4" t="s">
        <v>5</v>
      </c>
      <c r="C25" s="3" t="b">
        <v>1</v>
      </c>
      <c r="D25" s="4"/>
      <c r="E25" s="4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34</v>
      </c>
      <c r="B26" s="4" t="s">
        <v>5</v>
      </c>
      <c r="C26" s="3" t="b">
        <v>0</v>
      </c>
      <c r="D26" s="4"/>
      <c r="E26" s="4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257</v>
      </c>
      <c r="B27" s="4" t="s">
        <v>5</v>
      </c>
      <c r="C27" s="3" t="b">
        <v>0</v>
      </c>
      <c r="D27" s="4"/>
      <c r="E27" s="4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35</v>
      </c>
      <c r="B28" s="4" t="s">
        <v>15</v>
      </c>
      <c r="C28" s="3" t="b">
        <v>0</v>
      </c>
      <c r="D28" s="4"/>
      <c r="E28" s="4" t="s">
        <v>8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36</v>
      </c>
      <c r="B29" s="4" t="s">
        <v>5</v>
      </c>
      <c r="C29" s="3" t="b">
        <v>0</v>
      </c>
      <c r="D29" s="4"/>
      <c r="E29" s="4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37</v>
      </c>
      <c r="B30" s="4" t="s">
        <v>18</v>
      </c>
      <c r="C30" s="3" t="b">
        <v>0</v>
      </c>
      <c r="D30" s="4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258</v>
      </c>
      <c r="B31" s="4"/>
      <c r="C31" s="3" t="b">
        <v>0</v>
      </c>
      <c r="D31" s="4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259</v>
      </c>
      <c r="B32" s="4" t="s">
        <v>18</v>
      </c>
      <c r="C32" s="3" t="b">
        <v>1</v>
      </c>
      <c r="D32" s="4"/>
      <c r="E32" s="4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260</v>
      </c>
      <c r="B33" s="4" t="s">
        <v>15</v>
      </c>
      <c r="C33" s="3" t="b">
        <v>1</v>
      </c>
      <c r="D33" s="4"/>
      <c r="E33" s="4" t="s">
        <v>15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38</v>
      </c>
      <c r="B34" s="4" t="s">
        <v>5</v>
      </c>
      <c r="C34" s="3" t="b">
        <v>1</v>
      </c>
      <c r="D34" s="4"/>
      <c r="E34" s="4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39</v>
      </c>
      <c r="B35" s="4" t="s">
        <v>5</v>
      </c>
      <c r="C35" s="3" t="b">
        <v>0</v>
      </c>
      <c r="D35" s="4"/>
      <c r="E35" s="4" t="s">
        <v>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40</v>
      </c>
      <c r="B36" s="4" t="s">
        <v>5</v>
      </c>
      <c r="C36" s="3" t="b">
        <v>1</v>
      </c>
      <c r="D36" s="4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261</v>
      </c>
      <c r="B37" s="4" t="s">
        <v>5</v>
      </c>
      <c r="C37" s="3" t="b">
        <v>0</v>
      </c>
      <c r="D37" s="4"/>
      <c r="E37" s="4" t="s">
        <v>8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262</v>
      </c>
      <c r="B38" s="4"/>
      <c r="C38" s="3" t="b">
        <v>0</v>
      </c>
      <c r="D38" s="4"/>
      <c r="E38" s="4" t="s">
        <v>15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263</v>
      </c>
      <c r="B39" s="4" t="s">
        <v>5</v>
      </c>
      <c r="C39" s="3" t="b">
        <v>0</v>
      </c>
      <c r="D39" s="4"/>
      <c r="E39" s="4" t="s">
        <v>18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264</v>
      </c>
      <c r="B40" s="4" t="s">
        <v>18</v>
      </c>
      <c r="C40" s="3" t="b">
        <v>0</v>
      </c>
      <c r="D40" s="4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265</v>
      </c>
      <c r="B41" s="4"/>
      <c r="C41" s="3" t="b">
        <v>0</v>
      </c>
      <c r="D41" s="4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266</v>
      </c>
      <c r="B42" s="4"/>
      <c r="C42" s="3" t="b">
        <v>0</v>
      </c>
      <c r="D42" s="4"/>
      <c r="E42" s="4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41</v>
      </c>
      <c r="B43" s="4" t="s">
        <v>5</v>
      </c>
      <c r="C43" s="3" t="b">
        <v>1</v>
      </c>
      <c r="D43" s="4"/>
      <c r="E43" s="4" t="s">
        <v>128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267</v>
      </c>
      <c r="B44" s="4" t="s">
        <v>5</v>
      </c>
      <c r="C44" s="3" t="b">
        <v>0</v>
      </c>
      <c r="D44" s="4"/>
      <c r="E44" s="4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42</v>
      </c>
      <c r="B45" s="4"/>
      <c r="C45" s="3" t="b">
        <v>0</v>
      </c>
      <c r="D45" s="4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268</v>
      </c>
      <c r="B46" s="4"/>
      <c r="C46" s="3" t="b">
        <v>0</v>
      </c>
      <c r="D46" s="4"/>
      <c r="E46" s="4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43</v>
      </c>
      <c r="B47" s="4"/>
      <c r="C47" s="3" t="b">
        <v>0</v>
      </c>
      <c r="D47" s="4"/>
      <c r="E47" s="4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269</v>
      </c>
      <c r="B48" s="4" t="s">
        <v>18</v>
      </c>
      <c r="C48" s="3" t="b">
        <v>1</v>
      </c>
      <c r="D48" s="4"/>
      <c r="E48" s="4"/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270</v>
      </c>
      <c r="B49" s="4" t="s">
        <v>5</v>
      </c>
      <c r="C49" s="3" t="b">
        <v>1</v>
      </c>
      <c r="D49" s="4"/>
      <c r="E49" s="4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44</v>
      </c>
      <c r="B50" s="4" t="s">
        <v>15</v>
      </c>
      <c r="C50" s="3" t="b">
        <v>1</v>
      </c>
      <c r="D50" s="4"/>
      <c r="E50" s="4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45</v>
      </c>
      <c r="B51" s="4" t="s">
        <v>5</v>
      </c>
      <c r="C51" s="3" t="b">
        <v>1</v>
      </c>
      <c r="D51" s="4"/>
      <c r="E51" s="4" t="s">
        <v>128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46</v>
      </c>
      <c r="B52" s="4"/>
      <c r="C52" s="3" t="b">
        <v>0</v>
      </c>
      <c r="D52" s="4"/>
      <c r="E52" s="4" t="s">
        <v>18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47</v>
      </c>
      <c r="B53" s="4" t="s">
        <v>5</v>
      </c>
      <c r="C53" s="3" t="b">
        <v>1</v>
      </c>
      <c r="D53" s="4"/>
      <c r="E53" s="4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271</v>
      </c>
      <c r="B54" s="4" t="s">
        <v>5</v>
      </c>
      <c r="C54" s="3" t="b">
        <v>0</v>
      </c>
      <c r="D54" s="4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272</v>
      </c>
      <c r="B55" s="4"/>
      <c r="C55" s="3" t="b">
        <v>0</v>
      </c>
      <c r="D55" s="4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273</v>
      </c>
      <c r="B56" s="4"/>
      <c r="C56" s="3" t="b">
        <v>0</v>
      </c>
      <c r="D56" s="4"/>
      <c r="E56" s="4" t="s">
        <v>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274</v>
      </c>
      <c r="B57" s="4" t="s">
        <v>15</v>
      </c>
      <c r="C57" s="3" t="b">
        <v>1</v>
      </c>
      <c r="D57" s="4"/>
      <c r="E57" s="4" t="s">
        <v>15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275</v>
      </c>
      <c r="B58" s="4" t="s">
        <v>15</v>
      </c>
      <c r="C58" s="3" t="b">
        <v>0</v>
      </c>
      <c r="D58" s="4"/>
      <c r="E58" s="4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276</v>
      </c>
      <c r="B59" s="4" t="s">
        <v>15</v>
      </c>
      <c r="C59" s="3" t="b">
        <v>1</v>
      </c>
      <c r="D59" s="4"/>
      <c r="E59" s="4" t="s">
        <v>15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277</v>
      </c>
      <c r="B60" s="4"/>
      <c r="C60" s="3" t="b">
        <v>0</v>
      </c>
      <c r="D60" s="4"/>
      <c r="E60" s="4" t="s">
        <v>18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48</v>
      </c>
      <c r="B61" s="4" t="s">
        <v>5</v>
      </c>
      <c r="C61" s="3" t="b">
        <v>1</v>
      </c>
      <c r="D61" s="4"/>
      <c r="E61" s="4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49</v>
      </c>
      <c r="B62" s="4"/>
      <c r="C62" s="3" t="b">
        <v>0</v>
      </c>
      <c r="D62" s="4"/>
      <c r="E62" s="4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50</v>
      </c>
      <c r="B63" s="4" t="s">
        <v>15</v>
      </c>
      <c r="C63" s="3" t="b">
        <v>0</v>
      </c>
      <c r="D63" s="4"/>
      <c r="E63" s="4" t="s">
        <v>15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51</v>
      </c>
      <c r="B64" s="4"/>
      <c r="C64" s="3" t="b">
        <v>0</v>
      </c>
      <c r="D64" s="4"/>
      <c r="E64" s="4" t="s">
        <v>15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278</v>
      </c>
      <c r="B65" s="4"/>
      <c r="C65" s="3" t="b">
        <v>0</v>
      </c>
      <c r="D65" s="4"/>
      <c r="E65" s="4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52</v>
      </c>
      <c r="B66" s="4"/>
      <c r="C66" s="3" t="b">
        <v>0</v>
      </c>
      <c r="D66" s="4"/>
      <c r="E66" s="4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53</v>
      </c>
      <c r="B67" s="4" t="s">
        <v>5</v>
      </c>
      <c r="C67" s="3" t="b">
        <v>0</v>
      </c>
      <c r="D67" s="4"/>
      <c r="E67" s="4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54</v>
      </c>
      <c r="B68" s="4" t="s">
        <v>5</v>
      </c>
      <c r="C68" s="3" t="b">
        <v>1</v>
      </c>
      <c r="D68" s="4"/>
      <c r="E68" s="4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55</v>
      </c>
      <c r="B69" s="4"/>
      <c r="C69" s="3" t="b">
        <v>0</v>
      </c>
      <c r="D69" s="4"/>
      <c r="E69" s="4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279</v>
      </c>
      <c r="B70" s="4"/>
      <c r="C70" s="3" t="b">
        <v>0</v>
      </c>
      <c r="D70" s="4"/>
      <c r="E70" s="4" t="s">
        <v>15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280</v>
      </c>
      <c r="B71" s="4" t="s">
        <v>5</v>
      </c>
      <c r="C71" s="3" t="b">
        <v>0</v>
      </c>
      <c r="D71" s="4"/>
      <c r="E71" s="4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281</v>
      </c>
      <c r="B72" s="4" t="s">
        <v>5</v>
      </c>
      <c r="C72" s="3" t="b">
        <v>1</v>
      </c>
      <c r="D72" s="4"/>
      <c r="E72" s="4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56</v>
      </c>
      <c r="B73" s="4" t="s">
        <v>5</v>
      </c>
      <c r="C73" s="3" t="b">
        <v>0</v>
      </c>
      <c r="D73" s="4"/>
      <c r="E73" s="4" t="s">
        <v>128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282</v>
      </c>
      <c r="B74" s="4" t="s">
        <v>18</v>
      </c>
      <c r="C74" s="3" t="b">
        <v>0</v>
      </c>
      <c r="D74" s="4"/>
      <c r="E74" s="4" t="s">
        <v>15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57</v>
      </c>
      <c r="B75" s="4" t="s">
        <v>10</v>
      </c>
      <c r="C75" s="3" t="b">
        <v>0</v>
      </c>
      <c r="D75" s="4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58</v>
      </c>
      <c r="B76" s="4" t="s">
        <v>5</v>
      </c>
      <c r="C76" s="3" t="b">
        <v>0</v>
      </c>
      <c r="D76" s="4"/>
      <c r="E76" s="4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59</v>
      </c>
      <c r="B77" s="4" t="s">
        <v>5</v>
      </c>
      <c r="C77" s="3" t="b">
        <v>0</v>
      </c>
      <c r="D77" s="4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60</v>
      </c>
      <c r="B78" s="4" t="s">
        <v>5</v>
      </c>
      <c r="C78" s="3" t="b">
        <v>0</v>
      </c>
      <c r="D78" s="4"/>
      <c r="E78" s="4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61</v>
      </c>
      <c r="B79" s="4" t="s">
        <v>5</v>
      </c>
      <c r="C79" s="3" t="b">
        <v>1</v>
      </c>
      <c r="D79" s="4"/>
      <c r="E79" s="4" t="s">
        <v>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62</v>
      </c>
      <c r="B80" s="4" t="s">
        <v>15</v>
      </c>
      <c r="C80" s="3" t="b">
        <v>0</v>
      </c>
      <c r="D80" s="4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63</v>
      </c>
      <c r="B81" s="4" t="s">
        <v>5</v>
      </c>
      <c r="C81" s="3" t="b">
        <v>0</v>
      </c>
      <c r="D81" s="4"/>
      <c r="E81" s="4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283</v>
      </c>
      <c r="B82" s="4" t="s">
        <v>5</v>
      </c>
      <c r="C82" s="3" t="b">
        <v>0</v>
      </c>
      <c r="D82" s="4"/>
      <c r="E82" s="4" t="s">
        <v>15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64</v>
      </c>
      <c r="B83" s="4"/>
      <c r="C83" s="3" t="b">
        <v>0</v>
      </c>
      <c r="D83" s="4"/>
      <c r="E83" s="4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284</v>
      </c>
      <c r="B84" s="4" t="s">
        <v>18</v>
      </c>
      <c r="C84" s="3" t="b">
        <v>0</v>
      </c>
      <c r="D84" s="4"/>
      <c r="E84" s="4" t="s">
        <v>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285</v>
      </c>
      <c r="B85" s="4"/>
      <c r="C85" s="3" t="b">
        <v>0</v>
      </c>
      <c r="D85" s="4"/>
      <c r="E85" s="4" t="s">
        <v>15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65</v>
      </c>
      <c r="B86" s="4" t="s">
        <v>5</v>
      </c>
      <c r="C86" s="3" t="b">
        <v>0</v>
      </c>
      <c r="D86" s="4"/>
      <c r="E86" s="4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66</v>
      </c>
      <c r="B87" s="4"/>
      <c r="C87" s="3" t="b">
        <v>0</v>
      </c>
      <c r="D87" s="4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67</v>
      </c>
      <c r="B88" s="4" t="s">
        <v>18</v>
      </c>
      <c r="C88" s="3" t="b">
        <v>1</v>
      </c>
      <c r="D88" s="4"/>
      <c r="E88" s="4" t="s">
        <v>128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68</v>
      </c>
      <c r="B89" s="4"/>
      <c r="C89" s="3" t="b">
        <v>0</v>
      </c>
      <c r="D89" s="4"/>
      <c r="E89" s="4" t="s">
        <v>15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286</v>
      </c>
      <c r="B90" s="4"/>
      <c r="C90" s="3" t="b">
        <v>0</v>
      </c>
      <c r="D90" s="4"/>
      <c r="E90" s="4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69</v>
      </c>
      <c r="B91" s="4" t="s">
        <v>5</v>
      </c>
      <c r="C91" s="3" t="b">
        <v>0</v>
      </c>
      <c r="D91" s="4"/>
      <c r="E91" s="4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70</v>
      </c>
      <c r="B92" s="4" t="s">
        <v>5</v>
      </c>
      <c r="C92" s="3" t="b">
        <v>1</v>
      </c>
      <c r="D92" s="4"/>
      <c r="E92" s="4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287</v>
      </c>
      <c r="B93" s="4" t="s">
        <v>18</v>
      </c>
      <c r="C93" s="3" t="b">
        <v>1</v>
      </c>
      <c r="D93" s="4"/>
      <c r="E93" s="4" t="s">
        <v>18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288</v>
      </c>
      <c r="B94" s="4" t="s">
        <v>5</v>
      </c>
      <c r="C94" s="3" t="b">
        <v>0</v>
      </c>
      <c r="D94" s="4"/>
      <c r="E94" s="4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289</v>
      </c>
      <c r="B95" s="4"/>
      <c r="C95" s="3" t="b">
        <v>0</v>
      </c>
      <c r="D95" s="4"/>
      <c r="E95" s="4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71</v>
      </c>
      <c r="B96" s="4" t="s">
        <v>18</v>
      </c>
      <c r="C96" s="3" t="b">
        <v>1</v>
      </c>
      <c r="D96" s="4"/>
      <c r="E96" s="4" t="s">
        <v>18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290</v>
      </c>
      <c r="B97" s="4"/>
      <c r="C97" s="3" t="b">
        <v>0</v>
      </c>
      <c r="D97" s="4"/>
      <c r="E97" s="4" t="s">
        <v>15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72</v>
      </c>
      <c r="B98" s="4"/>
      <c r="C98" s="3" t="b">
        <v>0</v>
      </c>
      <c r="D98" s="4"/>
      <c r="E98" s="4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73</v>
      </c>
      <c r="B99" s="4" t="s">
        <v>18</v>
      </c>
      <c r="C99" s="3" t="b">
        <v>1</v>
      </c>
      <c r="D99" s="4"/>
      <c r="E99" s="4" t="s">
        <v>8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74</v>
      </c>
      <c r="B100" s="4" t="s">
        <v>5</v>
      </c>
      <c r="C100" s="3" t="b">
        <v>1</v>
      </c>
      <c r="D100" s="4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291</v>
      </c>
      <c r="B101" s="4"/>
      <c r="C101" s="3" t="b">
        <v>0</v>
      </c>
      <c r="D101" s="4"/>
      <c r="E101" s="4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292</v>
      </c>
      <c r="B102" s="4" t="s">
        <v>5</v>
      </c>
      <c r="C102" s="3" t="b">
        <v>1</v>
      </c>
      <c r="D102" s="4"/>
      <c r="E102" s="4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75</v>
      </c>
      <c r="B103" s="4" t="s">
        <v>5</v>
      </c>
      <c r="C103" s="3" t="b">
        <v>0</v>
      </c>
      <c r="D103" s="4"/>
      <c r="E103" s="4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293</v>
      </c>
      <c r="B104" s="4" t="s">
        <v>5</v>
      </c>
      <c r="C104" s="3" t="b">
        <v>1</v>
      </c>
      <c r="D104" s="4"/>
      <c r="E104" s="4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76</v>
      </c>
      <c r="B105" s="4" t="s">
        <v>5</v>
      </c>
      <c r="C105" s="3" t="b">
        <v>1</v>
      </c>
      <c r="D105" s="4"/>
      <c r="E105" s="4" t="s">
        <v>15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77</v>
      </c>
      <c r="B106" s="4" t="s">
        <v>5</v>
      </c>
      <c r="C106" s="3" t="b">
        <v>0</v>
      </c>
      <c r="D106" s="4"/>
      <c r="E106" s="4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78</v>
      </c>
      <c r="B107" s="4" t="s">
        <v>5</v>
      </c>
      <c r="C107" s="3" t="b">
        <v>0</v>
      </c>
      <c r="D107" s="4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79</v>
      </c>
      <c r="B108" s="4" t="s">
        <v>5</v>
      </c>
      <c r="C108" s="3" t="b">
        <v>1</v>
      </c>
      <c r="D108" s="4"/>
      <c r="E108" s="4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80</v>
      </c>
      <c r="B109" s="4" t="s">
        <v>5</v>
      </c>
      <c r="C109" s="3" t="b">
        <v>0</v>
      </c>
      <c r="D109" s="4"/>
      <c r="E109" s="4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81</v>
      </c>
      <c r="B110" s="4" t="s">
        <v>5</v>
      </c>
      <c r="C110" s="3" t="b">
        <v>1</v>
      </c>
      <c r="D110" s="4"/>
      <c r="E110" s="4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294</v>
      </c>
      <c r="B111" s="4" t="s">
        <v>15</v>
      </c>
      <c r="C111" s="3" t="b">
        <v>0</v>
      </c>
      <c r="D111" s="4"/>
      <c r="E111" s="4" t="s">
        <v>8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295</v>
      </c>
      <c r="B112" s="4" t="s">
        <v>5</v>
      </c>
      <c r="C112" s="3" t="b">
        <v>0</v>
      </c>
      <c r="D112" s="4"/>
      <c r="E112" s="4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296</v>
      </c>
      <c r="B113" s="4" t="s">
        <v>5</v>
      </c>
      <c r="C113" s="3" t="b">
        <v>1</v>
      </c>
      <c r="D113" s="4"/>
      <c r="E113" s="4" t="s">
        <v>15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82</v>
      </c>
      <c r="B114" s="4"/>
      <c r="C114" s="3" t="b">
        <v>0</v>
      </c>
      <c r="D114" s="4"/>
      <c r="E114" s="4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83</v>
      </c>
      <c r="B115" s="4" t="s">
        <v>15</v>
      </c>
      <c r="C115" s="3" t="b">
        <v>1</v>
      </c>
      <c r="D115" s="4"/>
      <c r="E115" s="4" t="s">
        <v>15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84</v>
      </c>
      <c r="B116" s="4" t="s">
        <v>5</v>
      </c>
      <c r="C116" s="3" t="b">
        <v>0</v>
      </c>
      <c r="D116" s="4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297</v>
      </c>
      <c r="B117" s="4" t="s">
        <v>5</v>
      </c>
      <c r="C117" s="3" t="b">
        <v>0</v>
      </c>
      <c r="D117" s="4"/>
      <c r="E117" s="4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85</v>
      </c>
      <c r="B118" s="4" t="s">
        <v>5</v>
      </c>
      <c r="C118" s="3" t="b">
        <v>1</v>
      </c>
      <c r="D118" s="4"/>
      <c r="E118" s="4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298</v>
      </c>
      <c r="B119" s="4" t="s">
        <v>5</v>
      </c>
      <c r="C119" s="3" t="b">
        <v>1</v>
      </c>
      <c r="D119" s="4"/>
      <c r="E119" s="4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86</v>
      </c>
      <c r="B120" s="4"/>
      <c r="C120" s="3" t="b">
        <v>0</v>
      </c>
      <c r="D120" s="4"/>
      <c r="E120" s="4" t="s">
        <v>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299</v>
      </c>
      <c r="B121" s="4" t="s">
        <v>5</v>
      </c>
      <c r="C121" s="3" t="b">
        <v>0</v>
      </c>
      <c r="D121" s="4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88</v>
      </c>
      <c r="B122" s="4" t="s">
        <v>5</v>
      </c>
      <c r="C122" s="3" t="b">
        <v>0</v>
      </c>
      <c r="D122" s="4"/>
      <c r="E122" s="4" t="s">
        <v>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89</v>
      </c>
      <c r="B123" s="4" t="s">
        <v>5</v>
      </c>
      <c r="C123" s="3" t="b">
        <v>1</v>
      </c>
      <c r="D123" s="4"/>
      <c r="E123" s="4" t="s">
        <v>128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300</v>
      </c>
      <c r="B124" s="4" t="s">
        <v>5</v>
      </c>
      <c r="C124" s="3" t="b">
        <v>0</v>
      </c>
      <c r="D124" s="4"/>
      <c r="E124" s="4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91</v>
      </c>
      <c r="B125" s="4" t="s">
        <v>5</v>
      </c>
      <c r="C125" s="3" t="b">
        <v>1</v>
      </c>
      <c r="D125" s="4"/>
      <c r="E125" s="4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301</v>
      </c>
      <c r="B126" s="4"/>
      <c r="C126" s="3" t="b">
        <v>0</v>
      </c>
      <c r="D126" s="4"/>
      <c r="E126" s="4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92</v>
      </c>
      <c r="B127" s="4" t="s">
        <v>5</v>
      </c>
      <c r="C127" s="3" t="b">
        <v>0</v>
      </c>
      <c r="D127" s="4"/>
      <c r="E127" s="4" t="s">
        <v>128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302</v>
      </c>
      <c r="B128" s="4" t="s">
        <v>5</v>
      </c>
      <c r="C128" s="3" t="b">
        <v>1</v>
      </c>
      <c r="D128" s="4"/>
      <c r="E128" s="4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93</v>
      </c>
      <c r="B129" s="4" t="s">
        <v>5</v>
      </c>
      <c r="C129" s="3" t="b">
        <v>0</v>
      </c>
      <c r="D129" s="4"/>
      <c r="E129" s="4" t="s">
        <v>15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303</v>
      </c>
      <c r="B130" s="4"/>
      <c r="C130" s="3" t="b">
        <v>0</v>
      </c>
      <c r="D130" s="4"/>
      <c r="E130" s="4" t="s">
        <v>304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305</v>
      </c>
      <c r="B131" s="4" t="s">
        <v>10</v>
      </c>
      <c r="C131" s="3" t="b">
        <v>1</v>
      </c>
      <c r="D131" s="4"/>
      <c r="E131" s="4" t="s">
        <v>15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306</v>
      </c>
      <c r="B132" s="4" t="s">
        <v>15</v>
      </c>
      <c r="C132" s="3" t="b">
        <v>0</v>
      </c>
      <c r="D132" s="4"/>
      <c r="E132" s="4" t="s">
        <v>15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307</v>
      </c>
      <c r="B133" s="4"/>
      <c r="C133" s="3" t="b">
        <v>0</v>
      </c>
      <c r="D133" s="4"/>
      <c r="E133" s="4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94</v>
      </c>
      <c r="B134" s="4" t="s">
        <v>15</v>
      </c>
      <c r="C134" s="3" t="b">
        <v>1</v>
      </c>
      <c r="D134" s="4"/>
      <c r="E134" s="4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308</v>
      </c>
      <c r="B135" s="4" t="s">
        <v>15</v>
      </c>
      <c r="C135" s="3" t="b">
        <v>0</v>
      </c>
      <c r="D135" s="4"/>
      <c r="E135" s="4" t="s">
        <v>15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95</v>
      </c>
      <c r="B136" s="4" t="s">
        <v>5</v>
      </c>
      <c r="C136" s="3" t="b">
        <v>1</v>
      </c>
      <c r="D136" s="4"/>
      <c r="E136" s="4" t="s">
        <v>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309</v>
      </c>
      <c r="B137" s="4"/>
      <c r="C137" s="3" t="b">
        <v>0</v>
      </c>
      <c r="D137" s="4"/>
      <c r="E137" s="4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96</v>
      </c>
      <c r="B138" s="4"/>
      <c r="C138" s="3" t="b">
        <v>0</v>
      </c>
      <c r="D138" s="4"/>
      <c r="E138" s="4" t="s">
        <v>18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310</v>
      </c>
      <c r="B139" s="4" t="s">
        <v>15</v>
      </c>
      <c r="C139" s="3" t="b">
        <v>1</v>
      </c>
      <c r="D139" s="4"/>
      <c r="E139" s="4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311</v>
      </c>
      <c r="B140" s="4"/>
      <c r="C140" s="3" t="b">
        <v>0</v>
      </c>
      <c r="D140" s="4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97</v>
      </c>
      <c r="B141" s="4" t="s">
        <v>5</v>
      </c>
      <c r="C141" s="3" t="b">
        <v>1</v>
      </c>
      <c r="D141" s="4"/>
      <c r="E141" s="4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99</v>
      </c>
      <c r="B142" s="4" t="s">
        <v>5</v>
      </c>
      <c r="C142" s="3" t="b">
        <v>0</v>
      </c>
      <c r="D142" s="4"/>
      <c r="E142" s="4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312</v>
      </c>
      <c r="B143" s="4" t="s">
        <v>18</v>
      </c>
      <c r="C143" s="3" t="b">
        <v>0</v>
      </c>
      <c r="D143" s="4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101</v>
      </c>
      <c r="B144" s="4"/>
      <c r="C144" s="3" t="b">
        <v>0</v>
      </c>
      <c r="D144" s="4"/>
      <c r="E144" s="4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102</v>
      </c>
      <c r="B145" s="4" t="s">
        <v>5</v>
      </c>
      <c r="C145" s="3" t="b">
        <v>1</v>
      </c>
      <c r="D145" s="4"/>
      <c r="E145" s="4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313</v>
      </c>
      <c r="B146" s="4"/>
      <c r="C146" s="3" t="b">
        <v>0</v>
      </c>
      <c r="D146" s="4"/>
      <c r="E146" s="4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103</v>
      </c>
      <c r="B147" s="4" t="s">
        <v>5</v>
      </c>
      <c r="C147" s="3" t="b">
        <v>0</v>
      </c>
      <c r="D147" s="4"/>
      <c r="E147" s="4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104</v>
      </c>
      <c r="B148" s="4" t="s">
        <v>5</v>
      </c>
      <c r="C148" s="3" t="b">
        <v>1</v>
      </c>
      <c r="D148" s="4"/>
      <c r="E148" s="4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314</v>
      </c>
      <c r="B149" s="4" t="s">
        <v>18</v>
      </c>
      <c r="C149" s="3" t="b">
        <v>1</v>
      </c>
      <c r="D149" s="4"/>
      <c r="E149" s="4" t="s">
        <v>18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105</v>
      </c>
      <c r="B150" s="4" t="s">
        <v>15</v>
      </c>
      <c r="C150" s="3" t="b">
        <v>1</v>
      </c>
      <c r="D150" s="4"/>
      <c r="E150" s="4" t="s">
        <v>15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106</v>
      </c>
      <c r="B151" s="4" t="s">
        <v>5</v>
      </c>
      <c r="C151" s="3" t="b">
        <v>0</v>
      </c>
      <c r="D151" s="4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107</v>
      </c>
      <c r="B152" s="4" t="s">
        <v>5</v>
      </c>
      <c r="C152" s="3" t="b">
        <v>1</v>
      </c>
      <c r="D152" s="4"/>
      <c r="E152" s="4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108</v>
      </c>
      <c r="B153" s="4" t="s">
        <v>15</v>
      </c>
      <c r="C153" s="3" t="b">
        <v>0</v>
      </c>
      <c r="D153" s="4"/>
      <c r="E153" s="4" t="s">
        <v>100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315</v>
      </c>
      <c r="B154" s="4"/>
      <c r="C154" s="3" t="b">
        <v>0</v>
      </c>
      <c r="D154" s="4"/>
      <c r="E154" s="4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316</v>
      </c>
      <c r="B155" s="4" t="s">
        <v>5</v>
      </c>
      <c r="C155" s="3" t="b">
        <v>1</v>
      </c>
      <c r="D155" s="4"/>
      <c r="E155" s="4" t="s">
        <v>15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109</v>
      </c>
      <c r="B156" s="4"/>
      <c r="C156" s="3" t="b">
        <v>0</v>
      </c>
      <c r="D156" s="4"/>
      <c r="E156" s="4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317</v>
      </c>
      <c r="B157" s="4" t="s">
        <v>15</v>
      </c>
      <c r="C157" s="3" t="b">
        <v>1</v>
      </c>
      <c r="D157" s="4"/>
      <c r="E157" s="4" t="s">
        <v>8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110</v>
      </c>
      <c r="B158" s="4"/>
      <c r="C158" s="3" t="b">
        <v>0</v>
      </c>
      <c r="D158" s="4"/>
      <c r="E158" s="4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111</v>
      </c>
      <c r="B159" s="4"/>
      <c r="C159" s="3" t="b">
        <v>0</v>
      </c>
      <c r="D159" s="4"/>
      <c r="E159" s="4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112</v>
      </c>
      <c r="B160" s="4"/>
      <c r="C160" s="3" t="b">
        <v>0</v>
      </c>
      <c r="D160" s="4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113</v>
      </c>
      <c r="B161" s="4" t="s">
        <v>18</v>
      </c>
      <c r="C161" s="3" t="b">
        <v>0</v>
      </c>
      <c r="D161" s="4"/>
      <c r="E161" s="4" t="s">
        <v>15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318</v>
      </c>
      <c r="B162" s="4" t="s">
        <v>5</v>
      </c>
      <c r="C162" s="3" t="b">
        <v>1</v>
      </c>
      <c r="D162" s="4"/>
      <c r="E162" s="4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114</v>
      </c>
      <c r="B163" s="4" t="s">
        <v>18</v>
      </c>
      <c r="C163" s="3" t="b">
        <v>1</v>
      </c>
      <c r="D163" s="4"/>
      <c r="E163" s="4" t="s">
        <v>18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319</v>
      </c>
      <c r="B164" s="4"/>
      <c r="C164" s="3" t="b">
        <v>0</v>
      </c>
      <c r="D164" s="4"/>
      <c r="E164" s="4" t="s">
        <v>18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115</v>
      </c>
      <c r="B165" s="4"/>
      <c r="C165" s="3" t="b">
        <v>0</v>
      </c>
      <c r="D165" s="4"/>
      <c r="E165" s="4" t="s">
        <v>15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116</v>
      </c>
      <c r="B166" s="4" t="s">
        <v>5</v>
      </c>
      <c r="C166" s="3" t="b">
        <v>1</v>
      </c>
      <c r="D166" s="4"/>
      <c r="E166" s="4" t="s">
        <v>100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117</v>
      </c>
      <c r="B167" s="4"/>
      <c r="C167" s="3" t="b">
        <v>0</v>
      </c>
      <c r="D167" s="4"/>
      <c r="E167" s="4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118</v>
      </c>
      <c r="B168" s="4" t="s">
        <v>5</v>
      </c>
      <c r="C168" s="3" t="b">
        <v>1</v>
      </c>
      <c r="D168" s="4"/>
      <c r="E168" s="4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119</v>
      </c>
      <c r="B169" s="4" t="s">
        <v>5</v>
      </c>
      <c r="C169" s="3" t="b">
        <v>0</v>
      </c>
      <c r="D169" s="4"/>
      <c r="E169" s="4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320</v>
      </c>
      <c r="B170" s="4" t="s">
        <v>5</v>
      </c>
      <c r="C170" s="3" t="b">
        <v>0</v>
      </c>
      <c r="D170" s="4"/>
      <c r="E170" s="4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120</v>
      </c>
      <c r="B171" s="4" t="s">
        <v>18</v>
      </c>
      <c r="C171" s="3" t="b">
        <v>0</v>
      </c>
      <c r="D171" s="4"/>
      <c r="E171" s="4" t="s">
        <v>15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121</v>
      </c>
      <c r="B172" s="4" t="s">
        <v>15</v>
      </c>
      <c r="C172" s="3" t="b">
        <v>1</v>
      </c>
      <c r="D172" s="4"/>
      <c r="E172" s="4" t="s">
        <v>15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122</v>
      </c>
      <c r="B173" s="4" t="s">
        <v>5</v>
      </c>
      <c r="C173" s="3" t="b">
        <v>0</v>
      </c>
      <c r="D173" s="4"/>
      <c r="E173" s="4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123</v>
      </c>
      <c r="B174" s="4" t="s">
        <v>5</v>
      </c>
      <c r="C174" s="3" t="b">
        <v>1</v>
      </c>
      <c r="D174" s="4"/>
      <c r="E174" s="4" t="s">
        <v>15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321</v>
      </c>
      <c r="B175" s="4" t="s">
        <v>5</v>
      </c>
      <c r="C175" s="3" t="b">
        <v>0</v>
      </c>
      <c r="D175" s="4"/>
      <c r="E175" s="4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125</v>
      </c>
      <c r="B176" s="4" t="s">
        <v>5</v>
      </c>
      <c r="C176" s="3" t="b">
        <v>0</v>
      </c>
      <c r="D176" s="4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126</v>
      </c>
      <c r="B177" s="4"/>
      <c r="C177" s="3" t="b">
        <v>0</v>
      </c>
      <c r="D177" s="4"/>
      <c r="E177" s="4" t="s">
        <v>10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322</v>
      </c>
      <c r="B178" s="4" t="s">
        <v>5</v>
      </c>
      <c r="C178" s="3" t="b">
        <v>0</v>
      </c>
      <c r="D178" s="4"/>
      <c r="E178" s="4" t="s">
        <v>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127</v>
      </c>
      <c r="B179" s="4" t="s">
        <v>5</v>
      </c>
      <c r="C179" s="3" t="b">
        <v>0</v>
      </c>
      <c r="D179" s="4"/>
      <c r="E179" s="4" t="s">
        <v>128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323</v>
      </c>
      <c r="B180" s="4" t="s">
        <v>15</v>
      </c>
      <c r="C180" s="3" t="b">
        <v>1</v>
      </c>
      <c r="D180" s="4"/>
      <c r="E180" s="4" t="s">
        <v>8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129</v>
      </c>
      <c r="B181" s="4" t="s">
        <v>18</v>
      </c>
      <c r="C181" s="3" t="b">
        <v>1</v>
      </c>
      <c r="D181" s="4"/>
      <c r="E181" s="4" t="s">
        <v>8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324</v>
      </c>
      <c r="B182" s="4" t="s">
        <v>5</v>
      </c>
      <c r="C182" s="3" t="b">
        <v>0</v>
      </c>
      <c r="D182" s="4"/>
      <c r="E182" s="4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325</v>
      </c>
      <c r="B183" s="4" t="s">
        <v>5</v>
      </c>
      <c r="C183" s="3" t="b">
        <v>1</v>
      </c>
      <c r="D183" s="4"/>
      <c r="E183" s="4" t="s">
        <v>15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326</v>
      </c>
      <c r="B184" s="4"/>
      <c r="C184" s="3" t="b">
        <v>0</v>
      </c>
      <c r="D184" s="4"/>
      <c r="E184" s="4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327</v>
      </c>
      <c r="B185" s="4"/>
      <c r="C185" s="3" t="b">
        <v>0</v>
      </c>
      <c r="D185" s="4"/>
      <c r="E185" s="4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328</v>
      </c>
      <c r="B186" s="4" t="s">
        <v>5</v>
      </c>
      <c r="C186" s="3" t="b">
        <v>0</v>
      </c>
      <c r="D186" s="4"/>
      <c r="E186" s="4" t="s">
        <v>128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329</v>
      </c>
      <c r="B187" s="4" t="s">
        <v>10</v>
      </c>
      <c r="C187" s="3" t="b">
        <v>1</v>
      </c>
      <c r="D187" s="4"/>
      <c r="E187" s="4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330</v>
      </c>
      <c r="B188" s="4" t="s">
        <v>5</v>
      </c>
      <c r="C188" s="3" t="b">
        <v>0</v>
      </c>
      <c r="D188" s="4"/>
      <c r="E188" s="4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331</v>
      </c>
      <c r="B189" s="4"/>
      <c r="C189" s="3" t="b">
        <v>0</v>
      </c>
      <c r="D189" s="4"/>
      <c r="E189" s="4" t="s">
        <v>10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332</v>
      </c>
      <c r="B190" s="4"/>
      <c r="C190" s="3" t="b">
        <v>0</v>
      </c>
      <c r="D190" s="4"/>
      <c r="E190" s="4" t="s">
        <v>8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333</v>
      </c>
      <c r="B191" s="4" t="s">
        <v>5</v>
      </c>
      <c r="C191" s="3" t="b">
        <v>1</v>
      </c>
      <c r="D191" s="4"/>
      <c r="E191" s="4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334</v>
      </c>
      <c r="B192" s="4" t="s">
        <v>5</v>
      </c>
      <c r="C192" s="3" t="b">
        <v>0</v>
      </c>
      <c r="D192" s="4"/>
      <c r="E192" s="4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130</v>
      </c>
      <c r="B193" s="4" t="s">
        <v>5</v>
      </c>
      <c r="C193" s="3" t="b">
        <v>1</v>
      </c>
      <c r="D193" s="4"/>
      <c r="E193" s="4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131</v>
      </c>
      <c r="B194" s="4"/>
      <c r="C194" s="3" t="b">
        <v>0</v>
      </c>
      <c r="D194" s="4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132</v>
      </c>
      <c r="B195" s="4" t="s">
        <v>5</v>
      </c>
      <c r="C195" s="3" t="b">
        <v>1</v>
      </c>
      <c r="D195" s="4"/>
      <c r="E195" s="4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133</v>
      </c>
      <c r="B196" s="4"/>
      <c r="C196" s="3" t="b">
        <v>0</v>
      </c>
      <c r="D196" s="4"/>
      <c r="E196" s="4" t="s">
        <v>8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134</v>
      </c>
      <c r="B197" s="4" t="s">
        <v>5</v>
      </c>
      <c r="C197" s="3" t="b">
        <v>0</v>
      </c>
      <c r="D197" s="4"/>
      <c r="E197" s="4" t="s">
        <v>18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135</v>
      </c>
      <c r="B198" s="4" t="s">
        <v>5</v>
      </c>
      <c r="C198" s="3" t="b">
        <v>1</v>
      </c>
      <c r="D198" s="4"/>
      <c r="E198" s="4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335</v>
      </c>
      <c r="B199" s="4"/>
      <c r="C199" s="3" t="b">
        <v>0</v>
      </c>
      <c r="D199" s="4"/>
      <c r="E199" s="4" t="s">
        <v>8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336</v>
      </c>
      <c r="B200" s="4" t="s">
        <v>18</v>
      </c>
      <c r="C200" s="3" t="b">
        <v>1</v>
      </c>
      <c r="D200" s="4"/>
      <c r="E200" s="4" t="s">
        <v>15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337</v>
      </c>
      <c r="B201" s="4" t="s">
        <v>5</v>
      </c>
      <c r="C201" s="3" t="b">
        <v>0</v>
      </c>
      <c r="D201" s="4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137</v>
      </c>
      <c r="B202" s="4" t="s">
        <v>5</v>
      </c>
      <c r="C202" s="3" t="b">
        <v>1</v>
      </c>
      <c r="D202" s="4"/>
      <c r="E202" s="4" t="s">
        <v>128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138</v>
      </c>
      <c r="B203" s="4" t="s">
        <v>5</v>
      </c>
      <c r="C203" s="3" t="b">
        <v>1</v>
      </c>
      <c r="D203" s="4"/>
      <c r="E203" s="4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139</v>
      </c>
      <c r="B204" s="4" t="s">
        <v>5</v>
      </c>
      <c r="C204" s="3" t="b">
        <v>1</v>
      </c>
      <c r="D204" s="4"/>
      <c r="E204" s="4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140</v>
      </c>
      <c r="B205" s="4"/>
      <c r="C205" s="3" t="b">
        <v>0</v>
      </c>
      <c r="D205" s="4"/>
      <c r="E205" s="4" t="s">
        <v>15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141</v>
      </c>
      <c r="B206" s="4" t="s">
        <v>5</v>
      </c>
      <c r="C206" s="3" t="b">
        <v>1</v>
      </c>
      <c r="D206" s="4"/>
      <c r="E206" s="4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142</v>
      </c>
      <c r="B207" s="4"/>
      <c r="C207" s="3" t="b">
        <v>0</v>
      </c>
      <c r="D207" s="4"/>
      <c r="E207" s="4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143</v>
      </c>
      <c r="B208" s="4"/>
      <c r="C208" s="3" t="b">
        <v>0</v>
      </c>
      <c r="D208" s="4"/>
      <c r="E208" s="4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144</v>
      </c>
      <c r="B209" s="4" t="s">
        <v>5</v>
      </c>
      <c r="C209" s="3" t="b">
        <v>0</v>
      </c>
      <c r="D209" s="4"/>
      <c r="E209" s="4" t="s">
        <v>15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145</v>
      </c>
      <c r="B210" s="4" t="s">
        <v>5</v>
      </c>
      <c r="C210" s="3" t="b">
        <v>1</v>
      </c>
      <c r="D210" s="4"/>
      <c r="E210" s="4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146</v>
      </c>
      <c r="B211" s="4" t="s">
        <v>15</v>
      </c>
      <c r="C211" s="3" t="b">
        <v>1</v>
      </c>
      <c r="D211" s="4"/>
      <c r="E211" s="4" t="s">
        <v>15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147</v>
      </c>
      <c r="B212" s="4" t="s">
        <v>18</v>
      </c>
      <c r="C212" s="3" t="b">
        <v>1</v>
      </c>
      <c r="D212" s="4"/>
      <c r="E212" s="4" t="s">
        <v>10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148</v>
      </c>
      <c r="B213" s="4" t="s">
        <v>5</v>
      </c>
      <c r="C213" s="3" t="b">
        <v>0</v>
      </c>
      <c r="D213" s="4"/>
      <c r="E213" s="4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149</v>
      </c>
      <c r="B214" s="4"/>
      <c r="C214" s="3" t="b">
        <v>0</v>
      </c>
      <c r="D214" s="4"/>
      <c r="E214" s="4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151</v>
      </c>
      <c r="B215" s="4" t="s">
        <v>5</v>
      </c>
      <c r="C215" s="3" t="b">
        <v>1</v>
      </c>
      <c r="D215" s="4"/>
      <c r="E215" s="4" t="s">
        <v>128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152</v>
      </c>
      <c r="B216" s="4" t="s">
        <v>15</v>
      </c>
      <c r="C216" s="3" t="b">
        <v>0</v>
      </c>
      <c r="D216" s="4"/>
      <c r="E216" s="4" t="s">
        <v>15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153</v>
      </c>
      <c r="B217" s="4"/>
      <c r="C217" s="3" t="b">
        <v>0</v>
      </c>
      <c r="D217" s="4"/>
      <c r="E217" s="4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338</v>
      </c>
      <c r="B218" s="4" t="s">
        <v>15</v>
      </c>
      <c r="C218" s="3" t="b">
        <v>1</v>
      </c>
      <c r="D218" s="4"/>
      <c r="E218" s="4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339</v>
      </c>
      <c r="B219" s="4" t="s">
        <v>5</v>
      </c>
      <c r="C219" s="3" t="b">
        <v>1</v>
      </c>
      <c r="D219" s="4"/>
      <c r="E219" s="4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154</v>
      </c>
      <c r="B220" s="4" t="s">
        <v>18</v>
      </c>
      <c r="C220" s="3" t="b">
        <v>1</v>
      </c>
      <c r="D220" s="4"/>
      <c r="E220" s="4" t="s">
        <v>8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340</v>
      </c>
      <c r="B221" s="4"/>
      <c r="C221" s="3" t="b">
        <v>0</v>
      </c>
      <c r="D221" s="4"/>
      <c r="E221" s="4" t="s">
        <v>100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341</v>
      </c>
      <c r="B222" s="4" t="s">
        <v>5</v>
      </c>
      <c r="C222" s="3" t="b">
        <v>1</v>
      </c>
      <c r="D222" s="4"/>
      <c r="E222" s="4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342</v>
      </c>
      <c r="B223" s="4"/>
      <c r="C223" s="3" t="b">
        <v>0</v>
      </c>
      <c r="D223" s="4"/>
      <c r="E223" s="4" t="s">
        <v>15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155</v>
      </c>
      <c r="B224" s="4" t="s">
        <v>5</v>
      </c>
      <c r="C224" s="3" t="b">
        <v>1</v>
      </c>
      <c r="D224" s="4"/>
      <c r="E224" s="4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156</v>
      </c>
      <c r="B225" s="4"/>
      <c r="C225" s="3" t="b">
        <v>0</v>
      </c>
      <c r="D225" s="4"/>
      <c r="E225" s="4" t="s">
        <v>18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343</v>
      </c>
      <c r="B226" s="4"/>
      <c r="C226" s="3" t="b">
        <v>0</v>
      </c>
      <c r="D226" s="4"/>
      <c r="E226" s="4" t="s">
        <v>128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157</v>
      </c>
      <c r="B227" s="4"/>
      <c r="C227" s="3" t="b">
        <v>0</v>
      </c>
      <c r="D227" s="4"/>
      <c r="E227" s="4" t="s">
        <v>128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344</v>
      </c>
      <c r="B228" s="4" t="s">
        <v>5</v>
      </c>
      <c r="C228" s="3" t="b">
        <v>0</v>
      </c>
      <c r="D228" s="4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345</v>
      </c>
      <c r="B229" s="4" t="s">
        <v>5</v>
      </c>
      <c r="C229" s="3" t="b">
        <v>1</v>
      </c>
      <c r="D229" s="4"/>
      <c r="E229" s="4" t="s">
        <v>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346</v>
      </c>
      <c r="B230" s="4"/>
      <c r="C230" s="3" t="b">
        <v>0</v>
      </c>
      <c r="D230" s="4"/>
      <c r="E230" s="4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158</v>
      </c>
      <c r="B231" s="4"/>
      <c r="C231" s="3" t="b">
        <v>0</v>
      </c>
      <c r="D231" s="4"/>
      <c r="E231" s="4" t="s">
        <v>18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159</v>
      </c>
      <c r="B232" s="4" t="s">
        <v>5</v>
      </c>
      <c r="C232" s="3" t="b">
        <v>0</v>
      </c>
      <c r="D232" s="4"/>
      <c r="E232" s="4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160</v>
      </c>
      <c r="B233" s="4" t="s">
        <v>5</v>
      </c>
      <c r="C233" s="3" t="b">
        <v>0</v>
      </c>
      <c r="D233" s="4"/>
      <c r="E233" s="4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161</v>
      </c>
      <c r="B234" s="4" t="s">
        <v>5</v>
      </c>
      <c r="C234" s="3" t="b">
        <v>0</v>
      </c>
      <c r="D234" s="4"/>
      <c r="E234" s="4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162</v>
      </c>
      <c r="B235" s="4"/>
      <c r="C235" s="3" t="b">
        <v>0</v>
      </c>
      <c r="D235" s="4"/>
      <c r="E235" s="4" t="s">
        <v>15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163</v>
      </c>
      <c r="B236" s="4" t="s">
        <v>5</v>
      </c>
      <c r="C236" s="3" t="b">
        <v>0</v>
      </c>
      <c r="D236" s="4"/>
      <c r="E236" s="4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164</v>
      </c>
      <c r="B237" s="4" t="s">
        <v>15</v>
      </c>
      <c r="C237" s="3" t="b">
        <v>1</v>
      </c>
      <c r="D237" s="4"/>
      <c r="E237" s="4"/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165</v>
      </c>
      <c r="B238" s="4" t="s">
        <v>18</v>
      </c>
      <c r="C238" s="3" t="b">
        <v>0</v>
      </c>
      <c r="D238" s="4"/>
      <c r="E238" s="4" t="s">
        <v>304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347</v>
      </c>
      <c r="B239" s="4" t="s">
        <v>15</v>
      </c>
      <c r="C239" s="3" t="b">
        <v>1</v>
      </c>
      <c r="D239" s="4"/>
      <c r="E239" s="4" t="s">
        <v>8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348</v>
      </c>
      <c r="B240" s="4"/>
      <c r="C240" s="3" t="b">
        <v>0</v>
      </c>
      <c r="D240" s="4"/>
      <c r="E240" s="4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166</v>
      </c>
      <c r="B241" s="4" t="s">
        <v>18</v>
      </c>
      <c r="C241" s="3" t="b">
        <v>1</v>
      </c>
      <c r="D241" s="4"/>
      <c r="E241" s="4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167</v>
      </c>
      <c r="B242" s="4"/>
      <c r="C242" s="3" t="b">
        <v>0</v>
      </c>
      <c r="D242" s="4"/>
      <c r="E242" s="4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168</v>
      </c>
      <c r="B243" s="4" t="s">
        <v>5</v>
      </c>
      <c r="C243" s="3" t="b">
        <v>1</v>
      </c>
      <c r="D243" s="4"/>
      <c r="E243" s="4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349</v>
      </c>
      <c r="B244" s="4"/>
      <c r="C244" s="3" t="b">
        <v>0</v>
      </c>
      <c r="D244" s="4"/>
      <c r="E244" s="4" t="s">
        <v>8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350</v>
      </c>
      <c r="B245" s="4" t="s">
        <v>5</v>
      </c>
      <c r="C245" s="3" t="b">
        <v>0</v>
      </c>
      <c r="D245" s="4"/>
      <c r="E245" s="4" t="s">
        <v>5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169</v>
      </c>
      <c r="B246" s="4"/>
      <c r="C246" s="3" t="b">
        <v>0</v>
      </c>
      <c r="D246" s="4"/>
      <c r="E246" s="4" t="s">
        <v>18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170</v>
      </c>
      <c r="B247" s="4"/>
      <c r="C247" s="3" t="b">
        <v>0</v>
      </c>
      <c r="D247" s="4"/>
      <c r="E247" s="4" t="s">
        <v>18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351</v>
      </c>
      <c r="B248" s="4"/>
      <c r="C248" s="3" t="b">
        <v>0</v>
      </c>
      <c r="D248" s="4"/>
      <c r="E248" s="4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172</v>
      </c>
      <c r="B249" s="4" t="s">
        <v>5</v>
      </c>
      <c r="C249" s="3" t="b">
        <v>0</v>
      </c>
      <c r="D249" s="4"/>
      <c r="E249" s="4" t="s">
        <v>15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352</v>
      </c>
      <c r="B250" s="4" t="s">
        <v>5</v>
      </c>
      <c r="C250" s="3" t="b">
        <v>1</v>
      </c>
      <c r="D250" s="4"/>
      <c r="E250" s="4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173</v>
      </c>
      <c r="B251" s="4"/>
      <c r="C251" s="3" t="b">
        <v>0</v>
      </c>
      <c r="D251" s="4"/>
      <c r="E251" s="4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174</v>
      </c>
      <c r="B252" s="4"/>
      <c r="C252" s="3" t="b">
        <v>0</v>
      </c>
      <c r="D252" s="4"/>
      <c r="E252" s="4" t="s">
        <v>8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175</v>
      </c>
      <c r="B253" s="4"/>
      <c r="C253" s="3" t="b">
        <v>0</v>
      </c>
      <c r="D253" s="4"/>
      <c r="E253" s="4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176</v>
      </c>
      <c r="B254" s="4" t="s">
        <v>5</v>
      </c>
      <c r="C254" s="3" t="b">
        <v>0</v>
      </c>
      <c r="D254" s="4"/>
      <c r="E254" s="4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353</v>
      </c>
      <c r="B255" s="4" t="s">
        <v>5</v>
      </c>
      <c r="C255" s="3" t="b">
        <v>1</v>
      </c>
      <c r="D255" s="4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177</v>
      </c>
      <c r="B256" s="4" t="s">
        <v>18</v>
      </c>
      <c r="C256" s="3" t="b">
        <v>1</v>
      </c>
      <c r="D256" s="4"/>
      <c r="E256" s="4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178</v>
      </c>
      <c r="B257" s="4" t="s">
        <v>5</v>
      </c>
      <c r="C257" s="3" t="b">
        <v>0</v>
      </c>
      <c r="D257" s="4"/>
      <c r="E257" s="4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179</v>
      </c>
      <c r="B258" s="4" t="s">
        <v>5</v>
      </c>
      <c r="C258" s="3" t="b">
        <v>0</v>
      </c>
      <c r="D258" s="4"/>
      <c r="E258" s="4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180</v>
      </c>
      <c r="B259" s="4"/>
      <c r="C259" s="3" t="b">
        <v>0</v>
      </c>
      <c r="D259" s="4"/>
      <c r="E259" s="4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181</v>
      </c>
      <c r="B260" s="4" t="s">
        <v>18</v>
      </c>
      <c r="C260" s="3" t="b">
        <v>0</v>
      </c>
      <c r="D260" s="4"/>
      <c r="E260" s="4" t="s">
        <v>18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354</v>
      </c>
      <c r="B261" s="4" t="s">
        <v>15</v>
      </c>
      <c r="C261" s="3" t="b">
        <v>1</v>
      </c>
      <c r="D261" s="4"/>
      <c r="E261" s="4" t="s">
        <v>8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355</v>
      </c>
      <c r="B262" s="4" t="s">
        <v>5</v>
      </c>
      <c r="C262" s="3" t="b">
        <v>1</v>
      </c>
      <c r="D262" s="4"/>
      <c r="E262" s="4" t="s">
        <v>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182</v>
      </c>
      <c r="B263" s="4"/>
      <c r="C263" s="3" t="b">
        <v>0</v>
      </c>
      <c r="D263" s="4"/>
      <c r="E263" s="4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183</v>
      </c>
      <c r="B264" s="4" t="s">
        <v>5</v>
      </c>
      <c r="C264" s="3" t="b">
        <v>0</v>
      </c>
      <c r="D264" s="4"/>
      <c r="E264" s="4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356</v>
      </c>
      <c r="B265" s="4"/>
      <c r="C265" s="3" t="b">
        <v>0</v>
      </c>
      <c r="D265" s="4"/>
      <c r="E265" s="4" t="s">
        <v>5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357</v>
      </c>
      <c r="B266" s="4" t="s">
        <v>5</v>
      </c>
      <c r="C266" s="3" t="b">
        <v>0</v>
      </c>
      <c r="D266" s="4"/>
      <c r="E266" s="4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358</v>
      </c>
      <c r="B267" s="4" t="s">
        <v>15</v>
      </c>
      <c r="C267" s="3" t="b">
        <v>0</v>
      </c>
      <c r="D267" s="4"/>
      <c r="E267" s="4" t="s">
        <v>15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184</v>
      </c>
      <c r="B268" s="4"/>
      <c r="C268" s="3" t="b">
        <v>0</v>
      </c>
      <c r="D268" s="4"/>
      <c r="E268" s="4" t="s">
        <v>10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185</v>
      </c>
      <c r="B269" s="4" t="s">
        <v>5</v>
      </c>
      <c r="C269" s="3" t="b">
        <v>1</v>
      </c>
      <c r="D269" s="4"/>
      <c r="E269" s="4" t="s">
        <v>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359</v>
      </c>
      <c r="B270" s="4"/>
      <c r="C270" s="3" t="b">
        <v>0</v>
      </c>
      <c r="D270" s="4"/>
      <c r="E270" s="4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186</v>
      </c>
      <c r="B271" s="4" t="s">
        <v>15</v>
      </c>
      <c r="C271" s="3" t="b">
        <v>1</v>
      </c>
      <c r="D271" s="4"/>
      <c r="E271" s="4" t="s">
        <v>15</v>
      </c>
      <c r="F271" s="3" t="s">
        <v>360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361</v>
      </c>
      <c r="B272" s="4"/>
      <c r="C272" s="3" t="b">
        <v>0</v>
      </c>
      <c r="D272" s="4"/>
      <c r="E272" s="4" t="s">
        <v>15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188</v>
      </c>
      <c r="B273" s="4" t="s">
        <v>15</v>
      </c>
      <c r="C273" s="3" t="b">
        <v>1</v>
      </c>
      <c r="D273" s="4"/>
      <c r="E273" s="4" t="s">
        <v>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189</v>
      </c>
      <c r="B274" s="4" t="s">
        <v>5</v>
      </c>
      <c r="C274" s="3" t="b">
        <v>0</v>
      </c>
      <c r="D274" s="4"/>
      <c r="E274" s="4" t="s">
        <v>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362</v>
      </c>
      <c r="B275" s="4" t="s">
        <v>10</v>
      </c>
      <c r="C275" s="3" t="b">
        <v>1</v>
      </c>
      <c r="D275" s="4"/>
      <c r="E275" s="4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190</v>
      </c>
      <c r="B276" s="4" t="s">
        <v>15</v>
      </c>
      <c r="C276" s="3" t="b">
        <v>1</v>
      </c>
      <c r="D276" s="4"/>
      <c r="E276" s="4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191</v>
      </c>
      <c r="B277" s="4" t="s">
        <v>5</v>
      </c>
      <c r="C277" s="3" t="b">
        <v>0</v>
      </c>
      <c r="D277" s="4"/>
      <c r="E277" s="4" t="s">
        <v>128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192</v>
      </c>
      <c r="B278" s="4"/>
      <c r="C278" s="3" t="b">
        <v>0</v>
      </c>
      <c r="D278" s="4"/>
      <c r="E278" s="4" t="s">
        <v>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193</v>
      </c>
      <c r="B279" s="4" t="s">
        <v>10</v>
      </c>
      <c r="C279" s="3" t="b">
        <v>0</v>
      </c>
      <c r="D279" s="4"/>
      <c r="E279" s="4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194</v>
      </c>
      <c r="B280" s="4" t="s">
        <v>5</v>
      </c>
      <c r="C280" s="3" t="b">
        <v>0</v>
      </c>
      <c r="D280" s="4"/>
      <c r="E280" s="4" t="s">
        <v>5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195</v>
      </c>
      <c r="B281" s="4" t="s">
        <v>5</v>
      </c>
      <c r="C281" s="3" t="b">
        <v>0</v>
      </c>
      <c r="D281" s="4"/>
      <c r="E281" s="4" t="s">
        <v>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196</v>
      </c>
      <c r="B282" s="4" t="s">
        <v>5</v>
      </c>
      <c r="C282" s="3" t="b">
        <v>1</v>
      </c>
      <c r="D282" s="4"/>
      <c r="E282" s="4" t="s">
        <v>18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197</v>
      </c>
      <c r="B283" s="4" t="s">
        <v>15</v>
      </c>
      <c r="C283" s="3" t="b">
        <v>1</v>
      </c>
      <c r="D283" s="4"/>
      <c r="E283" s="4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198</v>
      </c>
      <c r="B284" s="4" t="s">
        <v>15</v>
      </c>
      <c r="C284" s="3" t="b">
        <v>0</v>
      </c>
      <c r="D284" s="4"/>
      <c r="E284" s="4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199</v>
      </c>
      <c r="B285" s="4"/>
      <c r="C285" s="3" t="b">
        <v>0</v>
      </c>
      <c r="D285" s="4"/>
      <c r="E285" s="4" t="s">
        <v>15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363</v>
      </c>
      <c r="B286" s="4" t="s">
        <v>5</v>
      </c>
      <c r="C286" s="3" t="b">
        <v>0</v>
      </c>
      <c r="D286" s="4"/>
      <c r="E286" s="4" t="s">
        <v>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200</v>
      </c>
      <c r="B287" s="4"/>
      <c r="C287" s="3" t="b">
        <v>0</v>
      </c>
      <c r="D287" s="4"/>
      <c r="E287" s="4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201</v>
      </c>
      <c r="B288" s="4"/>
      <c r="C288" s="3" t="b">
        <v>0</v>
      </c>
      <c r="D288" s="4"/>
      <c r="E288" s="4" t="s">
        <v>18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202</v>
      </c>
      <c r="B289" s="4" t="s">
        <v>5</v>
      </c>
      <c r="C289" s="3" t="b">
        <v>0</v>
      </c>
      <c r="D289" s="4"/>
      <c r="E289" s="4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364</v>
      </c>
      <c r="B290" s="4" t="s">
        <v>5</v>
      </c>
      <c r="C290" s="3" t="b">
        <v>0</v>
      </c>
      <c r="D290" s="4"/>
      <c r="E290" s="4" t="s">
        <v>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203</v>
      </c>
      <c r="B291" s="4" t="s">
        <v>18</v>
      </c>
      <c r="C291" s="3" t="b">
        <v>1</v>
      </c>
      <c r="D291" s="4"/>
      <c r="E291" s="4" t="s">
        <v>18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204</v>
      </c>
      <c r="B292" s="4"/>
      <c r="C292" s="3" t="b">
        <v>0</v>
      </c>
      <c r="D292" s="4"/>
      <c r="E292" s="4" t="s">
        <v>8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205</v>
      </c>
      <c r="B293" s="4" t="s">
        <v>5</v>
      </c>
      <c r="C293" s="3" t="b">
        <v>0</v>
      </c>
      <c r="D293" s="4"/>
      <c r="E293" s="4" t="s">
        <v>128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365</v>
      </c>
      <c r="B294" s="4" t="s">
        <v>15</v>
      </c>
      <c r="C294" s="3" t="b">
        <v>1</v>
      </c>
      <c r="D294" s="4"/>
      <c r="E294" s="4" t="s">
        <v>15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366</v>
      </c>
      <c r="B295" s="4"/>
      <c r="C295" s="3" t="b">
        <v>0</v>
      </c>
      <c r="D295" s="4"/>
      <c r="E295" s="4" t="s">
        <v>304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367</v>
      </c>
      <c r="B296" s="4"/>
      <c r="C296" s="3" t="b">
        <v>0</v>
      </c>
      <c r="D296" s="4"/>
      <c r="E296" s="4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206</v>
      </c>
      <c r="B297" s="4" t="s">
        <v>10</v>
      </c>
      <c r="C297" s="3" t="b">
        <v>0</v>
      </c>
      <c r="D297" s="4"/>
      <c r="E297" s="4" t="s">
        <v>100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208</v>
      </c>
      <c r="B298" s="4"/>
      <c r="C298" s="3" t="b">
        <v>0</v>
      </c>
      <c r="D298" s="4"/>
      <c r="E298" s="4" t="s">
        <v>8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209</v>
      </c>
      <c r="B299" s="4"/>
      <c r="C299" s="3" t="b">
        <v>0</v>
      </c>
      <c r="D299" s="4"/>
      <c r="E299" s="4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368</v>
      </c>
      <c r="B300" s="4" t="s">
        <v>5</v>
      </c>
      <c r="C300" s="3" t="b">
        <v>1</v>
      </c>
      <c r="D300" s="4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369</v>
      </c>
      <c r="B301" s="4" t="s">
        <v>5</v>
      </c>
      <c r="C301" s="3" t="b">
        <v>1</v>
      </c>
      <c r="D301" s="4"/>
      <c r="E301" s="4" t="s">
        <v>18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211</v>
      </c>
      <c r="B302" s="4" t="s">
        <v>5</v>
      </c>
      <c r="C302" s="3" t="b">
        <v>1</v>
      </c>
      <c r="D302" s="4"/>
      <c r="E302" s="4" t="s">
        <v>15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212</v>
      </c>
      <c r="B303" s="4"/>
      <c r="C303" s="3" t="b">
        <v>0</v>
      </c>
      <c r="D303" s="4"/>
      <c r="E303" s="4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370</v>
      </c>
      <c r="B304" s="4" t="s">
        <v>18</v>
      </c>
      <c r="C304" s="3" t="b">
        <v>0</v>
      </c>
      <c r="D304" s="4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213</v>
      </c>
      <c r="B305" s="4" t="s">
        <v>15</v>
      </c>
      <c r="C305" s="3" t="b">
        <v>1</v>
      </c>
      <c r="D305" s="4"/>
      <c r="E305" s="4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214</v>
      </c>
      <c r="B306" s="4"/>
      <c r="C306" s="3" t="b">
        <v>0</v>
      </c>
      <c r="D306" s="4"/>
      <c r="E306" s="4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216</v>
      </c>
      <c r="B307" s="4"/>
      <c r="C307" s="3" t="b">
        <v>0</v>
      </c>
      <c r="D307" s="4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371</v>
      </c>
      <c r="B308" s="4"/>
      <c r="C308" s="3" t="b">
        <v>0</v>
      </c>
      <c r="D308" s="3"/>
      <c r="E308" s="4" t="s">
        <v>372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373</v>
      </c>
      <c r="B309" s="4" t="s">
        <v>18</v>
      </c>
      <c r="C309" s="3" t="b">
        <v>1</v>
      </c>
      <c r="D309" s="3"/>
      <c r="E309" s="4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374</v>
      </c>
      <c r="B310" s="4" t="s">
        <v>5</v>
      </c>
      <c r="C310" s="3" t="b">
        <v>1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375</v>
      </c>
      <c r="B311" s="4"/>
      <c r="C311" s="3" t="b">
        <v>0</v>
      </c>
      <c r="D311" s="3"/>
      <c r="E311" s="4" t="s">
        <v>18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217</v>
      </c>
      <c r="B312" s="4"/>
      <c r="C312" s="3" t="b">
        <v>0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218</v>
      </c>
      <c r="B313" s="4"/>
      <c r="C313" s="3" t="b">
        <v>0</v>
      </c>
      <c r="D313" s="3"/>
      <c r="E313" s="4" t="s">
        <v>15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219</v>
      </c>
      <c r="B314" s="4" t="s">
        <v>5</v>
      </c>
      <c r="C314" s="3" t="b">
        <v>1</v>
      </c>
      <c r="D314" s="3"/>
      <c r="E314" s="4" t="s">
        <v>15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220</v>
      </c>
      <c r="B315" s="4"/>
      <c r="C315" s="3" t="b">
        <v>0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221</v>
      </c>
      <c r="B316" s="4" t="s">
        <v>5</v>
      </c>
      <c r="C316" s="3" t="b">
        <v>0</v>
      </c>
      <c r="D316" s="3"/>
      <c r="E316" s="4" t="s">
        <v>5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222</v>
      </c>
      <c r="B317" s="4" t="s">
        <v>5</v>
      </c>
      <c r="C317" s="3" t="b">
        <v>0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223</v>
      </c>
      <c r="B318" s="4" t="s">
        <v>5</v>
      </c>
      <c r="C318" s="3" t="b">
        <v>1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224</v>
      </c>
      <c r="B319" s="4" t="s">
        <v>5</v>
      </c>
      <c r="C319" s="3" t="b">
        <v>0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376</v>
      </c>
      <c r="B320" s="4"/>
      <c r="C320" s="3" t="b">
        <v>0</v>
      </c>
      <c r="D320" s="3"/>
      <c r="E320" s="4" t="s">
        <v>15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377</v>
      </c>
      <c r="B321" s="4" t="s">
        <v>18</v>
      </c>
      <c r="C321" s="3" t="b">
        <v>0</v>
      </c>
      <c r="D321" s="3"/>
      <c r="E321" s="4"/>
      <c r="F321" s="3" t="b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378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225</v>
      </c>
      <c r="B323" s="4" t="s">
        <v>15</v>
      </c>
      <c r="C323" s="3" t="b">
        <v>1</v>
      </c>
      <c r="D323" s="3"/>
      <c r="E323" s="4" t="s">
        <v>10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226</v>
      </c>
      <c r="B324" s="4" t="s">
        <v>18</v>
      </c>
      <c r="C324" s="3" t="b">
        <v>1</v>
      </c>
      <c r="D324" s="3"/>
      <c r="E324" s="4" t="s">
        <v>18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227</v>
      </c>
      <c r="B325" s="4" t="s">
        <v>5</v>
      </c>
      <c r="C325" s="3" t="b">
        <v>1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379</v>
      </c>
      <c r="B326" s="4" t="s">
        <v>5</v>
      </c>
      <c r="C326" s="3" t="b">
        <v>1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380</v>
      </c>
      <c r="B327" s="4" t="s">
        <v>5</v>
      </c>
      <c r="C327" s="3" t="b">
        <v>1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381</v>
      </c>
      <c r="B328" s="4" t="s">
        <v>5</v>
      </c>
      <c r="C328" s="3" t="b">
        <v>1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382</v>
      </c>
      <c r="B329" s="4" t="s">
        <v>5</v>
      </c>
      <c r="C329" s="3" t="b">
        <v>1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383</v>
      </c>
      <c r="B330" s="4" t="s">
        <v>5</v>
      </c>
      <c r="C330" s="3" t="b">
        <v>1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384</v>
      </c>
      <c r="B331" s="4" t="s">
        <v>5</v>
      </c>
      <c r="C331" s="3" t="b">
        <v>1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385</v>
      </c>
      <c r="B332" s="4" t="s">
        <v>5</v>
      </c>
      <c r="C332" s="3" t="b">
        <v>1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228</v>
      </c>
      <c r="B333" s="4" t="s">
        <v>5</v>
      </c>
      <c r="C333" s="3" t="b">
        <v>1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386</v>
      </c>
      <c r="B334" s="4" t="s">
        <v>5</v>
      </c>
      <c r="C334" s="3" t="b">
        <v>1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387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388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389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390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229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391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392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393</v>
      </c>
      <c r="B342" s="4"/>
      <c r="C342" s="3" t="b">
        <v>0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394</v>
      </c>
      <c r="B343" s="4"/>
      <c r="C343" s="3" t="b">
        <v>0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230</v>
      </c>
      <c r="B344" s="4"/>
      <c r="C344" s="3" t="b">
        <v>0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395</v>
      </c>
      <c r="B345" s="4"/>
      <c r="C345" s="3" t="b">
        <v>0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396</v>
      </c>
      <c r="B346" s="4"/>
      <c r="C346" s="3" t="b">
        <v>0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397</v>
      </c>
      <c r="B347" s="4"/>
      <c r="C347" s="3" t="b">
        <v>0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398</v>
      </c>
      <c r="B348" s="4"/>
      <c r="C348" s="3" t="b">
        <v>0</v>
      </c>
      <c r="D348" s="3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399</v>
      </c>
      <c r="B349" s="4"/>
      <c r="C349" s="3" t="b">
        <v>0</v>
      </c>
      <c r="D349" s="3"/>
      <c r="E349" s="4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400</v>
      </c>
      <c r="B350" s="4"/>
      <c r="C350" s="3" t="b">
        <v>0</v>
      </c>
      <c r="D350" s="3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231</v>
      </c>
      <c r="B351" s="4"/>
      <c r="C351" s="3" t="b">
        <v>0</v>
      </c>
      <c r="D351" s="3"/>
      <c r="E351" s="4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288</v>
      </c>
      <c r="B352" s="4" t="s">
        <v>5</v>
      </c>
      <c r="C352" s="3" t="b">
        <v>1</v>
      </c>
      <c r="D352" s="3"/>
      <c r="E352" s="4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280</v>
      </c>
      <c r="B353" s="4" t="s">
        <v>5</v>
      </c>
      <c r="C353" s="3" t="b">
        <v>1</v>
      </c>
      <c r="D353" s="3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330</v>
      </c>
      <c r="B354" s="4" t="s">
        <v>5</v>
      </c>
      <c r="C354" s="3" t="b">
        <v>1</v>
      </c>
      <c r="D354" s="3"/>
      <c r="E354" s="4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299</v>
      </c>
      <c r="B355" s="4" t="s">
        <v>5</v>
      </c>
      <c r="C355" s="3" t="b">
        <v>1</v>
      </c>
      <c r="D355" s="3"/>
      <c r="E355" s="4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254</v>
      </c>
      <c r="B356" s="4" t="s">
        <v>5</v>
      </c>
      <c r="C356" s="3" t="b">
        <v>1</v>
      </c>
      <c r="D356" s="3"/>
      <c r="E356" s="4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232</v>
      </c>
      <c r="B357" s="4" t="s">
        <v>5</v>
      </c>
      <c r="C357" s="3" t="b">
        <v>1</v>
      </c>
      <c r="D357" s="3"/>
      <c r="E357" s="4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233</v>
      </c>
      <c r="B358" s="4" t="s">
        <v>15</v>
      </c>
      <c r="C358" s="3" t="b">
        <v>1</v>
      </c>
      <c r="D358" s="3"/>
      <c r="E358" s="4" t="s">
        <v>15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234</v>
      </c>
      <c r="B359" s="4" t="s">
        <v>15</v>
      </c>
      <c r="C359" s="3" t="b">
        <v>1</v>
      </c>
      <c r="D359" s="3"/>
      <c r="E359" s="4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235</v>
      </c>
      <c r="B360" s="4" t="s">
        <v>5</v>
      </c>
      <c r="C360" s="3" t="b">
        <v>1</v>
      </c>
      <c r="D360" s="3"/>
      <c r="E360" s="4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236</v>
      </c>
      <c r="B361" s="4" t="s">
        <v>5</v>
      </c>
      <c r="C361" s="3" t="b">
        <v>1</v>
      </c>
      <c r="D361" s="3"/>
      <c r="E361" s="4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237</v>
      </c>
      <c r="B362" s="3" t="s">
        <v>15</v>
      </c>
      <c r="C362" s="3" t="b">
        <v>1</v>
      </c>
      <c r="D362" s="3"/>
      <c r="E362" s="3" t="s">
        <v>15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238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239</v>
      </c>
      <c r="B364" s="3" t="s">
        <v>15</v>
      </c>
      <c r="C364" s="3" t="b">
        <v>1</v>
      </c>
      <c r="D364" s="3"/>
      <c r="E364" s="3" t="s">
        <v>15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240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241</v>
      </c>
      <c r="B366" s="3" t="s">
        <v>5</v>
      </c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 spans="1:20">
      <c r="A367" s="3" t="s">
        <v>242</v>
      </c>
      <c r="B367" s="3" t="s">
        <v>15</v>
      </c>
      <c r="C367" s="3" t="b">
        <v>1</v>
      </c>
      <c r="D367" s="3"/>
      <c r="E367" s="3" t="s">
        <v>15</v>
      </c>
      <c r="F367" s="3" t="b">
        <v>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 spans="1:20">
      <c r="A368" s="3" t="s">
        <v>243</v>
      </c>
      <c r="B368" s="3" t="s">
        <v>5</v>
      </c>
      <c r="C368" s="3" t="b">
        <v>1</v>
      </c>
      <c r="D368" s="3"/>
      <c r="E368" s="3" t="s">
        <v>5</v>
      </c>
      <c r="F368" s="3" t="b">
        <v>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 spans="1:20">
      <c r="A369" s="3" t="s">
        <v>244</v>
      </c>
      <c r="B369" s="3" t="s">
        <v>15</v>
      </c>
      <c r="C369" s="3" t="b">
        <v>1</v>
      </c>
      <c r="D369" s="3"/>
      <c r="E369" s="3" t="s">
        <v>15</v>
      </c>
      <c r="F369" s="3" t="b">
        <v>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 spans="1:20">
      <c r="A370" s="3" t="s">
        <v>401</v>
      </c>
      <c r="B370" s="3" t="s">
        <v>5</v>
      </c>
      <c r="C370" s="3" t="b">
        <v>1</v>
      </c>
      <c r="D370" s="3"/>
      <c r="E370" s="3" t="s">
        <v>5</v>
      </c>
      <c r="F370" s="3" t="b">
        <v>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 spans="1:20">
      <c r="A371" s="3" t="s">
        <v>402</v>
      </c>
      <c r="B371" s="3" t="s">
        <v>5</v>
      </c>
      <c r="C371" s="3" t="b">
        <v>1</v>
      </c>
      <c r="D371" s="3"/>
      <c r="E371" s="3" t="s">
        <v>5</v>
      </c>
      <c r="F371" s="3" t="b">
        <v>1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66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I12" sqref="I12:N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43901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3" t="s">
        <v>5</v>
      </c>
      <c r="C3" s="3" t="b">
        <v>0</v>
      </c>
      <c r="D3" s="3"/>
      <c r="E3" s="4" t="s">
        <v>5</v>
      </c>
      <c r="F3" s="3" t="b">
        <v>1</v>
      </c>
      <c r="G3" s="3"/>
      <c r="H3" s="6" t="s">
        <v>1</v>
      </c>
      <c r="I3" s="9">
        <f>COUNTIF(C:C,"true")</f>
        <v>140</v>
      </c>
      <c r="J3" s="10">
        <f>(H4-I3)/H4</f>
        <v>0.404255319148936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235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251</v>
      </c>
      <c r="J5" s="10">
        <f>(H6-I5)/H6</f>
        <v>0.302777777777778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1</v>
      </c>
      <c r="G6" s="3"/>
      <c r="H6" s="7">
        <f>COUNTA(E:E)</f>
        <v>360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3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L9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3"/>
      <c r="E10" s="4" t="s">
        <v>5</v>
      </c>
      <c r="F10" s="3" t="b">
        <v>1</v>
      </c>
      <c r="G10" s="3"/>
      <c r="H10" s="3"/>
      <c r="I10" s="3">
        <f>COUNTA($A:$A)-2</f>
        <v>364</v>
      </c>
      <c r="J10" s="13"/>
      <c r="K10" s="14">
        <f>(K17/J17)*100</f>
        <v>40.8510638297872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0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3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162</v>
      </c>
      <c r="K13" s="18">
        <f>COUNTIFS($B:$B,$I13,$C:$C,"=false")</f>
        <v>69</v>
      </c>
      <c r="L13" s="18">
        <f>COUNTIFS($B:$B,$I13,$C:$C,"=true")</f>
        <v>93</v>
      </c>
      <c r="M13" s="22">
        <v>79.56</v>
      </c>
      <c r="N13" s="18">
        <f t="shared" ref="N13:N16" si="0">ABS(L13-M13)</f>
        <v>13.44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41</v>
      </c>
      <c r="K14" s="18">
        <f>COUNTIFS($B:$B,$I14,$C:$C,"=false")</f>
        <v>15</v>
      </c>
      <c r="L14" s="18">
        <f>COUNTIFS($B:$B,$I14,$C:$C,"=true")</f>
        <v>26</v>
      </c>
      <c r="M14" s="22">
        <v>19.68</v>
      </c>
      <c r="N14" s="18">
        <f t="shared" si="0"/>
        <v>6.32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10</v>
      </c>
      <c r="F15" s="3" t="b">
        <v>1</v>
      </c>
      <c r="G15" s="3"/>
      <c r="H15" s="3"/>
      <c r="I15" s="17" t="s">
        <v>10</v>
      </c>
      <c r="J15" s="18">
        <f>COUNTIF($B:$B,I15)</f>
        <v>3</v>
      </c>
      <c r="K15" s="18">
        <f>COUNTIFS($B:$B,$I15,$C:$C,"=false")</f>
        <v>1</v>
      </c>
      <c r="L15" s="18">
        <f>COUNTIFS($B:$B,$I15,$C:$C,"=true")</f>
        <v>2</v>
      </c>
      <c r="M15" s="22">
        <v>2.58</v>
      </c>
      <c r="N15" s="18">
        <f t="shared" si="0"/>
        <v>0.58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10</v>
      </c>
      <c r="F16" s="3" t="b">
        <v>1</v>
      </c>
      <c r="G16" s="3"/>
      <c r="H16" s="3"/>
      <c r="I16" s="17" t="s">
        <v>18</v>
      </c>
      <c r="J16" s="18">
        <f>COUNTIF($B:$B,I16)</f>
        <v>29</v>
      </c>
      <c r="K16" s="18">
        <f>COUNTIFS($B:$B,$I16,$C:$C,"=false")</f>
        <v>11</v>
      </c>
      <c r="L16" s="18">
        <f>COUNTIFS($B:$B,$I16,$C:$C,"=true")</f>
        <v>18</v>
      </c>
      <c r="M16" s="22">
        <v>13.96</v>
      </c>
      <c r="N16" s="18">
        <f t="shared" si="0"/>
        <v>4.04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5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235</v>
      </c>
      <c r="K17" s="19">
        <f t="shared" si="1"/>
        <v>96</v>
      </c>
      <c r="L17" s="19">
        <f t="shared" si="1"/>
        <v>139</v>
      </c>
      <c r="M17" s="23">
        <f t="shared" si="1"/>
        <v>115.78</v>
      </c>
      <c r="N17" s="20">
        <f t="shared" si="1"/>
        <v>24.38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15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 t="s">
        <v>18</v>
      </c>
      <c r="C19" s="3" t="b">
        <v>1</v>
      </c>
      <c r="D19" s="3"/>
      <c r="E19" s="4" t="s">
        <v>15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34</v>
      </c>
      <c r="B24" s="4" t="s">
        <v>5</v>
      </c>
      <c r="C24" s="3" t="b">
        <v>1</v>
      </c>
      <c r="D24" s="3"/>
      <c r="E24" s="4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257</v>
      </c>
      <c r="B25" s="4" t="s">
        <v>5</v>
      </c>
      <c r="C25" s="3" t="b">
        <v>1</v>
      </c>
      <c r="D25" s="3"/>
      <c r="E25" s="4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35</v>
      </c>
      <c r="B26" s="4" t="s">
        <v>15</v>
      </c>
      <c r="C26" s="3" t="b">
        <v>1</v>
      </c>
      <c r="D26" s="3"/>
      <c r="E26" s="4" t="s">
        <v>8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36</v>
      </c>
      <c r="B27" s="4" t="s">
        <v>5</v>
      </c>
      <c r="C27" s="3" t="b">
        <v>0</v>
      </c>
      <c r="D27" s="3"/>
      <c r="E27" s="4" t="s">
        <v>15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37</v>
      </c>
      <c r="B28" s="4" t="s">
        <v>18</v>
      </c>
      <c r="C28" s="3" t="b">
        <v>1</v>
      </c>
      <c r="D28" s="3"/>
      <c r="E28" s="4" t="s">
        <v>10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10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18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15</v>
      </c>
      <c r="C31" s="3" t="b">
        <v>1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40</v>
      </c>
      <c r="B34" s="4" t="s">
        <v>5</v>
      </c>
      <c r="C34" s="3" t="b">
        <v>0</v>
      </c>
      <c r="D34" s="3"/>
      <c r="E34" s="4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261</v>
      </c>
      <c r="B35" s="4" t="s">
        <v>5</v>
      </c>
      <c r="C35" s="3" t="b">
        <v>1</v>
      </c>
      <c r="D35" s="3"/>
      <c r="E35" s="4" t="s">
        <v>8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262</v>
      </c>
      <c r="B36" s="4"/>
      <c r="C36" s="3" t="b">
        <v>0</v>
      </c>
      <c r="D36" s="3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263</v>
      </c>
      <c r="B37" s="4" t="s">
        <v>5</v>
      </c>
      <c r="C37" s="3" t="b">
        <v>1</v>
      </c>
      <c r="D37" s="3"/>
      <c r="E37" s="4" t="s">
        <v>18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264</v>
      </c>
      <c r="B38" s="4" t="s">
        <v>15</v>
      </c>
      <c r="C38" s="3" t="b">
        <v>1</v>
      </c>
      <c r="D38" s="3"/>
      <c r="E38" s="4" t="s">
        <v>18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265</v>
      </c>
      <c r="B39" s="4" t="s">
        <v>18</v>
      </c>
      <c r="C39" s="3" t="b">
        <v>0</v>
      </c>
      <c r="D39" s="3"/>
      <c r="E39" s="4" t="s">
        <v>18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41</v>
      </c>
      <c r="B40" s="4" t="s">
        <v>5</v>
      </c>
      <c r="C40" s="3" t="b">
        <v>1</v>
      </c>
      <c r="D40" s="3"/>
      <c r="E40" s="4" t="s">
        <v>304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267</v>
      </c>
      <c r="B41" s="4" t="s">
        <v>5</v>
      </c>
      <c r="C41" s="3" t="b">
        <v>0</v>
      </c>
      <c r="D41" s="3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42</v>
      </c>
      <c r="B42" s="4"/>
      <c r="C42" s="3" t="b">
        <v>0</v>
      </c>
      <c r="D42" s="3"/>
      <c r="E42" s="4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268</v>
      </c>
      <c r="B43" s="4"/>
      <c r="C43" s="3" t="b">
        <v>0</v>
      </c>
      <c r="D43" s="3"/>
      <c r="E43" s="4" t="s">
        <v>304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43</v>
      </c>
      <c r="B44" s="4"/>
      <c r="C44" s="3" t="b">
        <v>0</v>
      </c>
      <c r="D44" s="3"/>
      <c r="E44" s="4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269</v>
      </c>
      <c r="B45" s="4" t="s">
        <v>18</v>
      </c>
      <c r="C45" s="3" t="b">
        <v>1</v>
      </c>
      <c r="D45" s="3"/>
      <c r="E45" s="4"/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270</v>
      </c>
      <c r="B46" s="4" t="s">
        <v>5</v>
      </c>
      <c r="C46" s="3" t="b">
        <v>1</v>
      </c>
      <c r="D46" s="3"/>
      <c r="E46" s="4"/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44</v>
      </c>
      <c r="B47" s="4" t="s">
        <v>15</v>
      </c>
      <c r="C47" s="3" t="b">
        <v>0</v>
      </c>
      <c r="D47" s="3"/>
      <c r="E47" s="4" t="s">
        <v>15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45</v>
      </c>
      <c r="B48" s="4" t="s">
        <v>5</v>
      </c>
      <c r="C48" s="3" t="b">
        <v>1</v>
      </c>
      <c r="D48" s="3"/>
      <c r="E48" s="4" t="s">
        <v>8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46</v>
      </c>
      <c r="B49" s="4"/>
      <c r="C49" s="3" t="b">
        <v>0</v>
      </c>
      <c r="D49" s="3"/>
      <c r="E49" s="4" t="s">
        <v>304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47</v>
      </c>
      <c r="B50" s="4" t="s">
        <v>5</v>
      </c>
      <c r="C50" s="3" t="b">
        <v>1</v>
      </c>
      <c r="D50" s="3"/>
      <c r="E50" s="4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271</v>
      </c>
      <c r="B51" s="4" t="s">
        <v>5</v>
      </c>
      <c r="C51" s="3" t="b">
        <v>0</v>
      </c>
      <c r="D51" s="3"/>
      <c r="E51" s="4" t="s">
        <v>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272</v>
      </c>
      <c r="B52" s="4"/>
      <c r="C52" s="3" t="b">
        <v>0</v>
      </c>
      <c r="D52" s="3"/>
      <c r="E52" s="4" t="s">
        <v>15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273</v>
      </c>
      <c r="B53" s="4"/>
      <c r="C53" s="3" t="b">
        <v>0</v>
      </c>
      <c r="D53" s="3"/>
      <c r="E53" s="4" t="s">
        <v>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274</v>
      </c>
      <c r="B54" s="4" t="s">
        <v>15</v>
      </c>
      <c r="C54" s="3" t="b">
        <v>1</v>
      </c>
      <c r="D54" s="3"/>
      <c r="E54" s="4" t="s">
        <v>15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275</v>
      </c>
      <c r="B55" s="4" t="s">
        <v>15</v>
      </c>
      <c r="C55" s="3" t="b">
        <v>0</v>
      </c>
      <c r="D55" s="3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276</v>
      </c>
      <c r="B56" s="4" t="s">
        <v>5</v>
      </c>
      <c r="C56" s="3" t="b">
        <v>0</v>
      </c>
      <c r="D56" s="3"/>
      <c r="E56" s="4"/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277</v>
      </c>
      <c r="B57" s="4"/>
      <c r="C57" s="3" t="b">
        <v>0</v>
      </c>
      <c r="D57" s="3"/>
      <c r="E57" s="4" t="s">
        <v>18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48</v>
      </c>
      <c r="B58" s="4" t="s">
        <v>5</v>
      </c>
      <c r="C58" s="3" t="b">
        <v>1</v>
      </c>
      <c r="D58" s="3"/>
      <c r="E58" s="4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49</v>
      </c>
      <c r="B59" s="4"/>
      <c r="C59" s="3" t="b">
        <v>0</v>
      </c>
      <c r="D59" s="3"/>
      <c r="E59" s="4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403</v>
      </c>
      <c r="B60" s="4"/>
      <c r="C60" s="3" t="b">
        <v>0</v>
      </c>
      <c r="D60" s="3"/>
      <c r="E60" s="4" t="s">
        <v>18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50</v>
      </c>
      <c r="B61" s="4" t="s">
        <v>15</v>
      </c>
      <c r="C61" s="3" t="b">
        <v>0</v>
      </c>
      <c r="D61" s="3"/>
      <c r="E61" s="4" t="s">
        <v>15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51</v>
      </c>
      <c r="B62" s="4"/>
      <c r="C62" s="3" t="b">
        <v>0</v>
      </c>
      <c r="D62" s="3"/>
      <c r="E62" s="4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278</v>
      </c>
      <c r="B63" s="4"/>
      <c r="C63" s="3" t="b">
        <v>0</v>
      </c>
      <c r="D63" s="3"/>
      <c r="E63" s="4" t="s">
        <v>18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52</v>
      </c>
      <c r="B64" s="4"/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53</v>
      </c>
      <c r="B65" s="4" t="s">
        <v>5</v>
      </c>
      <c r="C65" s="3" t="b">
        <v>0</v>
      </c>
      <c r="D65" s="3"/>
      <c r="E65" s="4" t="s">
        <v>18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54</v>
      </c>
      <c r="B66" s="4" t="s">
        <v>5</v>
      </c>
      <c r="C66" s="3" t="b">
        <v>1</v>
      </c>
      <c r="D66" s="3"/>
      <c r="E66" s="4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55</v>
      </c>
      <c r="B67" s="4"/>
      <c r="C67" s="3" t="b">
        <v>0</v>
      </c>
      <c r="D67" s="3"/>
      <c r="E67" s="4" t="s">
        <v>10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279</v>
      </c>
      <c r="B68" s="4"/>
      <c r="C68" s="3" t="b">
        <v>0</v>
      </c>
      <c r="D68" s="3"/>
      <c r="E68" s="4" t="s">
        <v>18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281</v>
      </c>
      <c r="B69" s="4" t="s">
        <v>5</v>
      </c>
      <c r="C69" s="3" t="b">
        <v>1</v>
      </c>
      <c r="D69" s="3"/>
      <c r="E69" s="4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56</v>
      </c>
      <c r="B70" s="4" t="s">
        <v>5</v>
      </c>
      <c r="C70" s="3" t="b">
        <v>1</v>
      </c>
      <c r="D70" s="3"/>
      <c r="E70" s="4" t="s">
        <v>15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282</v>
      </c>
      <c r="B71" s="4" t="s">
        <v>18</v>
      </c>
      <c r="C71" s="3" t="b">
        <v>0</v>
      </c>
      <c r="D71" s="3"/>
      <c r="E71" s="4" t="s">
        <v>304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57</v>
      </c>
      <c r="B72" s="4" t="s">
        <v>5</v>
      </c>
      <c r="C72" s="3" t="b">
        <v>1</v>
      </c>
      <c r="D72" s="3"/>
      <c r="E72" s="4" t="s">
        <v>10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58</v>
      </c>
      <c r="B73" s="4" t="s">
        <v>5</v>
      </c>
      <c r="C73" s="3" t="b">
        <v>1</v>
      </c>
      <c r="D73" s="3"/>
      <c r="E73" s="4" t="s">
        <v>18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59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60</v>
      </c>
      <c r="B75" s="4" t="s">
        <v>5</v>
      </c>
      <c r="C75" s="3" t="b">
        <v>0</v>
      </c>
      <c r="D75" s="3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61</v>
      </c>
      <c r="B76" s="4" t="s">
        <v>5</v>
      </c>
      <c r="C76" s="3" t="b">
        <v>1</v>
      </c>
      <c r="D76" s="3"/>
      <c r="E76" s="4" t="s">
        <v>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62</v>
      </c>
      <c r="B77" s="4"/>
      <c r="C77" s="3" t="b">
        <v>0</v>
      </c>
      <c r="D77" s="3"/>
      <c r="E77" s="4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63</v>
      </c>
      <c r="B78" s="4" t="s">
        <v>5</v>
      </c>
      <c r="C78" s="3" t="b">
        <v>0</v>
      </c>
      <c r="D78" s="3"/>
      <c r="E78" s="4" t="s">
        <v>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 spans="1:20">
      <c r="A79" s="4" t="s">
        <v>283</v>
      </c>
      <c r="B79" s="4" t="s">
        <v>5</v>
      </c>
      <c r="C79" s="3" t="b">
        <v>1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 spans="1:20">
      <c r="A80" s="4" t="s">
        <v>64</v>
      </c>
      <c r="B80" s="4"/>
      <c r="C80" s="3" t="b">
        <v>0</v>
      </c>
      <c r="D80" s="3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 spans="1:20">
      <c r="A81" s="4" t="s">
        <v>284</v>
      </c>
      <c r="B81" s="4" t="s">
        <v>5</v>
      </c>
      <c r="C81" s="3" t="b">
        <v>0</v>
      </c>
      <c r="D81" s="3"/>
      <c r="E81" s="4" t="s">
        <v>10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285</v>
      </c>
      <c r="B82" s="4"/>
      <c r="C82" s="3" t="b">
        <v>0</v>
      </c>
      <c r="D82" s="3"/>
      <c r="E82" s="4" t="s">
        <v>18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65</v>
      </c>
      <c r="B83" s="4" t="s">
        <v>5</v>
      </c>
      <c r="C83" s="3" t="b">
        <v>1</v>
      </c>
      <c r="D83" s="3"/>
      <c r="E83" s="4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66</v>
      </c>
      <c r="B84" s="4"/>
      <c r="C84" s="3" t="b">
        <v>0</v>
      </c>
      <c r="D84" s="3"/>
      <c r="E84" s="4" t="s">
        <v>15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67</v>
      </c>
      <c r="B85" s="4" t="s">
        <v>18</v>
      </c>
      <c r="C85" s="3" t="b">
        <v>1</v>
      </c>
      <c r="D85" s="3"/>
      <c r="E85" s="4" t="s">
        <v>304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68</v>
      </c>
      <c r="B86" s="4"/>
      <c r="C86" s="3" t="b">
        <v>0</v>
      </c>
      <c r="D86" s="3"/>
      <c r="E86" s="4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69</v>
      </c>
      <c r="B87" s="4" t="s">
        <v>5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70</v>
      </c>
      <c r="B88" s="4" t="s">
        <v>5</v>
      </c>
      <c r="C88" s="3" t="b">
        <v>0</v>
      </c>
      <c r="D88" s="3"/>
      <c r="E88" s="4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287</v>
      </c>
      <c r="B89" s="4" t="s">
        <v>18</v>
      </c>
      <c r="C89" s="3" t="b">
        <v>0</v>
      </c>
      <c r="D89" s="3"/>
      <c r="E89" s="4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289</v>
      </c>
      <c r="B90" s="4"/>
      <c r="C90" s="3" t="b">
        <v>0</v>
      </c>
      <c r="D90" s="3"/>
      <c r="E90" s="4" t="s">
        <v>10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71</v>
      </c>
      <c r="B91" s="4"/>
      <c r="C91" s="3" t="b">
        <v>0</v>
      </c>
      <c r="D91" s="3"/>
      <c r="E91" s="4" t="s">
        <v>18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290</v>
      </c>
      <c r="B92" s="4"/>
      <c r="C92" s="3" t="b">
        <v>0</v>
      </c>
      <c r="D92" s="3"/>
      <c r="E92" s="4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73</v>
      </c>
      <c r="B93" s="4" t="s">
        <v>18</v>
      </c>
      <c r="C93" s="3" t="b">
        <v>0</v>
      </c>
      <c r="D93" s="3"/>
      <c r="E93" s="4" t="s">
        <v>304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74</v>
      </c>
      <c r="B94" s="4" t="s">
        <v>5</v>
      </c>
      <c r="C94" s="3" t="b">
        <v>1</v>
      </c>
      <c r="D94" s="3"/>
      <c r="E94" s="4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291</v>
      </c>
      <c r="B95" s="4"/>
      <c r="C95" s="3" t="b">
        <v>0</v>
      </c>
      <c r="D95" s="3"/>
      <c r="E95" s="4" t="s">
        <v>15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292</v>
      </c>
      <c r="B96" s="4" t="s">
        <v>18</v>
      </c>
      <c r="C96" s="3" t="b">
        <v>1</v>
      </c>
      <c r="D96" s="3"/>
      <c r="E96" s="4" t="s">
        <v>8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75</v>
      </c>
      <c r="B97" s="4" t="s">
        <v>5</v>
      </c>
      <c r="C97" s="3" t="b">
        <v>1</v>
      </c>
      <c r="D97" s="3"/>
      <c r="E97" s="4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293</v>
      </c>
      <c r="B98" s="4" t="s">
        <v>5</v>
      </c>
      <c r="C98" s="3" t="b">
        <v>1</v>
      </c>
      <c r="D98" s="3"/>
      <c r="E98" s="4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76</v>
      </c>
      <c r="B99" s="4" t="s">
        <v>5</v>
      </c>
      <c r="C99" s="3" t="b">
        <v>1</v>
      </c>
      <c r="D99" s="3"/>
      <c r="E99" s="4" t="s">
        <v>15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77</v>
      </c>
      <c r="B100" s="4" t="s">
        <v>5</v>
      </c>
      <c r="C100" s="3" t="b">
        <v>1</v>
      </c>
      <c r="D100" s="3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78</v>
      </c>
      <c r="B101" s="4" t="s">
        <v>5</v>
      </c>
      <c r="C101" s="3" t="b">
        <v>0</v>
      </c>
      <c r="D101" s="3"/>
      <c r="E101" s="4" t="s">
        <v>10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79</v>
      </c>
      <c r="B102" s="4" t="s">
        <v>5</v>
      </c>
      <c r="C102" s="3" t="b">
        <v>1</v>
      </c>
      <c r="D102" s="3"/>
      <c r="E102" s="4" t="s">
        <v>18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80</v>
      </c>
      <c r="B103" s="4" t="s">
        <v>5</v>
      </c>
      <c r="C103" s="3" t="b">
        <v>0</v>
      </c>
      <c r="D103" s="3"/>
      <c r="E103" s="4" t="s">
        <v>5</v>
      </c>
      <c r="F103" s="3" t="b">
        <v>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81</v>
      </c>
      <c r="B104" s="4" t="s">
        <v>5</v>
      </c>
      <c r="C104" s="3" t="b">
        <v>0</v>
      </c>
      <c r="D104" s="3"/>
      <c r="E104" s="4" t="s">
        <v>18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294</v>
      </c>
      <c r="B105" s="4" t="s">
        <v>15</v>
      </c>
      <c r="C105" s="3" t="b">
        <v>0</v>
      </c>
      <c r="D105" s="3"/>
      <c r="E105" s="4" t="s">
        <v>8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295</v>
      </c>
      <c r="B106" s="4" t="s">
        <v>5</v>
      </c>
      <c r="C106" s="3" t="b">
        <v>1</v>
      </c>
      <c r="D106" s="3"/>
      <c r="E106" s="4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296</v>
      </c>
      <c r="B107" s="4" t="s">
        <v>15</v>
      </c>
      <c r="C107" s="3" t="b">
        <v>0</v>
      </c>
      <c r="D107" s="3"/>
      <c r="E107" s="4" t="s">
        <v>15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82</v>
      </c>
      <c r="B108" s="4"/>
      <c r="C108" s="3" t="b">
        <v>0</v>
      </c>
      <c r="D108" s="3"/>
      <c r="E108" s="4" t="s">
        <v>18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83</v>
      </c>
      <c r="B109" s="4" t="s">
        <v>15</v>
      </c>
      <c r="C109" s="3" t="b">
        <v>1</v>
      </c>
      <c r="D109" s="3"/>
      <c r="E109" s="4" t="s">
        <v>15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84</v>
      </c>
      <c r="B110" s="4" t="s">
        <v>5</v>
      </c>
      <c r="C110" s="3" t="b">
        <v>0</v>
      </c>
      <c r="D110" s="3"/>
      <c r="E110" s="4" t="s">
        <v>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297</v>
      </c>
      <c r="B111" s="4" t="s">
        <v>5</v>
      </c>
      <c r="C111" s="3" t="b">
        <v>1</v>
      </c>
      <c r="D111" s="3"/>
      <c r="E111" s="4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85</v>
      </c>
      <c r="B112" s="4" t="s">
        <v>5</v>
      </c>
      <c r="C112" s="3" t="b">
        <v>1</v>
      </c>
      <c r="D112" s="3"/>
      <c r="E112" s="4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298</v>
      </c>
      <c r="B113" s="4" t="s">
        <v>5</v>
      </c>
      <c r="C113" s="3" t="b">
        <v>0</v>
      </c>
      <c r="D113" s="3"/>
      <c r="E113" s="4" t="s">
        <v>10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86</v>
      </c>
      <c r="B114" s="4"/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87</v>
      </c>
      <c r="B115" s="4"/>
      <c r="C115" s="3" t="b">
        <v>0</v>
      </c>
      <c r="D115" s="3"/>
      <c r="E115" s="4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88</v>
      </c>
      <c r="B116" s="4" t="s">
        <v>5</v>
      </c>
      <c r="C116" s="3" t="b">
        <v>0</v>
      </c>
      <c r="D116" s="3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89</v>
      </c>
      <c r="B117" s="4" t="s">
        <v>5</v>
      </c>
      <c r="C117" s="3" t="b">
        <v>0</v>
      </c>
      <c r="D117" s="3"/>
      <c r="E117" s="4" t="s">
        <v>128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300</v>
      </c>
      <c r="B118" s="4" t="s">
        <v>5</v>
      </c>
      <c r="C118" s="3" t="b">
        <v>0</v>
      </c>
      <c r="D118" s="3"/>
      <c r="E118" s="4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91</v>
      </c>
      <c r="B119" s="4" t="s">
        <v>5</v>
      </c>
      <c r="C119" s="3" t="b">
        <v>1</v>
      </c>
      <c r="D119" s="3"/>
      <c r="E119" s="4" t="s">
        <v>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301</v>
      </c>
      <c r="B120" s="4"/>
      <c r="C120" s="3" t="b">
        <v>0</v>
      </c>
      <c r="D120" s="3"/>
      <c r="E120" s="4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404</v>
      </c>
      <c r="B121" s="4"/>
      <c r="C121" s="3" t="b">
        <v>0</v>
      </c>
      <c r="D121" s="3"/>
      <c r="E121" s="4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92</v>
      </c>
      <c r="B122" s="4" t="s">
        <v>15</v>
      </c>
      <c r="C122" s="3" t="b">
        <v>0</v>
      </c>
      <c r="D122" s="3"/>
      <c r="E122" s="4" t="s">
        <v>8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302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93</v>
      </c>
      <c r="B124" s="4" t="s">
        <v>5</v>
      </c>
      <c r="C124" s="3" t="b">
        <v>0</v>
      </c>
      <c r="D124" s="3"/>
      <c r="E124" s="4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303</v>
      </c>
      <c r="B125" s="4"/>
      <c r="C125" s="3" t="b">
        <v>0</v>
      </c>
      <c r="D125" s="3"/>
      <c r="E125" s="4" t="s">
        <v>100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305</v>
      </c>
      <c r="B126" s="4" t="s">
        <v>5</v>
      </c>
      <c r="C126" s="3" t="b">
        <v>1</v>
      </c>
      <c r="D126" s="3"/>
      <c r="E126" s="4" t="s">
        <v>15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306</v>
      </c>
      <c r="B127" s="4" t="s">
        <v>15</v>
      </c>
      <c r="C127" s="3" t="b">
        <v>1</v>
      </c>
      <c r="D127" s="3"/>
      <c r="E127" s="4" t="s">
        <v>15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307</v>
      </c>
      <c r="B128" s="4"/>
      <c r="C128" s="3" t="b">
        <v>0</v>
      </c>
      <c r="D128" s="3"/>
      <c r="E128" s="4" t="s">
        <v>15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94</v>
      </c>
      <c r="B129" s="4" t="s">
        <v>15</v>
      </c>
      <c r="C129" s="3" t="b">
        <v>0</v>
      </c>
      <c r="D129" s="3"/>
      <c r="E129" s="4" t="s">
        <v>15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308</v>
      </c>
      <c r="B130" s="4" t="s">
        <v>5</v>
      </c>
      <c r="C130" s="3" t="b">
        <v>1</v>
      </c>
      <c r="D130" s="3"/>
      <c r="E130" s="4" t="s">
        <v>15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95</v>
      </c>
      <c r="B131" s="4" t="s">
        <v>5</v>
      </c>
      <c r="C131" s="3" t="b">
        <v>1</v>
      </c>
      <c r="D131" s="3"/>
      <c r="E131" s="4" t="s">
        <v>10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96</v>
      </c>
      <c r="B132" s="4"/>
      <c r="C132" s="3" t="b">
        <v>0</v>
      </c>
      <c r="D132" s="3"/>
      <c r="E132" s="4" t="s">
        <v>18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310</v>
      </c>
      <c r="B133" s="4" t="s">
        <v>15</v>
      </c>
      <c r="C133" s="3" t="b">
        <v>1</v>
      </c>
      <c r="D133" s="3"/>
      <c r="E133" s="4" t="s">
        <v>10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311</v>
      </c>
      <c r="B134" s="4"/>
      <c r="C134" s="3" t="b">
        <v>0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97</v>
      </c>
      <c r="B135" s="4" t="s">
        <v>5</v>
      </c>
      <c r="C135" s="3" t="b">
        <v>1</v>
      </c>
      <c r="D135" s="3"/>
      <c r="E135" s="4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99</v>
      </c>
      <c r="B136" s="4" t="s">
        <v>5</v>
      </c>
      <c r="C136" s="3" t="b">
        <v>1</v>
      </c>
      <c r="D136" s="3"/>
      <c r="E136" s="4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312</v>
      </c>
      <c r="B137" s="4" t="s">
        <v>18</v>
      </c>
      <c r="C137" s="3" t="b">
        <v>0</v>
      </c>
      <c r="D137" s="3"/>
      <c r="E137" s="4" t="s">
        <v>18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101</v>
      </c>
      <c r="B138" s="4"/>
      <c r="C138" s="3" t="b">
        <v>0</v>
      </c>
      <c r="D138" s="3"/>
      <c r="E138" s="4" t="s">
        <v>15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102</v>
      </c>
      <c r="B139" s="4" t="s">
        <v>18</v>
      </c>
      <c r="C139" s="3" t="b">
        <v>0</v>
      </c>
      <c r="D139" s="3"/>
      <c r="E139" s="4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313</v>
      </c>
      <c r="B140" s="4"/>
      <c r="C140" s="3" t="b">
        <v>0</v>
      </c>
      <c r="D140" s="3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103</v>
      </c>
      <c r="B141" s="4" t="s">
        <v>5</v>
      </c>
      <c r="C141" s="3" t="b">
        <v>0</v>
      </c>
      <c r="D141" s="3"/>
      <c r="E141" s="4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104</v>
      </c>
      <c r="B142" s="4" t="s">
        <v>5</v>
      </c>
      <c r="C142" s="3" t="b">
        <v>1</v>
      </c>
      <c r="D142" s="3"/>
      <c r="E142" s="4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314</v>
      </c>
      <c r="B143" s="4"/>
      <c r="C143" s="3" t="b">
        <v>0</v>
      </c>
      <c r="D143" s="3"/>
      <c r="E143" s="4" t="s">
        <v>10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105</v>
      </c>
      <c r="B144" s="4" t="s">
        <v>15</v>
      </c>
      <c r="C144" s="3" t="b">
        <v>0</v>
      </c>
      <c r="D144" s="3"/>
      <c r="E144" s="4" t="s">
        <v>15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106</v>
      </c>
      <c r="B145" s="4" t="s">
        <v>5</v>
      </c>
      <c r="C145" s="3" t="b">
        <v>0</v>
      </c>
      <c r="D145" s="3"/>
      <c r="E145" s="4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107</v>
      </c>
      <c r="B146" s="4" t="s">
        <v>5</v>
      </c>
      <c r="C146" s="3" t="b">
        <v>1</v>
      </c>
      <c r="D146" s="3"/>
      <c r="E146" s="4" t="s">
        <v>15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108</v>
      </c>
      <c r="B147" s="4" t="s">
        <v>15</v>
      </c>
      <c r="C147" s="3" t="b">
        <v>0</v>
      </c>
      <c r="D147" s="3"/>
      <c r="E147" s="4" t="s">
        <v>304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315</v>
      </c>
      <c r="B148" s="4"/>
      <c r="C148" s="3" t="b">
        <v>0</v>
      </c>
      <c r="D148" s="3"/>
      <c r="E148" s="4" t="s">
        <v>18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316</v>
      </c>
      <c r="B149" s="4" t="s">
        <v>15</v>
      </c>
      <c r="C149" s="3" t="b">
        <v>1</v>
      </c>
      <c r="D149" s="3"/>
      <c r="E149" s="4" t="s">
        <v>15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109</v>
      </c>
      <c r="B150" s="4"/>
      <c r="C150" s="3" t="b">
        <v>0</v>
      </c>
      <c r="D150" s="3"/>
      <c r="E150" s="4" t="s">
        <v>5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317</v>
      </c>
      <c r="B151" s="4" t="s">
        <v>15</v>
      </c>
      <c r="C151" s="3" t="b">
        <v>1</v>
      </c>
      <c r="D151" s="3"/>
      <c r="E151" s="4" t="s">
        <v>150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110</v>
      </c>
      <c r="B152" s="4"/>
      <c r="C152" s="3" t="b">
        <v>0</v>
      </c>
      <c r="D152" s="3"/>
      <c r="E152" s="4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111</v>
      </c>
      <c r="B153" s="4"/>
      <c r="C153" s="3" t="b">
        <v>0</v>
      </c>
      <c r="D153" s="3"/>
      <c r="E153" s="4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112</v>
      </c>
      <c r="B154" s="4" t="s">
        <v>5</v>
      </c>
      <c r="C154" s="3" t="b">
        <v>0</v>
      </c>
      <c r="D154" s="3"/>
      <c r="E154" s="4" t="s">
        <v>18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113</v>
      </c>
      <c r="B155" s="4" t="s">
        <v>5</v>
      </c>
      <c r="C155" s="3" t="b">
        <v>0</v>
      </c>
      <c r="D155" s="3"/>
      <c r="E155" s="4" t="s">
        <v>18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318</v>
      </c>
      <c r="B156" s="4" t="s">
        <v>15</v>
      </c>
      <c r="C156" s="3" t="b">
        <v>1</v>
      </c>
      <c r="D156" s="3"/>
      <c r="E156" s="4" t="s">
        <v>8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114</v>
      </c>
      <c r="B157" s="4" t="s">
        <v>18</v>
      </c>
      <c r="C157" s="3" t="b">
        <v>1</v>
      </c>
      <c r="D157" s="3"/>
      <c r="E157" s="4" t="s">
        <v>18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115</v>
      </c>
      <c r="B158" s="4"/>
      <c r="C158" s="3" t="b">
        <v>0</v>
      </c>
      <c r="D158" s="3"/>
      <c r="E158" s="4" t="s">
        <v>15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116</v>
      </c>
      <c r="B159" s="4" t="s">
        <v>5</v>
      </c>
      <c r="C159" s="3" t="b">
        <v>1</v>
      </c>
      <c r="D159" s="3"/>
      <c r="E159" s="4" t="s">
        <v>100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117</v>
      </c>
      <c r="B160" s="4"/>
      <c r="C160" s="3" t="b">
        <v>0</v>
      </c>
      <c r="D160" s="3"/>
      <c r="E160" s="4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118</v>
      </c>
      <c r="B161" s="4" t="s">
        <v>5</v>
      </c>
      <c r="C161" s="3" t="b">
        <v>0</v>
      </c>
      <c r="D161" s="3"/>
      <c r="E161" s="4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119</v>
      </c>
      <c r="B162" s="4" t="s">
        <v>5</v>
      </c>
      <c r="C162" s="3" t="b">
        <v>0</v>
      </c>
      <c r="D162" s="3"/>
      <c r="E162" s="4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320</v>
      </c>
      <c r="B163" s="4" t="s">
        <v>5</v>
      </c>
      <c r="C163" s="3" t="b">
        <v>0</v>
      </c>
      <c r="D163" s="3"/>
      <c r="E163" s="4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120</v>
      </c>
      <c r="B164" s="4" t="s">
        <v>18</v>
      </c>
      <c r="C164" s="3" t="b">
        <v>0</v>
      </c>
      <c r="D164" s="3"/>
      <c r="E164" s="4" t="s">
        <v>15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121</v>
      </c>
      <c r="B165" s="4" t="s">
        <v>15</v>
      </c>
      <c r="C165" s="3" t="b">
        <v>1</v>
      </c>
      <c r="D165" s="3"/>
      <c r="E165" s="4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122</v>
      </c>
      <c r="B166" s="4" t="s">
        <v>5</v>
      </c>
      <c r="C166" s="3" t="b">
        <v>0</v>
      </c>
      <c r="D166" s="3"/>
      <c r="E166" s="4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123</v>
      </c>
      <c r="B167" s="4" t="s">
        <v>5</v>
      </c>
      <c r="C167" s="3" t="b">
        <v>1</v>
      </c>
      <c r="D167" s="3"/>
      <c r="E167" s="4" t="s">
        <v>15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321</v>
      </c>
      <c r="B168" s="4" t="s">
        <v>5</v>
      </c>
      <c r="C168" s="3" t="b">
        <v>0</v>
      </c>
      <c r="D168" s="3"/>
      <c r="E168" s="4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125</v>
      </c>
      <c r="B169" s="4" t="s">
        <v>5</v>
      </c>
      <c r="C169" s="3" t="b">
        <v>0</v>
      </c>
      <c r="D169" s="3"/>
      <c r="E169" s="4" t="s">
        <v>10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126</v>
      </c>
      <c r="B170" s="4"/>
      <c r="C170" s="3" t="b">
        <v>0</v>
      </c>
      <c r="D170" s="3"/>
      <c r="E170" s="4" t="s">
        <v>10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322</v>
      </c>
      <c r="B171" s="4" t="s">
        <v>15</v>
      </c>
      <c r="C171" s="3" t="b">
        <v>0</v>
      </c>
      <c r="D171" s="3"/>
      <c r="E171" s="4" t="s">
        <v>10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127</v>
      </c>
      <c r="B172" s="4" t="s">
        <v>5</v>
      </c>
      <c r="C172" s="3" t="b">
        <v>0</v>
      </c>
      <c r="D172" s="3"/>
      <c r="E172" s="4" t="s">
        <v>128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323</v>
      </c>
      <c r="B173" s="4" t="s">
        <v>5</v>
      </c>
      <c r="C173" s="3" t="b">
        <v>0</v>
      </c>
      <c r="D173" s="3"/>
      <c r="E173" s="4" t="s">
        <v>8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129</v>
      </c>
      <c r="B174" s="4" t="s">
        <v>5</v>
      </c>
      <c r="C174" s="3" t="b">
        <v>1</v>
      </c>
      <c r="D174" s="3"/>
      <c r="E174" s="4" t="s">
        <v>8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405</v>
      </c>
      <c r="B175" s="4"/>
      <c r="C175" s="3" t="b">
        <v>0</v>
      </c>
      <c r="D175" s="3"/>
      <c r="E175" s="4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325</v>
      </c>
      <c r="B176" s="4" t="s">
        <v>15</v>
      </c>
      <c r="C176" s="3" t="b">
        <v>1</v>
      </c>
      <c r="D176" s="3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326</v>
      </c>
      <c r="B177" s="4"/>
      <c r="C177" s="3" t="b">
        <v>0</v>
      </c>
      <c r="D177" s="3"/>
      <c r="E177" s="4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327</v>
      </c>
      <c r="B178" s="4"/>
      <c r="C178" s="3" t="b">
        <v>0</v>
      </c>
      <c r="D178" s="3"/>
      <c r="E178" s="4" t="s">
        <v>15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328</v>
      </c>
      <c r="B179" s="4" t="s">
        <v>5</v>
      </c>
      <c r="C179" s="3" t="b">
        <v>0</v>
      </c>
      <c r="D179" s="3"/>
      <c r="E179" s="4" t="s">
        <v>8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329</v>
      </c>
      <c r="B180" s="4" t="s">
        <v>5</v>
      </c>
      <c r="C180" s="3" t="b">
        <v>0</v>
      </c>
      <c r="D180" s="3"/>
      <c r="E180" s="4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331</v>
      </c>
      <c r="B181" s="4"/>
      <c r="C181" s="3" t="b">
        <v>0</v>
      </c>
      <c r="D181" s="3"/>
      <c r="E181" s="4" t="s">
        <v>10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332</v>
      </c>
      <c r="B182" s="4"/>
      <c r="C182" s="3" t="b">
        <v>0</v>
      </c>
      <c r="D182" s="3"/>
      <c r="E182" s="4" t="s">
        <v>304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333</v>
      </c>
      <c r="B183" s="4" t="s">
        <v>5</v>
      </c>
      <c r="C183" s="3" t="b">
        <v>1</v>
      </c>
      <c r="D183" s="3"/>
      <c r="E183" s="4" t="s">
        <v>15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334</v>
      </c>
      <c r="B184" s="4" t="s">
        <v>5</v>
      </c>
      <c r="C184" s="3" t="b">
        <v>0</v>
      </c>
      <c r="D184" s="3"/>
      <c r="E184" s="4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130</v>
      </c>
      <c r="B185" s="4" t="s">
        <v>5</v>
      </c>
      <c r="C185" s="3" t="b">
        <v>1</v>
      </c>
      <c r="D185" s="3"/>
      <c r="E185" s="4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131</v>
      </c>
      <c r="B186" s="4"/>
      <c r="C186" s="3" t="b">
        <v>0</v>
      </c>
      <c r="D186" s="3"/>
      <c r="E186" s="4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132</v>
      </c>
      <c r="B187" s="4" t="s">
        <v>5</v>
      </c>
      <c r="C187" s="3" t="b">
        <v>1</v>
      </c>
      <c r="D187" s="3"/>
      <c r="E187" s="4" t="s">
        <v>18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133</v>
      </c>
      <c r="B188" s="4"/>
      <c r="C188" s="3" t="b">
        <v>0</v>
      </c>
      <c r="D188" s="3"/>
      <c r="E188" s="4" t="s">
        <v>8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134</v>
      </c>
      <c r="B189" s="4" t="s">
        <v>15</v>
      </c>
      <c r="C189" s="3" t="b">
        <v>0</v>
      </c>
      <c r="D189" s="3"/>
      <c r="E189" s="4" t="s">
        <v>18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135</v>
      </c>
      <c r="B190" s="4" t="s">
        <v>5</v>
      </c>
      <c r="C190" s="3" t="b">
        <v>1</v>
      </c>
      <c r="D190" s="3"/>
      <c r="E190" s="4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335</v>
      </c>
      <c r="B191" s="4"/>
      <c r="C191" s="3" t="b">
        <v>0</v>
      </c>
      <c r="D191" s="3"/>
      <c r="E191" s="4" t="s">
        <v>8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336</v>
      </c>
      <c r="B192" s="4" t="s">
        <v>18</v>
      </c>
      <c r="C192" s="3" t="b">
        <v>1</v>
      </c>
      <c r="D192" s="3"/>
      <c r="E192" s="4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337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136</v>
      </c>
      <c r="B194" s="4"/>
      <c r="C194" s="3" t="b">
        <v>0</v>
      </c>
      <c r="D194" s="3"/>
      <c r="E194" s="4" t="s">
        <v>10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137</v>
      </c>
      <c r="B195" s="4" t="s">
        <v>5</v>
      </c>
      <c r="C195" s="3" t="b">
        <v>1</v>
      </c>
      <c r="D195" s="3"/>
      <c r="E195" s="4" t="s">
        <v>128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138</v>
      </c>
      <c r="B196" s="4" t="s">
        <v>5</v>
      </c>
      <c r="C196" s="3" t="b">
        <v>1</v>
      </c>
      <c r="D196" s="3"/>
      <c r="E196" s="4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139</v>
      </c>
      <c r="B197" s="4" t="s">
        <v>5</v>
      </c>
      <c r="C197" s="3" t="b">
        <v>1</v>
      </c>
      <c r="D197" s="3"/>
      <c r="E197" s="4" t="s">
        <v>15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140</v>
      </c>
      <c r="B198" s="4"/>
      <c r="C198" s="3" t="b">
        <v>0</v>
      </c>
      <c r="D198" s="3"/>
      <c r="E198" s="4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141</v>
      </c>
      <c r="B199" s="4" t="s">
        <v>18</v>
      </c>
      <c r="C199" s="3" t="b">
        <v>1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142</v>
      </c>
      <c r="B200" s="4" t="s">
        <v>5</v>
      </c>
      <c r="C200" s="3" t="b">
        <v>1</v>
      </c>
      <c r="D200" s="3"/>
      <c r="E200" s="4" t="s">
        <v>15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143</v>
      </c>
      <c r="B201" s="4"/>
      <c r="C201" s="3" t="b">
        <v>0</v>
      </c>
      <c r="D201" s="3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144</v>
      </c>
      <c r="B202" s="4" t="s">
        <v>5</v>
      </c>
      <c r="C202" s="3" t="b">
        <v>0</v>
      </c>
      <c r="D202" s="3"/>
      <c r="E202" s="4" t="s">
        <v>15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145</v>
      </c>
      <c r="B203" s="4" t="s">
        <v>5</v>
      </c>
      <c r="C203" s="3" t="b">
        <v>1</v>
      </c>
      <c r="D203" s="3"/>
      <c r="E203" s="4" t="s">
        <v>18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146</v>
      </c>
      <c r="B204" s="4" t="s">
        <v>5</v>
      </c>
      <c r="C204" s="3" t="b">
        <v>1</v>
      </c>
      <c r="D204" s="3"/>
      <c r="E204" s="4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147</v>
      </c>
      <c r="B205" s="4" t="s">
        <v>18</v>
      </c>
      <c r="C205" s="3" t="b">
        <v>1</v>
      </c>
      <c r="D205" s="3"/>
      <c r="E205" s="4" t="s">
        <v>10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148</v>
      </c>
      <c r="B206" s="4" t="s">
        <v>5</v>
      </c>
      <c r="C206" s="3" t="b">
        <v>0</v>
      </c>
      <c r="D206" s="3"/>
      <c r="E206" s="4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149</v>
      </c>
      <c r="B207" s="4"/>
      <c r="C207" s="3" t="b">
        <v>0</v>
      </c>
      <c r="D207" s="3"/>
      <c r="E207" s="4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151</v>
      </c>
      <c r="B208" s="4" t="s">
        <v>5</v>
      </c>
      <c r="C208" s="3" t="b">
        <v>1</v>
      </c>
      <c r="D208" s="3"/>
      <c r="E208" s="4" t="s">
        <v>8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152</v>
      </c>
      <c r="B209" s="4" t="s">
        <v>15</v>
      </c>
      <c r="C209" s="3" t="b">
        <v>1</v>
      </c>
      <c r="D209" s="3"/>
      <c r="E209" s="4" t="s">
        <v>15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153</v>
      </c>
      <c r="B210" s="4"/>
      <c r="C210" s="3" t="b">
        <v>0</v>
      </c>
      <c r="D210" s="3"/>
      <c r="E210" s="4" t="s">
        <v>10</v>
      </c>
      <c r="F210" s="3" t="b">
        <v>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338</v>
      </c>
      <c r="B211" s="4" t="s">
        <v>15</v>
      </c>
      <c r="C211" s="3" t="b">
        <v>1</v>
      </c>
      <c r="D211" s="3"/>
      <c r="E211" s="4" t="s">
        <v>15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339</v>
      </c>
      <c r="B212" s="4" t="s">
        <v>5</v>
      </c>
      <c r="C212" s="3" t="b">
        <v>0</v>
      </c>
      <c r="D212" s="3"/>
      <c r="E212" s="4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154</v>
      </c>
      <c r="B213" s="4" t="s">
        <v>18</v>
      </c>
      <c r="C213" s="3" t="b">
        <v>1</v>
      </c>
      <c r="D213" s="3"/>
      <c r="E213" s="4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340</v>
      </c>
      <c r="B214" s="4"/>
      <c r="C214" s="3" t="b">
        <v>0</v>
      </c>
      <c r="D214" s="3"/>
      <c r="E214" s="4" t="s">
        <v>304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341</v>
      </c>
      <c r="B215" s="4"/>
      <c r="C215" s="3" t="b">
        <v>0</v>
      </c>
      <c r="D215" s="3"/>
      <c r="E215" s="4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342</v>
      </c>
      <c r="B216" s="4"/>
      <c r="C216" s="3" t="b">
        <v>0</v>
      </c>
      <c r="D216" s="3"/>
      <c r="E216" s="4" t="s">
        <v>10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155</v>
      </c>
      <c r="B217" s="4" t="s">
        <v>5</v>
      </c>
      <c r="C217" s="3" t="b">
        <v>1</v>
      </c>
      <c r="D217" s="3"/>
      <c r="E217" s="4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156</v>
      </c>
      <c r="B218" s="4"/>
      <c r="C218" s="3" t="b">
        <v>0</v>
      </c>
      <c r="D218" s="3"/>
      <c r="E218" s="4" t="s">
        <v>18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343</v>
      </c>
      <c r="B219" s="4"/>
      <c r="C219" s="3" t="b">
        <v>0</v>
      </c>
      <c r="D219" s="3"/>
      <c r="E219" s="4" t="s">
        <v>128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157</v>
      </c>
      <c r="B220" s="4" t="s">
        <v>5</v>
      </c>
      <c r="C220" s="3" t="b">
        <v>0</v>
      </c>
      <c r="D220" s="3"/>
      <c r="E220" s="4" t="s">
        <v>100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344</v>
      </c>
      <c r="B221" s="4"/>
      <c r="C221" s="3" t="b">
        <v>0</v>
      </c>
      <c r="D221" s="3"/>
      <c r="E221" s="4" t="s">
        <v>18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345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346</v>
      </c>
      <c r="B223" s="4" t="s">
        <v>5</v>
      </c>
      <c r="C223" s="3" t="b">
        <v>0</v>
      </c>
      <c r="D223" s="3"/>
      <c r="E223" s="4" t="s">
        <v>10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158</v>
      </c>
      <c r="B224" s="4" t="s">
        <v>15</v>
      </c>
      <c r="C224" s="3" t="b">
        <v>1</v>
      </c>
      <c r="D224" s="3"/>
      <c r="E224" s="4" t="s">
        <v>15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159</v>
      </c>
      <c r="B225" s="4" t="s">
        <v>5</v>
      </c>
      <c r="C225" s="3" t="b">
        <v>0</v>
      </c>
      <c r="D225" s="3"/>
      <c r="E225" s="4" t="s">
        <v>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160</v>
      </c>
      <c r="B226" s="4" t="s">
        <v>5</v>
      </c>
      <c r="C226" s="3" t="b">
        <v>1</v>
      </c>
      <c r="D226" s="3"/>
      <c r="E226" s="4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161</v>
      </c>
      <c r="B227" s="4" t="s">
        <v>5</v>
      </c>
      <c r="C227" s="3" t="b">
        <v>0</v>
      </c>
      <c r="D227" s="3"/>
      <c r="E227" s="4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162</v>
      </c>
      <c r="B228" s="4"/>
      <c r="C228" s="3" t="b">
        <v>0</v>
      </c>
      <c r="D228" s="3"/>
      <c r="E228" s="4" t="s">
        <v>15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163</v>
      </c>
      <c r="B229" s="4" t="s">
        <v>5</v>
      </c>
      <c r="C229" s="3" t="b">
        <v>1</v>
      </c>
      <c r="D229" s="3"/>
      <c r="E229" s="4" t="s">
        <v>15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164</v>
      </c>
      <c r="B230" s="4" t="s">
        <v>18</v>
      </c>
      <c r="C230" s="3" t="b">
        <v>1</v>
      </c>
      <c r="D230" s="3"/>
      <c r="E230" s="4" t="s">
        <v>18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165</v>
      </c>
      <c r="B231" s="4" t="s">
        <v>18</v>
      </c>
      <c r="C231" s="3" t="b">
        <v>0</v>
      </c>
      <c r="D231" s="3"/>
      <c r="E231" s="4" t="s">
        <v>304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347</v>
      </c>
      <c r="B232" s="4" t="s">
        <v>15</v>
      </c>
      <c r="C232" s="3" t="b">
        <v>1</v>
      </c>
      <c r="D232" s="3"/>
      <c r="E232" s="4" t="s">
        <v>8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348</v>
      </c>
      <c r="B233" s="4"/>
      <c r="C233" s="3" t="b">
        <v>0</v>
      </c>
      <c r="D233" s="3"/>
      <c r="E233" s="4" t="s">
        <v>5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166</v>
      </c>
      <c r="B234" s="4" t="s">
        <v>5</v>
      </c>
      <c r="C234" s="3" t="b">
        <v>1</v>
      </c>
      <c r="D234" s="3"/>
      <c r="E234" s="4" t="s">
        <v>18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167</v>
      </c>
      <c r="B235" s="4"/>
      <c r="C235" s="3" t="b">
        <v>0</v>
      </c>
      <c r="D235" s="3"/>
      <c r="E235" s="4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168</v>
      </c>
      <c r="B236" s="4" t="s">
        <v>5</v>
      </c>
      <c r="C236" s="3" t="b">
        <v>1</v>
      </c>
      <c r="D236" s="3"/>
      <c r="E236" s="4" t="s">
        <v>10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349</v>
      </c>
      <c r="B237" s="4"/>
      <c r="C237" s="3" t="b">
        <v>0</v>
      </c>
      <c r="D237" s="3"/>
      <c r="E237" s="4" t="s">
        <v>304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350</v>
      </c>
      <c r="B238" s="4" t="s">
        <v>5</v>
      </c>
      <c r="C238" s="3" t="b">
        <v>0</v>
      </c>
      <c r="D238" s="3"/>
      <c r="E238" s="4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169</v>
      </c>
      <c r="B239" s="4"/>
      <c r="C239" s="3" t="b">
        <v>0</v>
      </c>
      <c r="D239" s="3"/>
      <c r="E239" s="4" t="s">
        <v>18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170</v>
      </c>
      <c r="B240" s="4"/>
      <c r="C240" s="3" t="b">
        <v>0</v>
      </c>
      <c r="D240" s="3"/>
      <c r="E240" s="4" t="s">
        <v>18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351</v>
      </c>
      <c r="B241" s="4"/>
      <c r="C241" s="3" t="b">
        <v>0</v>
      </c>
      <c r="D241" s="3"/>
      <c r="E241" s="4" t="s">
        <v>18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171</v>
      </c>
      <c r="B242" s="4"/>
      <c r="C242" s="3" t="b">
        <v>0</v>
      </c>
      <c r="D242" s="3"/>
      <c r="E242" s="4" t="s">
        <v>15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172</v>
      </c>
      <c r="B243" s="4" t="s">
        <v>5</v>
      </c>
      <c r="C243" s="3" t="b">
        <v>0</v>
      </c>
      <c r="D243" s="3"/>
      <c r="E243" s="4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352</v>
      </c>
      <c r="B244" s="4" t="s">
        <v>5</v>
      </c>
      <c r="C244" s="3" t="b">
        <v>0</v>
      </c>
      <c r="D244" s="3"/>
      <c r="E244" s="4" t="s">
        <v>128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173</v>
      </c>
      <c r="B245" s="4"/>
      <c r="C245" s="3" t="b">
        <v>0</v>
      </c>
      <c r="D245" s="3"/>
      <c r="E245" s="4" t="s">
        <v>18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174</v>
      </c>
      <c r="B246" s="4"/>
      <c r="C246" s="3" t="b">
        <v>0</v>
      </c>
      <c r="D246" s="3"/>
      <c r="E246" s="4" t="s">
        <v>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175</v>
      </c>
      <c r="B247" s="4"/>
      <c r="C247" s="3" t="b">
        <v>0</v>
      </c>
      <c r="D247" s="3"/>
      <c r="E247" s="4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176</v>
      </c>
      <c r="B248" s="4"/>
      <c r="C248" s="3" t="b">
        <v>0</v>
      </c>
      <c r="D248" s="3"/>
      <c r="E248" s="4" t="s">
        <v>10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353</v>
      </c>
      <c r="B249" s="4" t="s">
        <v>5</v>
      </c>
      <c r="C249" s="3" t="b">
        <v>0</v>
      </c>
      <c r="D249" s="3"/>
      <c r="E249" s="4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177</v>
      </c>
      <c r="B250" s="4" t="s">
        <v>18</v>
      </c>
      <c r="C250" s="3" t="b">
        <v>1</v>
      </c>
      <c r="D250" s="3"/>
      <c r="E250" s="4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178</v>
      </c>
      <c r="B251" s="4" t="s">
        <v>5</v>
      </c>
      <c r="C251" s="3" t="b">
        <v>1</v>
      </c>
      <c r="D251" s="3"/>
      <c r="E251" s="4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406</v>
      </c>
      <c r="B252" s="4" t="s">
        <v>15</v>
      </c>
      <c r="C252" s="3" t="b">
        <v>0</v>
      </c>
      <c r="D252" s="3"/>
      <c r="E252" s="4" t="s">
        <v>15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179</v>
      </c>
      <c r="B253" s="4" t="s">
        <v>5</v>
      </c>
      <c r="C253" s="3" t="b">
        <v>0</v>
      </c>
      <c r="D253" s="3"/>
      <c r="E253" s="4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180</v>
      </c>
      <c r="B254" s="4" t="s">
        <v>5</v>
      </c>
      <c r="C254" s="3" t="b">
        <v>1</v>
      </c>
      <c r="D254" s="3"/>
      <c r="E254" s="4" t="s">
        <v>15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181</v>
      </c>
      <c r="B255" s="4" t="s">
        <v>18</v>
      </c>
      <c r="C255" s="3" t="b">
        <v>0</v>
      </c>
      <c r="D255" s="3"/>
      <c r="E255" s="4" t="s">
        <v>18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354</v>
      </c>
      <c r="B256" s="4" t="s">
        <v>15</v>
      </c>
      <c r="C256" s="3" t="b">
        <v>0</v>
      </c>
      <c r="D256" s="3"/>
      <c r="E256" s="4" t="s">
        <v>8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355</v>
      </c>
      <c r="B257" s="4" t="s">
        <v>5</v>
      </c>
      <c r="C257" s="3" t="b">
        <v>1</v>
      </c>
      <c r="D257" s="3"/>
      <c r="E257" s="4"/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182</v>
      </c>
      <c r="B258" s="4"/>
      <c r="C258" s="3" t="b">
        <v>0</v>
      </c>
      <c r="D258" s="3"/>
      <c r="E258" s="4" t="s">
        <v>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183</v>
      </c>
      <c r="B259" s="4" t="s">
        <v>5</v>
      </c>
      <c r="C259" s="3" t="b">
        <v>0</v>
      </c>
      <c r="D259" s="3"/>
      <c r="E259" s="4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356</v>
      </c>
      <c r="B260" s="4"/>
      <c r="C260" s="3" t="b">
        <v>0</v>
      </c>
      <c r="D260" s="3"/>
      <c r="E260" s="4" t="s">
        <v>18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357</v>
      </c>
      <c r="B261" s="4" t="s">
        <v>5</v>
      </c>
      <c r="C261" s="3" t="b">
        <v>0</v>
      </c>
      <c r="D261" s="3"/>
      <c r="E261" s="4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358</v>
      </c>
      <c r="B262" s="4" t="s">
        <v>15</v>
      </c>
      <c r="C262" s="3" t="b">
        <v>1</v>
      </c>
      <c r="D262" s="3"/>
      <c r="E262" s="4" t="s">
        <v>15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184</v>
      </c>
      <c r="B263" s="4"/>
      <c r="C263" s="3" t="b">
        <v>0</v>
      </c>
      <c r="D263" s="3"/>
      <c r="E263" s="4" t="s">
        <v>10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185</v>
      </c>
      <c r="B264" s="4" t="s">
        <v>5</v>
      </c>
      <c r="C264" s="3" t="b">
        <v>1</v>
      </c>
      <c r="D264" s="3"/>
      <c r="E264" s="4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359</v>
      </c>
      <c r="B265" s="4"/>
      <c r="C265" s="3" t="b">
        <v>0</v>
      </c>
      <c r="D265" s="3"/>
      <c r="E265" s="4" t="s">
        <v>18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186</v>
      </c>
      <c r="B266" s="4" t="s">
        <v>15</v>
      </c>
      <c r="C266" s="3" t="b">
        <v>0</v>
      </c>
      <c r="D266" s="3"/>
      <c r="E266" s="4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361</v>
      </c>
      <c r="B267" s="4"/>
      <c r="C267" s="3" t="b">
        <v>0</v>
      </c>
      <c r="D267" s="3"/>
      <c r="E267" s="4" t="s">
        <v>15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187</v>
      </c>
      <c r="B268" s="4"/>
      <c r="C268" s="3" t="b">
        <v>0</v>
      </c>
      <c r="D268" s="3"/>
      <c r="E268" s="4" t="s">
        <v>15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188</v>
      </c>
      <c r="B269" s="4" t="s">
        <v>15</v>
      </c>
      <c r="C269" s="3" t="b">
        <v>0</v>
      </c>
      <c r="D269" s="3"/>
      <c r="E269" s="4" t="s">
        <v>8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189</v>
      </c>
      <c r="B270" s="4" t="s">
        <v>5</v>
      </c>
      <c r="C270" s="3" t="b">
        <v>0</v>
      </c>
      <c r="D270" s="3"/>
      <c r="E270" s="4" t="s">
        <v>15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362</v>
      </c>
      <c r="B271" s="4" t="s">
        <v>10</v>
      </c>
      <c r="C271" s="3" t="b">
        <v>1</v>
      </c>
      <c r="D271" s="3"/>
      <c r="E271" s="4" t="s">
        <v>15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190</v>
      </c>
      <c r="B272" s="4" t="s">
        <v>15</v>
      </c>
      <c r="C272" s="3" t="b">
        <v>1</v>
      </c>
      <c r="D272" s="3"/>
      <c r="E272" s="4" t="s">
        <v>18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191</v>
      </c>
      <c r="B273" s="4" t="s">
        <v>5</v>
      </c>
      <c r="C273" s="3" t="b">
        <v>0</v>
      </c>
      <c r="D273" s="3"/>
      <c r="E273" s="4" t="s">
        <v>128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192</v>
      </c>
      <c r="B274" s="4" t="s">
        <v>5</v>
      </c>
      <c r="C274" s="3" t="b">
        <v>0</v>
      </c>
      <c r="D274" s="3"/>
      <c r="E274" s="4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193</v>
      </c>
      <c r="B275" s="4"/>
      <c r="C275" s="3" t="b">
        <v>0</v>
      </c>
      <c r="D275" s="3"/>
      <c r="E275" s="4" t="s">
        <v>10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194</v>
      </c>
      <c r="B276" s="4" t="s">
        <v>5</v>
      </c>
      <c r="C276" s="3" t="b">
        <v>1</v>
      </c>
      <c r="D276" s="3"/>
      <c r="E276" s="4" t="s">
        <v>10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195</v>
      </c>
      <c r="B277" s="4" t="s">
        <v>5</v>
      </c>
      <c r="C277" s="3" t="b">
        <v>0</v>
      </c>
      <c r="D277" s="3"/>
      <c r="E277" s="4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196</v>
      </c>
      <c r="B278" s="4" t="s">
        <v>5</v>
      </c>
      <c r="C278" s="3" t="b">
        <v>0</v>
      </c>
      <c r="D278" s="3"/>
      <c r="E278" s="4" t="s">
        <v>18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407</v>
      </c>
      <c r="B279" s="4"/>
      <c r="C279" s="3" t="b">
        <v>0</v>
      </c>
      <c r="D279" s="3"/>
      <c r="E279" s="4" t="s">
        <v>128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197</v>
      </c>
      <c r="B280" s="4" t="s">
        <v>5</v>
      </c>
      <c r="C280" s="3" t="b">
        <v>0</v>
      </c>
      <c r="D280" s="3"/>
      <c r="E280" s="4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198</v>
      </c>
      <c r="B281" s="4"/>
      <c r="C281" s="3" t="b">
        <v>0</v>
      </c>
      <c r="D281" s="3"/>
      <c r="E281" s="4" t="s">
        <v>15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363</v>
      </c>
      <c r="B282" s="4" t="s">
        <v>5</v>
      </c>
      <c r="C282" s="3" t="b">
        <v>0</v>
      </c>
      <c r="D282" s="3"/>
      <c r="E282" s="4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200</v>
      </c>
      <c r="B283" s="4"/>
      <c r="C283" s="3" t="b">
        <v>0</v>
      </c>
      <c r="D283" s="3"/>
      <c r="E283" s="4" t="s">
        <v>15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201</v>
      </c>
      <c r="B284" s="4"/>
      <c r="C284" s="3" t="b">
        <v>0</v>
      </c>
      <c r="D284" s="3"/>
      <c r="E284" s="4" t="s">
        <v>18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202</v>
      </c>
      <c r="B285" s="4" t="s">
        <v>5</v>
      </c>
      <c r="C285" s="3" t="b">
        <v>1</v>
      </c>
      <c r="D285" s="3"/>
      <c r="E285" s="4" t="s">
        <v>5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203</v>
      </c>
      <c r="B286" s="4" t="s">
        <v>18</v>
      </c>
      <c r="C286" s="3" t="b">
        <v>1</v>
      </c>
      <c r="D286" s="3"/>
      <c r="E286" s="4" t="s">
        <v>18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204</v>
      </c>
      <c r="B287" s="4"/>
      <c r="C287" s="3" t="b">
        <v>0</v>
      </c>
      <c r="D287" s="3"/>
      <c r="E287" s="4" t="s">
        <v>100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205</v>
      </c>
      <c r="B288" s="4" t="s">
        <v>5</v>
      </c>
      <c r="C288" s="3" t="b">
        <v>1</v>
      </c>
      <c r="D288" s="3"/>
      <c r="E288" s="4" t="s">
        <v>128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365</v>
      </c>
      <c r="B289" s="4" t="s">
        <v>15</v>
      </c>
      <c r="C289" s="3" t="b">
        <v>1</v>
      </c>
      <c r="D289" s="3"/>
      <c r="E289" s="4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366</v>
      </c>
      <c r="B290" s="4"/>
      <c r="C290" s="3" t="b">
        <v>0</v>
      </c>
      <c r="D290" s="3"/>
      <c r="E290" s="4" t="s">
        <v>8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367</v>
      </c>
      <c r="B291" s="4"/>
      <c r="C291" s="3" t="b">
        <v>0</v>
      </c>
      <c r="D291" s="3"/>
      <c r="E291" s="4" t="s">
        <v>10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206</v>
      </c>
      <c r="B292" s="4" t="s">
        <v>10</v>
      </c>
      <c r="C292" s="3" t="b">
        <v>1</v>
      </c>
      <c r="D292" s="3"/>
      <c r="E292" s="4" t="s">
        <v>100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208</v>
      </c>
      <c r="B293" s="4"/>
      <c r="C293" s="3" t="b">
        <v>0</v>
      </c>
      <c r="D293" s="3"/>
      <c r="E293" s="4" t="s">
        <v>8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209</v>
      </c>
      <c r="B294" s="4"/>
      <c r="C294" s="3" t="b">
        <v>0</v>
      </c>
      <c r="D294" s="3"/>
      <c r="E294" s="4" t="s">
        <v>18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368</v>
      </c>
      <c r="B295" s="4" t="s">
        <v>5</v>
      </c>
      <c r="C295" s="3" t="b">
        <v>1</v>
      </c>
      <c r="D295" s="3"/>
      <c r="E295" s="4" t="s">
        <v>18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369</v>
      </c>
      <c r="B296" s="4" t="s">
        <v>5</v>
      </c>
      <c r="C296" s="3" t="b">
        <v>1</v>
      </c>
      <c r="D296" s="3"/>
      <c r="E296" s="4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211</v>
      </c>
      <c r="B297" s="4" t="s">
        <v>18</v>
      </c>
      <c r="C297" s="3" t="b">
        <v>1</v>
      </c>
      <c r="D297" s="3"/>
      <c r="E297" s="4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212</v>
      </c>
      <c r="B298" s="4"/>
      <c r="C298" s="3" t="b">
        <v>0</v>
      </c>
      <c r="D298" s="3"/>
      <c r="E298" s="4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370</v>
      </c>
      <c r="B299" s="4" t="s">
        <v>18</v>
      </c>
      <c r="C299" s="3" t="b">
        <v>0</v>
      </c>
      <c r="D299" s="3"/>
      <c r="E299" s="4" t="s">
        <v>15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213</v>
      </c>
      <c r="B300" s="4" t="s">
        <v>15</v>
      </c>
      <c r="C300" s="3" t="b">
        <v>1</v>
      </c>
      <c r="D300" s="3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214</v>
      </c>
      <c r="B301" s="4"/>
      <c r="C301" s="3" t="b">
        <v>0</v>
      </c>
      <c r="D301" s="3"/>
      <c r="E301" s="4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216</v>
      </c>
      <c r="B302" s="4"/>
      <c r="C302" s="3" t="b">
        <v>0</v>
      </c>
      <c r="D302" s="3"/>
      <c r="E302" s="4" t="s">
        <v>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371</v>
      </c>
      <c r="B303" s="4"/>
      <c r="C303" s="3" t="b">
        <v>0</v>
      </c>
      <c r="D303" s="3"/>
      <c r="E303" s="4" t="s">
        <v>8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373</v>
      </c>
      <c r="B304" s="4" t="s">
        <v>18</v>
      </c>
      <c r="C304" s="3" t="b">
        <v>1</v>
      </c>
      <c r="D304" s="3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25" t="s">
        <v>374</v>
      </c>
      <c r="B305" s="24"/>
      <c r="C305" s="3" t="b">
        <v>0</v>
      </c>
      <c r="D305" s="3"/>
      <c r="E305" s="4" t="s">
        <v>10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375</v>
      </c>
      <c r="B306" s="4"/>
      <c r="C306" s="3" t="b">
        <v>0</v>
      </c>
      <c r="D306" s="3"/>
      <c r="E306" s="4" t="s">
        <v>18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217</v>
      </c>
      <c r="B307" s="4"/>
      <c r="C307" s="3" t="b">
        <v>0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218</v>
      </c>
      <c r="B308" s="4"/>
      <c r="C308" s="3" t="b">
        <v>0</v>
      </c>
      <c r="D308" s="3"/>
      <c r="E308" s="4" t="s">
        <v>15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219</v>
      </c>
      <c r="B309" s="4" t="s">
        <v>5</v>
      </c>
      <c r="C309" s="3" t="b">
        <v>1</v>
      </c>
      <c r="D309" s="3"/>
      <c r="E309" s="4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220</v>
      </c>
      <c r="B310" s="4"/>
      <c r="C310" s="3" t="b">
        <v>0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221</v>
      </c>
      <c r="B311" s="4" t="s">
        <v>5</v>
      </c>
      <c r="C311" s="3" t="b">
        <v>0</v>
      </c>
      <c r="D311" s="3"/>
      <c r="E311" s="4" t="s">
        <v>5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222</v>
      </c>
      <c r="B312" s="4" t="s">
        <v>5</v>
      </c>
      <c r="C312" s="3" t="b">
        <v>0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223</v>
      </c>
      <c r="B313" s="4" t="s">
        <v>5</v>
      </c>
      <c r="C313" s="3" t="b">
        <v>1</v>
      </c>
      <c r="D313" s="3"/>
      <c r="E313" s="4" t="s">
        <v>15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224</v>
      </c>
      <c r="B314" s="4" t="s">
        <v>5</v>
      </c>
      <c r="C314" s="3" t="b">
        <v>1</v>
      </c>
      <c r="D314" s="3"/>
      <c r="E314" s="4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376</v>
      </c>
      <c r="B315" s="4"/>
      <c r="C315" s="3" t="b">
        <v>0</v>
      </c>
      <c r="D315" s="3"/>
      <c r="E315" s="4" t="s">
        <v>15</v>
      </c>
      <c r="F315" s="3" t="b">
        <v>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377</v>
      </c>
      <c r="B316" s="4"/>
      <c r="C316" s="3" t="b">
        <v>0</v>
      </c>
      <c r="D316" s="3"/>
      <c r="E316" s="4" t="s">
        <v>18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378</v>
      </c>
      <c r="B317" s="4" t="s">
        <v>5</v>
      </c>
      <c r="C317" s="3" t="b">
        <v>0</v>
      </c>
      <c r="D317" s="3"/>
      <c r="E317" s="4" t="s">
        <v>18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225</v>
      </c>
      <c r="B318" s="4"/>
      <c r="C318" s="3" t="b">
        <v>0</v>
      </c>
      <c r="D318" s="3"/>
      <c r="E318" s="4" t="s">
        <v>10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226</v>
      </c>
      <c r="B319" s="4" t="s">
        <v>18</v>
      </c>
      <c r="C319" s="3" t="b">
        <v>1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227</v>
      </c>
      <c r="B320" s="4" t="s">
        <v>5</v>
      </c>
      <c r="C320" s="3" t="b">
        <v>1</v>
      </c>
      <c r="D320" s="3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379</v>
      </c>
      <c r="B321" s="4" t="s">
        <v>5</v>
      </c>
      <c r="C321" s="3" t="b">
        <v>1</v>
      </c>
      <c r="D321" s="3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380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381</v>
      </c>
      <c r="B323" s="4" t="s">
        <v>5</v>
      </c>
      <c r="C323" s="3" t="b">
        <v>1</v>
      </c>
      <c r="D323" s="3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382</v>
      </c>
      <c r="B324" s="4" t="s">
        <v>5</v>
      </c>
      <c r="C324" s="3" t="b">
        <v>1</v>
      </c>
      <c r="D324" s="3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383</v>
      </c>
      <c r="B325" s="4" t="s">
        <v>5</v>
      </c>
      <c r="C325" s="3" t="b">
        <v>1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384</v>
      </c>
      <c r="B326" s="4" t="s">
        <v>5</v>
      </c>
      <c r="C326" s="3" t="b">
        <v>1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385</v>
      </c>
      <c r="B327" s="4" t="s">
        <v>5</v>
      </c>
      <c r="C327" s="3" t="b">
        <v>1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228</v>
      </c>
      <c r="B328" s="4" t="s">
        <v>5</v>
      </c>
      <c r="C328" s="3" t="b">
        <v>1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386</v>
      </c>
      <c r="B329" s="4" t="s">
        <v>5</v>
      </c>
      <c r="C329" s="3" t="b">
        <v>1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387</v>
      </c>
      <c r="B330" s="4"/>
      <c r="C330" s="3" t="b">
        <v>0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388</v>
      </c>
      <c r="B331" s="4"/>
      <c r="C331" s="3" t="b">
        <v>0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389</v>
      </c>
      <c r="B332" s="4"/>
      <c r="C332" s="3" t="b">
        <v>0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390</v>
      </c>
      <c r="B333" s="4"/>
      <c r="C333" s="3" t="b">
        <v>0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229</v>
      </c>
      <c r="B334" s="4"/>
      <c r="C334" s="3" t="b">
        <v>0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391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392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393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394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230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395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396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397</v>
      </c>
      <c r="B342" s="4"/>
      <c r="C342" s="3" t="b">
        <v>0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398</v>
      </c>
      <c r="B343" s="4"/>
      <c r="C343" s="3" t="b">
        <v>0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399</v>
      </c>
      <c r="B344" s="4"/>
      <c r="C344" s="3" t="b">
        <v>0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400</v>
      </c>
      <c r="B345" s="4"/>
      <c r="C345" s="3" t="b">
        <v>0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231</v>
      </c>
      <c r="B346" s="4"/>
      <c r="C346" s="3" t="b">
        <v>0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288</v>
      </c>
      <c r="B347" s="4" t="s">
        <v>5</v>
      </c>
      <c r="C347" s="3" t="b">
        <v>1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280</v>
      </c>
      <c r="B348" s="4" t="s">
        <v>5</v>
      </c>
      <c r="C348" s="3" t="b">
        <v>1</v>
      </c>
      <c r="D348" s="3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330</v>
      </c>
      <c r="B349" s="4" t="s">
        <v>5</v>
      </c>
      <c r="C349" s="3" t="b">
        <v>1</v>
      </c>
      <c r="D349" s="3"/>
      <c r="E349" s="4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299</v>
      </c>
      <c r="B350" s="4" t="s">
        <v>5</v>
      </c>
      <c r="C350" s="3" t="b">
        <v>1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254</v>
      </c>
      <c r="B351" s="4" t="s">
        <v>5</v>
      </c>
      <c r="C351" s="3" t="b">
        <v>1</v>
      </c>
      <c r="D351" s="3"/>
      <c r="E351" s="3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232</v>
      </c>
      <c r="B352" s="4" t="s">
        <v>5</v>
      </c>
      <c r="C352" s="3" t="b">
        <v>1</v>
      </c>
      <c r="D352" s="3"/>
      <c r="E352" s="3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233</v>
      </c>
      <c r="B353" s="4" t="s">
        <v>15</v>
      </c>
      <c r="C353" s="3" t="b">
        <v>1</v>
      </c>
      <c r="D353" s="3"/>
      <c r="E353" s="3" t="s">
        <v>15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234</v>
      </c>
      <c r="B354" s="4" t="s">
        <v>15</v>
      </c>
      <c r="C354" s="3" t="b">
        <v>1</v>
      </c>
      <c r="D354" s="3"/>
      <c r="E354" s="3" t="s">
        <v>15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235</v>
      </c>
      <c r="B355" s="4" t="s">
        <v>5</v>
      </c>
      <c r="C355" s="3" t="b">
        <v>1</v>
      </c>
      <c r="D355" s="3"/>
      <c r="E355" s="3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3" t="s">
        <v>236</v>
      </c>
      <c r="B356" s="4" t="s">
        <v>5</v>
      </c>
      <c r="C356" s="3" t="b">
        <v>1</v>
      </c>
      <c r="D356" s="3"/>
      <c r="E356" s="3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3" t="s">
        <v>237</v>
      </c>
      <c r="B357" s="4" t="s">
        <v>15</v>
      </c>
      <c r="C357" s="3" t="b">
        <v>1</v>
      </c>
      <c r="D357" s="3"/>
      <c r="E357" s="3" t="s">
        <v>15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3" t="s">
        <v>238</v>
      </c>
      <c r="B358" s="4" t="s">
        <v>5</v>
      </c>
      <c r="C358" s="3" t="b">
        <v>1</v>
      </c>
      <c r="D358" s="3"/>
      <c r="E358" s="3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3" t="s">
        <v>239</v>
      </c>
      <c r="B359" s="4" t="s">
        <v>15</v>
      </c>
      <c r="C359" s="3" t="b">
        <v>1</v>
      </c>
      <c r="D359" s="3"/>
      <c r="E359" s="3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 spans="1:20">
      <c r="A360" s="3" t="s">
        <v>240</v>
      </c>
      <c r="B360" s="3" t="s">
        <v>5</v>
      </c>
      <c r="C360" s="3" t="b">
        <v>1</v>
      </c>
      <c r="D360" s="3"/>
      <c r="E360" s="3" t="s">
        <v>5</v>
      </c>
      <c r="F360" s="3" t="b">
        <v>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 spans="1:20">
      <c r="A361" s="3" t="s">
        <v>241</v>
      </c>
      <c r="B361" s="3" t="s">
        <v>5</v>
      </c>
      <c r="C361" s="3" t="b">
        <v>1</v>
      </c>
      <c r="D361" s="3"/>
      <c r="E361" s="3" t="s">
        <v>5</v>
      </c>
      <c r="F361" s="3" t="b">
        <v>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 spans="1:20">
      <c r="A362" s="3" t="s">
        <v>242</v>
      </c>
      <c r="B362" s="3" t="s">
        <v>15</v>
      </c>
      <c r="C362" s="3" t="b">
        <v>1</v>
      </c>
      <c r="D362" s="3"/>
      <c r="E362" s="3" t="s">
        <v>15</v>
      </c>
      <c r="F362" s="3" t="b">
        <v>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 spans="1:20">
      <c r="A363" s="3" t="s">
        <v>243</v>
      </c>
      <c r="B363" s="3" t="s">
        <v>5</v>
      </c>
      <c r="C363" s="3" t="b">
        <v>1</v>
      </c>
      <c r="D363" s="3"/>
      <c r="E363" s="3" t="s">
        <v>5</v>
      </c>
      <c r="F363" s="3" t="b">
        <v>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 spans="1:20">
      <c r="A364" s="3" t="s">
        <v>244</v>
      </c>
      <c r="B364" s="3" t="s">
        <v>15</v>
      </c>
      <c r="C364" s="3" t="b">
        <v>1</v>
      </c>
      <c r="D364" s="3"/>
      <c r="E364" s="3" t="s">
        <v>15</v>
      </c>
      <c r="F364" s="3" t="b">
        <v>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 spans="1:20">
      <c r="A365" s="3" t="s">
        <v>408</v>
      </c>
      <c r="B365" s="3" t="s">
        <v>5</v>
      </c>
      <c r="C365" s="3" t="b">
        <v>1</v>
      </c>
      <c r="D365" s="3"/>
      <c r="E365" s="3" t="s">
        <v>5</v>
      </c>
      <c r="F365" s="3" t="b">
        <v>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 spans="1:20">
      <c r="A366" s="3" t="s">
        <v>409</v>
      </c>
      <c r="B366" s="3"/>
      <c r="C366" s="3" t="b">
        <v>1</v>
      </c>
      <c r="D366" s="3"/>
      <c r="E366" s="3" t="s">
        <v>5</v>
      </c>
      <c r="F366" s="3" t="b">
        <v>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</sheetData>
  <pageMargins left="0.699305555555556" right="0.699305555555556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9"/>
  <sheetViews>
    <sheetView workbookViewId="0">
      <pane xSplit="1" ySplit="7" topLeftCell="B8" activePane="bottomRight" state="frozen"/>
      <selection/>
      <selection pane="topRight"/>
      <selection pane="bottomLeft"/>
      <selection pane="bottomRight" activeCell="I12" sqref="I12:N1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8.71428571428571" customWidth="1"/>
    <col min="5" max="5" width="20" customWidth="1"/>
    <col min="6" max="6" width="11.4285714285714" customWidth="1"/>
    <col min="7" max="7" width="5.28571428571429" customWidth="1"/>
  </cols>
  <sheetData>
    <row r="1" ht="15.75" customHeight="1" spans="1:20">
      <c r="A1" s="1">
        <v>43902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0</v>
      </c>
      <c r="D3" s="3"/>
      <c r="E3" s="4" t="s">
        <v>5</v>
      </c>
      <c r="F3" s="3" t="b">
        <v>0</v>
      </c>
      <c r="G3" s="3"/>
      <c r="H3" s="6" t="s">
        <v>1</v>
      </c>
      <c r="I3" s="9">
        <f>COUNTIF(C:C,"true")</f>
        <v>136</v>
      </c>
      <c r="J3" s="10">
        <f>(H4-I3)/H4</f>
        <v>0.430962343096234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239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0</v>
      </c>
      <c r="G5" s="3"/>
      <c r="H5" s="6" t="s">
        <v>2</v>
      </c>
      <c r="I5" s="9">
        <f>COUNTIF(F:F,"true")</f>
        <v>218</v>
      </c>
      <c r="J5" s="10">
        <f>(H6-I5)/H6</f>
        <v>0.366279069767442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0</v>
      </c>
      <c r="G6" s="3"/>
      <c r="H6" s="7">
        <f>COUNTA(E:E)</f>
        <v>344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/>
      <c r="C7" s="3" t="b">
        <v>0</v>
      </c>
      <c r="D7" s="3"/>
      <c r="E7" s="4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0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L9"/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/>
      <c r="C10" s="3" t="b">
        <v>0</v>
      </c>
      <c r="D10" s="3"/>
      <c r="E10" s="4" t="s">
        <v>5</v>
      </c>
      <c r="F10" s="3" t="b">
        <v>0</v>
      </c>
      <c r="G10" s="3"/>
      <c r="H10" s="3"/>
      <c r="I10" s="3">
        <f>COUNTA($A:$A)-2</f>
        <v>357</v>
      </c>
      <c r="J10" s="13"/>
      <c r="K10" s="14">
        <f>(K17/J17)*100</f>
        <v>43.9330543933054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1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0</v>
      </c>
      <c r="D12" s="3"/>
      <c r="E12" s="4" t="s">
        <v>18</v>
      </c>
      <c r="F12" s="3" t="b">
        <v>0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165</v>
      </c>
      <c r="K13" s="18">
        <f>COUNTIFS($B:$B,$I13,$C:$C,"=false")</f>
        <v>77</v>
      </c>
      <c r="L13" s="18">
        <f>COUNTIFS($B:$B,$I13,$C:$C,"=true")</f>
        <v>88</v>
      </c>
      <c r="M13" s="22">
        <v>83.47</v>
      </c>
      <c r="N13" s="18">
        <f t="shared" ref="N13:N16" si="0">ABS(L13-M13)</f>
        <v>4.53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1</v>
      </c>
      <c r="G14" s="3"/>
      <c r="H14" s="3"/>
      <c r="I14" s="17" t="s">
        <v>15</v>
      </c>
      <c r="J14" s="18">
        <f>COUNTIF($B:$B,I14)</f>
        <v>33</v>
      </c>
      <c r="K14" s="18">
        <f>COUNTIFS($B:$B,$I14,$C:$C,"=false")</f>
        <v>10</v>
      </c>
      <c r="L14" s="18">
        <f>COUNTIFS($B:$B,$I14,$C:$C,"=true")</f>
        <v>23</v>
      </c>
      <c r="M14" s="22">
        <v>16.1</v>
      </c>
      <c r="N14" s="18">
        <f t="shared" si="0"/>
        <v>6.9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15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3</v>
      </c>
      <c r="L15" s="18">
        <f>COUNTIFS($B:$B,$I15,$C:$C,"=true")</f>
        <v>4</v>
      </c>
      <c r="M15" s="22">
        <v>4.14</v>
      </c>
      <c r="N15" s="18">
        <f t="shared" si="0"/>
        <v>0.14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304</v>
      </c>
      <c r="F16" s="3" t="b">
        <v>0</v>
      </c>
      <c r="G16" s="3"/>
      <c r="H16" s="3"/>
      <c r="I16" s="17" t="s">
        <v>18</v>
      </c>
      <c r="J16" s="18">
        <f>COUNTIF($B:$B,I16)</f>
        <v>34</v>
      </c>
      <c r="K16" s="18">
        <f>COUNTIFS($B:$B,$I16,$C:$C,"=false")</f>
        <v>15</v>
      </c>
      <c r="L16" s="18">
        <f>COUNTIFS($B:$B,$I16,$C:$C,"=true")</f>
        <v>19</v>
      </c>
      <c r="M16" s="22">
        <v>16.1</v>
      </c>
      <c r="N16" s="18">
        <f t="shared" si="0"/>
        <v>2.9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18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 t="shared" ref="J17:N17" si="1">SUM(J13:J16)</f>
        <v>239</v>
      </c>
      <c r="K17" s="19">
        <f t="shared" si="1"/>
        <v>105</v>
      </c>
      <c r="L17" s="19">
        <f t="shared" si="1"/>
        <v>134</v>
      </c>
      <c r="M17" s="23">
        <f t="shared" si="1"/>
        <v>119.81</v>
      </c>
      <c r="N17" s="20">
        <f t="shared" si="1"/>
        <v>14.47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/>
      <c r="C19" s="3" t="b">
        <v>0</v>
      </c>
      <c r="D19" s="3"/>
      <c r="E19" s="4" t="s">
        <v>15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256</v>
      </c>
      <c r="B24" s="4" t="s">
        <v>5</v>
      </c>
      <c r="C24" s="3" t="b">
        <v>1</v>
      </c>
      <c r="D24" s="3"/>
      <c r="E24" s="4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34</v>
      </c>
      <c r="B25" s="4" t="s">
        <v>5</v>
      </c>
      <c r="C25" s="3" t="b">
        <v>1</v>
      </c>
      <c r="D25" s="3"/>
      <c r="E25" s="4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257</v>
      </c>
      <c r="B26" s="4" t="s">
        <v>5</v>
      </c>
      <c r="C26" s="3" t="b">
        <v>1</v>
      </c>
      <c r="D26" s="3"/>
      <c r="E26" s="4" t="s">
        <v>5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35</v>
      </c>
      <c r="B27" s="4" t="s">
        <v>15</v>
      </c>
      <c r="C27" s="3" t="b">
        <v>1</v>
      </c>
      <c r="D27" s="3"/>
      <c r="E27" s="4" t="s">
        <v>8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36</v>
      </c>
      <c r="B28" s="4" t="s">
        <v>5</v>
      </c>
      <c r="C28" s="3" t="b">
        <v>0</v>
      </c>
      <c r="D28" s="3"/>
      <c r="E28" s="4" t="s">
        <v>15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10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15</v>
      </c>
      <c r="C31" s="3" t="b">
        <v>1</v>
      </c>
      <c r="D31" s="3"/>
      <c r="E31" s="4" t="s">
        <v>15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261</v>
      </c>
      <c r="B34" s="4" t="s">
        <v>5</v>
      </c>
      <c r="C34" s="3" t="b">
        <v>1</v>
      </c>
      <c r="D34" s="3"/>
      <c r="E34" s="4" t="s">
        <v>8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262</v>
      </c>
      <c r="B35" s="4"/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263</v>
      </c>
      <c r="B36" s="4"/>
      <c r="C36" s="3" t="b">
        <v>0</v>
      </c>
      <c r="D36" s="3"/>
      <c r="E36" s="4" t="s">
        <v>5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264</v>
      </c>
      <c r="B37" s="4" t="s">
        <v>5</v>
      </c>
      <c r="C37" s="3" t="b">
        <v>0</v>
      </c>
      <c r="D37" s="3"/>
      <c r="E37" s="4" t="s">
        <v>15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41</v>
      </c>
      <c r="B38" s="4" t="s">
        <v>18</v>
      </c>
      <c r="C38" s="3" t="b">
        <v>1</v>
      </c>
      <c r="D38" s="3"/>
      <c r="E38" s="4" t="s">
        <v>128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267</v>
      </c>
      <c r="B39" s="4" t="s">
        <v>5</v>
      </c>
      <c r="C39" s="3" t="b">
        <v>1</v>
      </c>
      <c r="D39" s="3"/>
      <c r="E39" s="4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42</v>
      </c>
      <c r="B40" s="4"/>
      <c r="C40" s="3" t="b">
        <v>0</v>
      </c>
      <c r="D40" s="3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268</v>
      </c>
      <c r="B41" s="4"/>
      <c r="C41" s="3" t="b">
        <v>0</v>
      </c>
      <c r="D41" s="3"/>
      <c r="E41" s="4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410</v>
      </c>
      <c r="B42" s="4" t="s">
        <v>5</v>
      </c>
      <c r="C42" s="3" t="b">
        <v>1</v>
      </c>
      <c r="D42" s="3"/>
      <c r="E42" s="4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43</v>
      </c>
      <c r="B43" s="4"/>
      <c r="C43" s="3" t="b">
        <v>0</v>
      </c>
      <c r="D43" s="3"/>
      <c r="E43" s="4" t="s">
        <v>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269</v>
      </c>
      <c r="B44" s="4" t="s">
        <v>18</v>
      </c>
      <c r="C44" s="3" t="b">
        <v>1</v>
      </c>
      <c r="D44" s="3"/>
      <c r="E44" s="4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270</v>
      </c>
      <c r="B45" s="4" t="s">
        <v>5</v>
      </c>
      <c r="C45" s="3" t="b">
        <v>1</v>
      </c>
      <c r="D45" s="3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44</v>
      </c>
      <c r="B46" s="4" t="s">
        <v>15</v>
      </c>
      <c r="C46" s="3" t="b">
        <v>1</v>
      </c>
      <c r="D46" s="3"/>
      <c r="E46" s="4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45</v>
      </c>
      <c r="B47" s="4" t="s">
        <v>5</v>
      </c>
      <c r="C47" s="3" t="b">
        <v>0</v>
      </c>
      <c r="D47" s="3"/>
      <c r="E47" s="4" t="s">
        <v>304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46</v>
      </c>
      <c r="B48" s="4"/>
      <c r="C48" s="3" t="b">
        <v>0</v>
      </c>
      <c r="D48" s="3"/>
      <c r="E48" s="4" t="s">
        <v>10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47</v>
      </c>
      <c r="B49" s="4" t="s">
        <v>5</v>
      </c>
      <c r="C49" s="3" t="b">
        <v>1</v>
      </c>
      <c r="D49" s="3"/>
      <c r="E49" s="4" t="s">
        <v>5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271</v>
      </c>
      <c r="B50" s="4" t="s">
        <v>5</v>
      </c>
      <c r="C50" s="3" t="b">
        <v>0</v>
      </c>
      <c r="D50" s="3"/>
      <c r="E50" s="4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272</v>
      </c>
      <c r="B51" s="4"/>
      <c r="C51" s="3" t="b">
        <v>0</v>
      </c>
      <c r="D51" s="3"/>
      <c r="E51" s="4" t="s">
        <v>15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273</v>
      </c>
      <c r="B52" s="4"/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274</v>
      </c>
      <c r="B53" s="4" t="s">
        <v>15</v>
      </c>
      <c r="C53" s="3" t="b">
        <v>1</v>
      </c>
      <c r="D53" s="3"/>
      <c r="E53" s="4" t="s">
        <v>15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275</v>
      </c>
      <c r="B54" s="4" t="s">
        <v>15</v>
      </c>
      <c r="C54" s="3" t="b">
        <v>1</v>
      </c>
      <c r="D54" s="3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276</v>
      </c>
      <c r="B55" s="4" t="s">
        <v>15</v>
      </c>
      <c r="C55" s="3" t="b">
        <v>0</v>
      </c>
      <c r="D55" s="3"/>
      <c r="E55" s="4"/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277</v>
      </c>
      <c r="B56" s="4"/>
      <c r="C56" s="3" t="b">
        <v>0</v>
      </c>
      <c r="D56" s="3"/>
      <c r="E56" s="4" t="s">
        <v>18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48</v>
      </c>
      <c r="B57" s="4" t="s">
        <v>5</v>
      </c>
      <c r="C57" s="3" t="b">
        <v>1</v>
      </c>
      <c r="D57" s="3"/>
      <c r="E57" s="4" t="s">
        <v>128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49</v>
      </c>
      <c r="B58" s="4"/>
      <c r="C58" s="3" t="b">
        <v>0</v>
      </c>
      <c r="D58" s="3"/>
      <c r="E58" s="4" t="s">
        <v>5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403</v>
      </c>
      <c r="B59" s="4" t="s">
        <v>10</v>
      </c>
      <c r="C59" s="3" t="b">
        <v>0</v>
      </c>
      <c r="D59" s="3"/>
      <c r="E59" s="4"/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50</v>
      </c>
      <c r="B60" s="4" t="s">
        <v>15</v>
      </c>
      <c r="C60" s="3" t="b">
        <v>0</v>
      </c>
      <c r="D60" s="3"/>
      <c r="E60" s="4" t="s">
        <v>15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51</v>
      </c>
      <c r="B61" s="4"/>
      <c r="C61" s="3" t="b">
        <v>0</v>
      </c>
      <c r="D61" s="3"/>
      <c r="E61" s="4" t="s">
        <v>15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52</v>
      </c>
      <c r="B62" s="4"/>
      <c r="C62" s="3" t="b">
        <v>0</v>
      </c>
      <c r="D62" s="3"/>
      <c r="E62" s="4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53</v>
      </c>
      <c r="B63" s="4" t="s">
        <v>5</v>
      </c>
      <c r="C63" s="3" t="b">
        <v>0</v>
      </c>
      <c r="D63" s="3"/>
      <c r="E63" s="4" t="s">
        <v>18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54</v>
      </c>
      <c r="B64" s="4" t="s">
        <v>5</v>
      </c>
      <c r="C64" s="3" t="b">
        <v>0</v>
      </c>
      <c r="D64" s="3"/>
      <c r="E64" s="4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55</v>
      </c>
      <c r="B65" s="4"/>
      <c r="C65" s="3" t="b">
        <v>0</v>
      </c>
      <c r="D65" s="3"/>
      <c r="E65" s="4" t="s">
        <v>5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279</v>
      </c>
      <c r="B66" s="4"/>
      <c r="C66" s="3" t="b">
        <v>0</v>
      </c>
      <c r="D66" s="3"/>
      <c r="E66" s="4" t="s">
        <v>15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281</v>
      </c>
      <c r="B67" s="4" t="s">
        <v>5</v>
      </c>
      <c r="C67" s="3" t="b">
        <v>1</v>
      </c>
      <c r="D67" s="3"/>
      <c r="E67" s="4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56</v>
      </c>
      <c r="B68" s="4" t="s">
        <v>5</v>
      </c>
      <c r="C68" s="3" t="b">
        <v>1</v>
      </c>
      <c r="D68" s="3"/>
      <c r="E68" s="4" t="s">
        <v>8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282</v>
      </c>
      <c r="B69" s="4" t="s">
        <v>18</v>
      </c>
      <c r="C69" s="3" t="b">
        <v>0</v>
      </c>
      <c r="D69" s="3"/>
      <c r="E69" s="4" t="s">
        <v>304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57</v>
      </c>
      <c r="B70" s="4" t="s">
        <v>5</v>
      </c>
      <c r="C70" s="3" t="b">
        <v>1</v>
      </c>
      <c r="D70" s="3"/>
      <c r="E70" s="4" t="s">
        <v>15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58</v>
      </c>
      <c r="B71" s="4" t="s">
        <v>5</v>
      </c>
      <c r="C71" s="3" t="b">
        <v>0</v>
      </c>
      <c r="D71" s="3"/>
      <c r="E71" s="4" t="s">
        <v>15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59</v>
      </c>
      <c r="B72" s="4" t="s">
        <v>5</v>
      </c>
      <c r="C72" s="3" t="b">
        <v>0</v>
      </c>
      <c r="D72" s="3"/>
      <c r="E72" s="4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60</v>
      </c>
      <c r="B73" s="4" t="s">
        <v>5</v>
      </c>
      <c r="C73" s="3" t="b">
        <v>1</v>
      </c>
      <c r="D73" s="3"/>
      <c r="E73" s="4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61</v>
      </c>
      <c r="B74" s="4" t="s">
        <v>18</v>
      </c>
      <c r="C74" s="3" t="b">
        <v>1</v>
      </c>
      <c r="D74" s="3"/>
      <c r="E74" s="4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62</v>
      </c>
      <c r="B75" s="4" t="s">
        <v>5</v>
      </c>
      <c r="C75" s="3" t="b">
        <v>0</v>
      </c>
      <c r="D75" s="3"/>
      <c r="E75" s="4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63</v>
      </c>
      <c r="B76" s="4" t="s">
        <v>5</v>
      </c>
      <c r="C76" s="3" t="b">
        <v>0</v>
      </c>
      <c r="D76" s="3"/>
      <c r="E76" s="4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283</v>
      </c>
      <c r="B77" s="4" t="s">
        <v>5</v>
      </c>
      <c r="C77" s="3" t="b">
        <v>0</v>
      </c>
      <c r="D77" s="3"/>
      <c r="E77" s="4" t="s">
        <v>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64</v>
      </c>
      <c r="B78" s="4"/>
      <c r="C78" s="3" t="b">
        <v>0</v>
      </c>
      <c r="D78" s="3"/>
      <c r="E78" s="4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 spans="1:20">
      <c r="A79" s="4" t="s">
        <v>284</v>
      </c>
      <c r="B79" s="4" t="s">
        <v>18</v>
      </c>
      <c r="C79" s="3" t="b">
        <v>0</v>
      </c>
      <c r="D79" s="3"/>
      <c r="E79" s="4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 spans="1:20">
      <c r="A80" s="4" t="s">
        <v>285</v>
      </c>
      <c r="B80" s="4" t="s">
        <v>18</v>
      </c>
      <c r="C80" s="3" t="b">
        <v>1</v>
      </c>
      <c r="D80" s="3"/>
      <c r="E80" s="4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 spans="1:20">
      <c r="A81" s="4" t="s">
        <v>65</v>
      </c>
      <c r="B81" s="4" t="s">
        <v>5</v>
      </c>
      <c r="C81" s="3" t="b">
        <v>1</v>
      </c>
      <c r="D81" s="3"/>
      <c r="E81" s="4" t="s">
        <v>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66</v>
      </c>
      <c r="B82" s="4"/>
      <c r="C82" s="3" t="b">
        <v>0</v>
      </c>
      <c r="D82" s="3"/>
      <c r="E82" s="4" t="s">
        <v>15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67</v>
      </c>
      <c r="B83" s="4" t="s">
        <v>18</v>
      </c>
      <c r="C83" s="3" t="b">
        <v>1</v>
      </c>
      <c r="D83" s="3"/>
      <c r="E83" s="4" t="s">
        <v>304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68</v>
      </c>
      <c r="B84" s="4"/>
      <c r="C84" s="3" t="b">
        <v>0</v>
      </c>
      <c r="D84" s="3"/>
      <c r="E84" s="4" t="s">
        <v>15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69</v>
      </c>
      <c r="B85" s="4" t="s">
        <v>5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70</v>
      </c>
      <c r="B86" s="4" t="s">
        <v>5</v>
      </c>
      <c r="C86" s="3" t="b">
        <v>0</v>
      </c>
      <c r="D86" s="3"/>
      <c r="E86" s="4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287</v>
      </c>
      <c r="B87" s="4" t="s">
        <v>18</v>
      </c>
      <c r="C87" s="3" t="b">
        <v>0</v>
      </c>
      <c r="D87" s="3"/>
      <c r="E87" s="4" t="s">
        <v>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289</v>
      </c>
      <c r="B88" s="4" t="s">
        <v>10</v>
      </c>
      <c r="C88" s="3" t="b">
        <v>0</v>
      </c>
      <c r="D88" s="3"/>
      <c r="E88" s="4" t="s">
        <v>150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71</v>
      </c>
      <c r="B89" s="4" t="s">
        <v>18</v>
      </c>
      <c r="C89" s="3" t="b">
        <v>1</v>
      </c>
      <c r="D89" s="3"/>
      <c r="E89" s="4" t="s">
        <v>18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290</v>
      </c>
      <c r="B90" s="4"/>
      <c r="C90" s="3" t="b">
        <v>0</v>
      </c>
      <c r="D90" s="3"/>
      <c r="E90" s="4" t="s">
        <v>15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74</v>
      </c>
      <c r="B91" s="4" t="s">
        <v>5</v>
      </c>
      <c r="C91" s="3" t="b">
        <v>1</v>
      </c>
      <c r="D91" s="3"/>
      <c r="E91" s="4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291</v>
      </c>
      <c r="B92" s="4"/>
      <c r="C92" s="3" t="b">
        <v>0</v>
      </c>
      <c r="D92" s="3"/>
      <c r="E92" s="4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292</v>
      </c>
      <c r="B93" s="4" t="s">
        <v>18</v>
      </c>
      <c r="C93" s="3" t="b">
        <v>1</v>
      </c>
      <c r="D93" s="3"/>
      <c r="E93" s="4" t="s">
        <v>15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75</v>
      </c>
      <c r="B94" s="4" t="s">
        <v>5</v>
      </c>
      <c r="C94" s="3" t="b">
        <v>1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293</v>
      </c>
      <c r="B95" s="4" t="s">
        <v>5</v>
      </c>
      <c r="C95" s="3" t="b">
        <v>1</v>
      </c>
      <c r="D95" s="3"/>
      <c r="E95" s="4" t="s">
        <v>15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76</v>
      </c>
      <c r="B96" s="4" t="s">
        <v>5</v>
      </c>
      <c r="C96" s="3" t="b">
        <v>1</v>
      </c>
      <c r="D96" s="3"/>
      <c r="E96" s="4" t="s">
        <v>15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78</v>
      </c>
      <c r="B97" s="4" t="s">
        <v>5</v>
      </c>
      <c r="C97" s="3" t="b">
        <v>0</v>
      </c>
      <c r="D97" s="3"/>
      <c r="E97" s="4"/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79</v>
      </c>
      <c r="B98" s="4" t="s">
        <v>5</v>
      </c>
      <c r="C98" s="3" t="b">
        <v>0</v>
      </c>
      <c r="D98" s="3"/>
      <c r="E98" s="4" t="s">
        <v>18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80</v>
      </c>
      <c r="B99" s="4" t="s">
        <v>5</v>
      </c>
      <c r="C99" s="3" t="b">
        <v>0</v>
      </c>
      <c r="D99" s="3"/>
      <c r="E99" s="4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81</v>
      </c>
      <c r="B100" s="4" t="s">
        <v>5</v>
      </c>
      <c r="C100" s="3" t="b">
        <v>0</v>
      </c>
      <c r="D100" s="3"/>
      <c r="E100" s="4" t="s">
        <v>15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294</v>
      </c>
      <c r="B101" s="4" t="s">
        <v>15</v>
      </c>
      <c r="C101" s="3" t="b">
        <v>0</v>
      </c>
      <c r="D101" s="3"/>
      <c r="E101" s="4" t="s">
        <v>8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295</v>
      </c>
      <c r="B102" s="4" t="s">
        <v>5</v>
      </c>
      <c r="C102" s="3" t="b">
        <v>1</v>
      </c>
      <c r="D102" s="3"/>
      <c r="E102" s="4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296</v>
      </c>
      <c r="B103" s="4" t="s">
        <v>5</v>
      </c>
      <c r="C103" s="3" t="b">
        <v>1</v>
      </c>
      <c r="D103" s="3"/>
      <c r="E103" s="4" t="s">
        <v>15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82</v>
      </c>
      <c r="B104" s="4"/>
      <c r="C104" s="3" t="b">
        <v>0</v>
      </c>
      <c r="D104" s="3"/>
      <c r="E104" s="4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83</v>
      </c>
      <c r="B105" s="4" t="s">
        <v>15</v>
      </c>
      <c r="C105" s="3" t="b">
        <v>1</v>
      </c>
      <c r="D105" s="3"/>
      <c r="E105" s="4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84</v>
      </c>
      <c r="B106" s="4" t="s">
        <v>5</v>
      </c>
      <c r="C106" s="3" t="b">
        <v>0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297</v>
      </c>
      <c r="B107" s="4" t="s">
        <v>5</v>
      </c>
      <c r="C107" s="3" t="b">
        <v>1</v>
      </c>
      <c r="D107" s="3"/>
      <c r="E107" s="4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85</v>
      </c>
      <c r="B108" s="4" t="s">
        <v>5</v>
      </c>
      <c r="C108" s="3" t="b">
        <v>1</v>
      </c>
      <c r="D108" s="3"/>
      <c r="E108" s="4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298</v>
      </c>
      <c r="B109" s="4" t="s">
        <v>5</v>
      </c>
      <c r="C109" s="3" t="b">
        <v>1</v>
      </c>
      <c r="D109" s="3"/>
      <c r="E109" s="4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86</v>
      </c>
      <c r="B110" s="4"/>
      <c r="C110" s="3" t="b">
        <v>0</v>
      </c>
      <c r="D110" s="3"/>
      <c r="E110" s="4" t="s">
        <v>15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87</v>
      </c>
      <c r="B111" s="4"/>
      <c r="C111" s="3" t="b">
        <v>0</v>
      </c>
      <c r="D111" s="3"/>
      <c r="E111" s="4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88</v>
      </c>
      <c r="B112" s="4" t="s">
        <v>5</v>
      </c>
      <c r="C112" s="3" t="b">
        <v>0</v>
      </c>
      <c r="D112" s="3"/>
      <c r="E112" s="4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89</v>
      </c>
      <c r="B113" s="4" t="s">
        <v>5</v>
      </c>
      <c r="C113" s="3" t="b">
        <v>1</v>
      </c>
      <c r="D113" s="3"/>
      <c r="E113" s="4" t="s">
        <v>128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300</v>
      </c>
      <c r="B114" s="4" t="s">
        <v>5</v>
      </c>
      <c r="C114" s="3" t="b">
        <v>1</v>
      </c>
      <c r="D114" s="3"/>
      <c r="E114" s="4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91</v>
      </c>
      <c r="B115" s="4"/>
      <c r="C115" s="3" t="b">
        <v>0</v>
      </c>
      <c r="D115" s="3"/>
      <c r="E115" s="4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301</v>
      </c>
      <c r="B116" s="4"/>
      <c r="C116" s="3" t="b">
        <v>0</v>
      </c>
      <c r="D116" s="3"/>
      <c r="E116" s="4" t="s">
        <v>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404</v>
      </c>
      <c r="B117" s="4"/>
      <c r="C117" s="3" t="b">
        <v>0</v>
      </c>
      <c r="D117" s="3"/>
      <c r="E117" s="4" t="s">
        <v>10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92</v>
      </c>
      <c r="B118" s="4" t="s">
        <v>5</v>
      </c>
      <c r="C118" s="3" t="b">
        <v>1</v>
      </c>
      <c r="D118" s="3"/>
      <c r="E118" s="4" t="s">
        <v>128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302</v>
      </c>
      <c r="B119" s="4" t="s">
        <v>5</v>
      </c>
      <c r="C119" s="3" t="b">
        <v>1</v>
      </c>
      <c r="D119" s="3"/>
      <c r="E119" s="4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93</v>
      </c>
      <c r="B120" s="4" t="s">
        <v>5</v>
      </c>
      <c r="C120" s="3" t="b">
        <v>0</v>
      </c>
      <c r="D120" s="3"/>
      <c r="E120" s="4" t="s">
        <v>15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303</v>
      </c>
      <c r="B121" s="4"/>
      <c r="C121" s="3" t="b">
        <v>0</v>
      </c>
      <c r="D121" s="3"/>
      <c r="E121" s="4" t="s">
        <v>100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305</v>
      </c>
      <c r="B122" s="4" t="s">
        <v>15</v>
      </c>
      <c r="C122" s="3" t="b">
        <v>1</v>
      </c>
      <c r="D122" s="3"/>
      <c r="E122" s="4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306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307</v>
      </c>
      <c r="B124" s="4"/>
      <c r="C124" s="3" t="b">
        <v>0</v>
      </c>
      <c r="D124" s="3"/>
      <c r="E124" s="4" t="s">
        <v>15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94</v>
      </c>
      <c r="B125" s="4" t="s">
        <v>15</v>
      </c>
      <c r="C125" s="3" t="b">
        <v>0</v>
      </c>
      <c r="D125" s="3"/>
      <c r="E125" s="4" t="s">
        <v>15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308</v>
      </c>
      <c r="B126" s="4" t="s">
        <v>15</v>
      </c>
      <c r="C126" s="3" t="b">
        <v>1</v>
      </c>
      <c r="D126" s="3"/>
      <c r="E126" s="4" t="s">
        <v>15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95</v>
      </c>
      <c r="B127" s="4" t="s">
        <v>5</v>
      </c>
      <c r="C127" s="3" t="b">
        <v>0</v>
      </c>
      <c r="D127" s="3"/>
      <c r="E127" s="4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309</v>
      </c>
      <c r="B128" s="4"/>
      <c r="C128" s="3" t="b">
        <v>0</v>
      </c>
      <c r="D128" s="3"/>
      <c r="E128" s="4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96</v>
      </c>
      <c r="B129" s="4"/>
      <c r="C129" s="3" t="b">
        <v>0</v>
      </c>
      <c r="D129" s="3"/>
      <c r="E129" s="4" t="s">
        <v>18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310</v>
      </c>
      <c r="B130" s="4" t="s">
        <v>15</v>
      </c>
      <c r="C130" s="3" t="b">
        <v>1</v>
      </c>
      <c r="D130" s="3"/>
      <c r="E130" s="4" t="s">
        <v>15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311</v>
      </c>
      <c r="B131" s="4"/>
      <c r="C131" s="3" t="b">
        <v>0</v>
      </c>
      <c r="D131" s="3"/>
      <c r="E131" s="4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97</v>
      </c>
      <c r="B132" s="4" t="s">
        <v>5</v>
      </c>
      <c r="C132" s="3" t="b">
        <v>1</v>
      </c>
      <c r="D132" s="3"/>
      <c r="E132" s="4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98</v>
      </c>
      <c r="B133" s="4"/>
      <c r="C133" s="3" t="b">
        <v>0</v>
      </c>
      <c r="D133" s="3"/>
      <c r="E133" s="4" t="s">
        <v>8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99</v>
      </c>
      <c r="B134" s="4" t="s">
        <v>5</v>
      </c>
      <c r="C134" s="3" t="b">
        <v>0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312</v>
      </c>
      <c r="B135" s="4"/>
      <c r="C135" s="3" t="b">
        <v>0</v>
      </c>
      <c r="D135" s="3"/>
      <c r="E135" s="4" t="s">
        <v>18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101</v>
      </c>
      <c r="B136" s="4"/>
      <c r="C136" s="3" t="b">
        <v>0</v>
      </c>
      <c r="D136" s="3"/>
      <c r="E136" s="4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102</v>
      </c>
      <c r="B137" s="4" t="s">
        <v>10</v>
      </c>
      <c r="C137" s="3" t="b">
        <v>1</v>
      </c>
      <c r="D137" s="3"/>
      <c r="E137" s="4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313</v>
      </c>
      <c r="B138" s="4"/>
      <c r="C138" s="3" t="b">
        <v>0</v>
      </c>
      <c r="D138" s="3"/>
      <c r="E138" s="4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103</v>
      </c>
      <c r="B139" s="4" t="s">
        <v>5</v>
      </c>
      <c r="C139" s="3" t="b">
        <v>1</v>
      </c>
      <c r="D139" s="3"/>
      <c r="E139" s="4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104</v>
      </c>
      <c r="B140" s="4" t="s">
        <v>5</v>
      </c>
      <c r="C140" s="3" t="b">
        <v>1</v>
      </c>
      <c r="D140" s="3"/>
      <c r="E140" s="4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314</v>
      </c>
      <c r="B141" s="4" t="s">
        <v>5</v>
      </c>
      <c r="C141" s="3" t="b">
        <v>1</v>
      </c>
      <c r="D141" s="3"/>
      <c r="E141" s="4"/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105</v>
      </c>
      <c r="B142" s="4" t="s">
        <v>15</v>
      </c>
      <c r="C142" s="3" t="b">
        <v>0</v>
      </c>
      <c r="D142" s="3"/>
      <c r="E142" s="4" t="s">
        <v>15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106</v>
      </c>
      <c r="B143" s="4" t="s">
        <v>5</v>
      </c>
      <c r="C143" s="3" t="b">
        <v>0</v>
      </c>
      <c r="D143" s="3"/>
      <c r="E143" s="4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107</v>
      </c>
      <c r="B144" s="4" t="s">
        <v>5</v>
      </c>
      <c r="C144" s="3" t="b">
        <v>1</v>
      </c>
      <c r="D144" s="3"/>
      <c r="E144" s="4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108</v>
      </c>
      <c r="B145" s="4" t="s">
        <v>18</v>
      </c>
      <c r="C145" s="3" t="b">
        <v>0</v>
      </c>
      <c r="D145" s="3"/>
      <c r="E145" s="4" t="s">
        <v>100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315</v>
      </c>
      <c r="B146" s="4"/>
      <c r="C146" s="3" t="b">
        <v>0</v>
      </c>
      <c r="D146" s="3"/>
      <c r="E146" s="4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316</v>
      </c>
      <c r="B147" s="4" t="s">
        <v>5</v>
      </c>
      <c r="C147" s="3" t="b">
        <v>1</v>
      </c>
      <c r="D147" s="3"/>
      <c r="E147" s="4" t="s">
        <v>15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109</v>
      </c>
      <c r="B148" s="4"/>
      <c r="C148" s="3" t="b">
        <v>0</v>
      </c>
      <c r="D148" s="3"/>
      <c r="E148" s="4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317</v>
      </c>
      <c r="B149" s="4" t="s">
        <v>15</v>
      </c>
      <c r="C149" s="3" t="b">
        <v>1</v>
      </c>
      <c r="D149" s="3"/>
      <c r="E149" s="4" t="s">
        <v>8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110</v>
      </c>
      <c r="B150" s="4"/>
      <c r="C150" s="3" t="b">
        <v>0</v>
      </c>
      <c r="D150" s="3"/>
      <c r="E150" s="4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111</v>
      </c>
      <c r="B151" s="4"/>
      <c r="C151" s="3" t="b">
        <v>0</v>
      </c>
      <c r="D151" s="3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113</v>
      </c>
      <c r="B152" s="4" t="s">
        <v>5</v>
      </c>
      <c r="C152" s="3" t="b">
        <v>0</v>
      </c>
      <c r="D152" s="3"/>
      <c r="E152" s="4" t="s">
        <v>18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318</v>
      </c>
      <c r="B153" s="4" t="s">
        <v>5</v>
      </c>
      <c r="C153" s="3" t="b">
        <v>1</v>
      </c>
      <c r="D153" s="3"/>
      <c r="E153" s="4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114</v>
      </c>
      <c r="B154" s="4" t="s">
        <v>18</v>
      </c>
      <c r="C154" s="3" t="b">
        <v>1</v>
      </c>
      <c r="D154" s="3"/>
      <c r="E154" s="4" t="s">
        <v>18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319</v>
      </c>
      <c r="B155" s="4"/>
      <c r="C155" s="3" t="b">
        <v>0</v>
      </c>
      <c r="D155" s="3"/>
      <c r="E155" s="4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115</v>
      </c>
      <c r="B156" s="4"/>
      <c r="C156" s="3" t="b">
        <v>0</v>
      </c>
      <c r="D156" s="3"/>
      <c r="E156" s="4" t="s">
        <v>15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116</v>
      </c>
      <c r="B157" s="4" t="s">
        <v>5</v>
      </c>
      <c r="C157" s="3" t="b">
        <v>0</v>
      </c>
      <c r="D157" s="3"/>
      <c r="E157" s="4" t="s">
        <v>100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117</v>
      </c>
      <c r="B158" s="4"/>
      <c r="C158" s="3" t="b">
        <v>0</v>
      </c>
      <c r="D158" s="3"/>
      <c r="E158" s="4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118</v>
      </c>
      <c r="B159" s="4" t="s">
        <v>5</v>
      </c>
      <c r="C159" s="3" t="b">
        <v>0</v>
      </c>
      <c r="D159" s="3"/>
      <c r="E159" s="4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119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320</v>
      </c>
      <c r="B161" s="4" t="s">
        <v>5</v>
      </c>
      <c r="C161" s="3" t="b">
        <v>1</v>
      </c>
      <c r="D161" s="3"/>
      <c r="E161" s="4" t="s">
        <v>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120</v>
      </c>
      <c r="B162" s="4" t="s">
        <v>18</v>
      </c>
      <c r="C162" s="3" t="b">
        <v>0</v>
      </c>
      <c r="D162" s="3"/>
      <c r="E162" s="4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121</v>
      </c>
      <c r="B163" s="4" t="s">
        <v>15</v>
      </c>
      <c r="C163" s="3" t="b">
        <v>1</v>
      </c>
      <c r="D163" s="3"/>
      <c r="E163" s="4" t="s">
        <v>15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122</v>
      </c>
      <c r="B164" s="4" t="s">
        <v>5</v>
      </c>
      <c r="C164" s="3" t="b">
        <v>0</v>
      </c>
      <c r="D164" s="3"/>
      <c r="E164" s="4" t="s">
        <v>5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123</v>
      </c>
      <c r="B165" s="4" t="s">
        <v>5</v>
      </c>
      <c r="C165" s="3" t="b">
        <v>1</v>
      </c>
      <c r="D165" s="3"/>
      <c r="E165" s="4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321</v>
      </c>
      <c r="B166" s="4" t="s">
        <v>5</v>
      </c>
      <c r="C166" s="3" t="b">
        <v>1</v>
      </c>
      <c r="D166" s="3"/>
      <c r="E166" s="4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125</v>
      </c>
      <c r="B167" s="4" t="s">
        <v>18</v>
      </c>
      <c r="C167" s="3" t="b">
        <v>0</v>
      </c>
      <c r="D167" s="3"/>
      <c r="E167" s="4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126</v>
      </c>
      <c r="B168" s="4"/>
      <c r="C168" s="3" t="b">
        <v>0</v>
      </c>
      <c r="D168" s="3"/>
      <c r="E168" s="4" t="s">
        <v>10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322</v>
      </c>
      <c r="B169" s="4" t="s">
        <v>5</v>
      </c>
      <c r="C169" s="3" t="b">
        <v>0</v>
      </c>
      <c r="D169" s="3"/>
      <c r="E169" s="4" t="s">
        <v>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127</v>
      </c>
      <c r="B170" s="4" t="s">
        <v>5</v>
      </c>
      <c r="C170" s="3" t="b">
        <v>0</v>
      </c>
      <c r="D170" s="3"/>
      <c r="E170" s="4" t="s">
        <v>128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323</v>
      </c>
      <c r="B171" s="4" t="s">
        <v>5</v>
      </c>
      <c r="C171" s="3" t="b">
        <v>0</v>
      </c>
      <c r="D171" s="3"/>
      <c r="E171" s="4" t="s">
        <v>8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129</v>
      </c>
      <c r="B172" s="4" t="s">
        <v>5</v>
      </c>
      <c r="C172" s="3" t="b">
        <v>1</v>
      </c>
      <c r="D172" s="3"/>
      <c r="E172" s="4" t="s">
        <v>8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405</v>
      </c>
      <c r="B173" s="4"/>
      <c r="C173" s="3" t="b">
        <v>0</v>
      </c>
      <c r="D173" s="3"/>
      <c r="E173" s="4" t="s">
        <v>18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324</v>
      </c>
      <c r="B174" s="4" t="s">
        <v>5</v>
      </c>
      <c r="C174" s="3" t="b">
        <v>0</v>
      </c>
      <c r="D174" s="3"/>
      <c r="E174" s="4" t="s">
        <v>15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325</v>
      </c>
      <c r="B175" s="4" t="s">
        <v>15</v>
      </c>
      <c r="C175" s="3" t="b">
        <v>1</v>
      </c>
      <c r="D175" s="3"/>
      <c r="E175" s="4" t="s">
        <v>15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326</v>
      </c>
      <c r="B176" s="4"/>
      <c r="C176" s="3" t="b">
        <v>0</v>
      </c>
      <c r="D176" s="3"/>
      <c r="E176" s="4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328</v>
      </c>
      <c r="B177" s="4" t="s">
        <v>18</v>
      </c>
      <c r="C177" s="3" t="b">
        <v>0</v>
      </c>
      <c r="D177" s="3"/>
      <c r="E177" s="4" t="s">
        <v>128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329</v>
      </c>
      <c r="B178" s="4" t="s">
        <v>5</v>
      </c>
      <c r="C178" s="3" t="b">
        <v>1</v>
      </c>
      <c r="D178" s="3"/>
      <c r="E178" s="4"/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331</v>
      </c>
      <c r="B179" s="4"/>
      <c r="C179" s="3" t="b">
        <v>0</v>
      </c>
      <c r="D179" s="3"/>
      <c r="E179" s="4" t="s">
        <v>10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332</v>
      </c>
      <c r="B180" s="4"/>
      <c r="C180" s="3" t="b">
        <v>0</v>
      </c>
      <c r="D180" s="3"/>
      <c r="E180" s="4" t="s">
        <v>8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333</v>
      </c>
      <c r="B181" s="4" t="s">
        <v>5</v>
      </c>
      <c r="C181" s="3" t="b">
        <v>1</v>
      </c>
      <c r="D181" s="3"/>
      <c r="E181" s="4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334</v>
      </c>
      <c r="B182" s="4" t="s">
        <v>5</v>
      </c>
      <c r="C182" s="3" t="b">
        <v>0</v>
      </c>
      <c r="D182" s="3"/>
      <c r="E182" s="4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130</v>
      </c>
      <c r="B183" s="4" t="s">
        <v>5</v>
      </c>
      <c r="C183" s="3" t="b">
        <v>1</v>
      </c>
      <c r="D183" s="3"/>
      <c r="E183" s="4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131</v>
      </c>
      <c r="B184" s="4"/>
      <c r="C184" s="3" t="b">
        <v>0</v>
      </c>
      <c r="D184" s="3"/>
      <c r="E184" s="4" t="s">
        <v>10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132</v>
      </c>
      <c r="B185" s="4" t="s">
        <v>5</v>
      </c>
      <c r="C185" s="3" t="b">
        <v>0</v>
      </c>
      <c r="D185" s="3"/>
      <c r="E185" s="4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133</v>
      </c>
      <c r="B186" s="4"/>
      <c r="C186" s="3" t="b">
        <v>0</v>
      </c>
      <c r="D186" s="3"/>
      <c r="E186" s="4" t="s">
        <v>8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134</v>
      </c>
      <c r="B187" s="4" t="s">
        <v>18</v>
      </c>
      <c r="C187" s="3" t="b">
        <v>0</v>
      </c>
      <c r="D187" s="3"/>
      <c r="E187" s="4" t="s">
        <v>15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135</v>
      </c>
      <c r="B188" s="4" t="s">
        <v>5</v>
      </c>
      <c r="C188" s="3" t="b">
        <v>1</v>
      </c>
      <c r="D188" s="3"/>
      <c r="E188" s="4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335</v>
      </c>
      <c r="B189" s="4"/>
      <c r="C189" s="3" t="b">
        <v>0</v>
      </c>
      <c r="D189" s="3"/>
      <c r="E189" s="4" t="s">
        <v>8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336</v>
      </c>
      <c r="B190" s="4" t="s">
        <v>18</v>
      </c>
      <c r="C190" s="3" t="b">
        <v>1</v>
      </c>
      <c r="D190" s="3"/>
      <c r="E190" s="4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337</v>
      </c>
      <c r="B191" s="4" t="s">
        <v>5</v>
      </c>
      <c r="C191" s="3" t="b">
        <v>0</v>
      </c>
      <c r="D191" s="3"/>
      <c r="E191" s="4" t="s">
        <v>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136</v>
      </c>
      <c r="B192" s="4"/>
      <c r="C192" s="3" t="b">
        <v>0</v>
      </c>
      <c r="D192" s="3"/>
      <c r="E192" s="4" t="s">
        <v>10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137</v>
      </c>
      <c r="B193" s="4" t="s">
        <v>5</v>
      </c>
      <c r="C193" s="3" t="b">
        <v>0</v>
      </c>
      <c r="D193" s="3"/>
      <c r="E193" s="4" t="s">
        <v>128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138</v>
      </c>
      <c r="B194" s="4" t="s">
        <v>5</v>
      </c>
      <c r="C194" s="3" t="b">
        <v>1</v>
      </c>
      <c r="D194" s="3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139</v>
      </c>
      <c r="B195" s="4" t="s">
        <v>5</v>
      </c>
      <c r="C195" s="3" t="b">
        <v>1</v>
      </c>
      <c r="D195" s="3"/>
      <c r="E195" s="4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140</v>
      </c>
      <c r="B196" s="4"/>
      <c r="C196" s="3" t="b">
        <v>0</v>
      </c>
      <c r="D196" s="3"/>
      <c r="E196" s="4" t="s">
        <v>15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141</v>
      </c>
      <c r="B197" s="4" t="s">
        <v>5</v>
      </c>
      <c r="C197" s="3" t="b">
        <v>0</v>
      </c>
      <c r="D197" s="3"/>
      <c r="E197" s="4" t="s">
        <v>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142</v>
      </c>
      <c r="B198" s="4" t="s">
        <v>5</v>
      </c>
      <c r="C198" s="3" t="b">
        <v>1</v>
      </c>
      <c r="D198" s="3"/>
      <c r="E198" s="4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143</v>
      </c>
      <c r="B199" s="4"/>
      <c r="C199" s="3" t="b">
        <v>0</v>
      </c>
      <c r="D199" s="3"/>
      <c r="E199" s="4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144</v>
      </c>
      <c r="B200" s="4" t="s">
        <v>15</v>
      </c>
      <c r="C200" s="3" t="b">
        <v>0</v>
      </c>
      <c r="D200" s="3"/>
      <c r="E200" s="4" t="s">
        <v>15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145</v>
      </c>
      <c r="B201" s="4" t="s">
        <v>5</v>
      </c>
      <c r="C201" s="3" t="b">
        <v>1</v>
      </c>
      <c r="D201" s="3"/>
      <c r="E201" s="4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146</v>
      </c>
      <c r="B202" s="4" t="s">
        <v>15</v>
      </c>
      <c r="C202" s="3" t="b">
        <v>1</v>
      </c>
      <c r="D202" s="3"/>
      <c r="E202" s="4" t="s">
        <v>15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147</v>
      </c>
      <c r="B203" s="4" t="s">
        <v>18</v>
      </c>
      <c r="C203" s="3" t="b">
        <v>1</v>
      </c>
      <c r="D203" s="3"/>
      <c r="E203" s="4" t="s">
        <v>10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148</v>
      </c>
      <c r="B204" s="4" t="s">
        <v>5</v>
      </c>
      <c r="C204" s="3" t="b">
        <v>0</v>
      </c>
      <c r="D204" s="3"/>
      <c r="E204" s="4" t="s">
        <v>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149</v>
      </c>
      <c r="B205" s="4"/>
      <c r="C205" s="3" t="b">
        <v>0</v>
      </c>
      <c r="D205" s="3"/>
      <c r="E205" s="4" t="s">
        <v>8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151</v>
      </c>
      <c r="B206" s="4" t="s">
        <v>5</v>
      </c>
      <c r="C206" s="3" t="b">
        <v>1</v>
      </c>
      <c r="D206" s="3"/>
      <c r="E206" s="4" t="s">
        <v>128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152</v>
      </c>
      <c r="B207" s="4" t="s">
        <v>15</v>
      </c>
      <c r="C207" s="3" t="b">
        <v>1</v>
      </c>
      <c r="D207" s="3"/>
      <c r="E207" s="4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338</v>
      </c>
      <c r="B208" s="4" t="s">
        <v>18</v>
      </c>
      <c r="C208" s="3" t="b">
        <v>1</v>
      </c>
      <c r="D208" s="3"/>
      <c r="E208" s="4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339</v>
      </c>
      <c r="B209" s="4" t="s">
        <v>5</v>
      </c>
      <c r="C209" s="3" t="b">
        <v>0</v>
      </c>
      <c r="D209" s="3"/>
      <c r="E209" s="4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154</v>
      </c>
      <c r="B210" s="4" t="s">
        <v>10</v>
      </c>
      <c r="C210" s="3" t="b">
        <v>1</v>
      </c>
      <c r="D210" s="3"/>
      <c r="E210" s="4" t="s">
        <v>15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340</v>
      </c>
      <c r="B211" s="4"/>
      <c r="C211" s="3" t="b">
        <v>0</v>
      </c>
      <c r="D211" s="3"/>
      <c r="E211" s="4" t="s">
        <v>8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341</v>
      </c>
      <c r="B212" s="4" t="s">
        <v>5</v>
      </c>
      <c r="C212" s="3" t="b">
        <v>1</v>
      </c>
      <c r="D212" s="3"/>
      <c r="E212" s="4" t="s">
        <v>15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342</v>
      </c>
      <c r="B213" s="4"/>
      <c r="C213" s="3" t="b">
        <v>0</v>
      </c>
      <c r="D213" s="3"/>
      <c r="E213" s="4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155</v>
      </c>
      <c r="B214" s="4" t="s">
        <v>5</v>
      </c>
      <c r="C214" s="3" t="b">
        <v>1</v>
      </c>
      <c r="D214" s="3"/>
      <c r="E214" s="4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156</v>
      </c>
      <c r="B215" s="4"/>
      <c r="C215" s="3" t="b">
        <v>1</v>
      </c>
      <c r="D215" s="3"/>
      <c r="E215" s="4" t="s">
        <v>18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343</v>
      </c>
      <c r="B216" s="4"/>
      <c r="C216" s="3" t="b">
        <v>0</v>
      </c>
      <c r="D216" s="3"/>
      <c r="E216" s="4" t="s">
        <v>128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157</v>
      </c>
      <c r="B217" s="4"/>
      <c r="C217" s="3" t="b">
        <v>0</v>
      </c>
      <c r="D217" s="3"/>
      <c r="E217" s="4" t="s">
        <v>128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344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345</v>
      </c>
      <c r="B219" s="4" t="s">
        <v>5</v>
      </c>
      <c r="C219" s="3" t="b">
        <v>0</v>
      </c>
      <c r="D219" s="3"/>
      <c r="E219" s="4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346</v>
      </c>
      <c r="B220" s="4"/>
      <c r="C220" s="3" t="b">
        <v>0</v>
      </c>
      <c r="D220" s="3"/>
      <c r="E220" s="4" t="s">
        <v>15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158</v>
      </c>
      <c r="B221" s="4"/>
      <c r="C221" s="3" t="b">
        <v>0</v>
      </c>
      <c r="D221" s="3"/>
      <c r="E221" s="4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159</v>
      </c>
      <c r="B222" s="4" t="s">
        <v>5</v>
      </c>
      <c r="C222" s="3" t="b">
        <v>0</v>
      </c>
      <c r="D222" s="3"/>
      <c r="E222" s="4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160</v>
      </c>
      <c r="B223" s="4" t="s">
        <v>5</v>
      </c>
      <c r="C223" s="3" t="b">
        <v>1</v>
      </c>
      <c r="D223" s="3"/>
      <c r="E223" s="4" t="s">
        <v>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161</v>
      </c>
      <c r="B224" s="4" t="s">
        <v>5</v>
      </c>
      <c r="C224" s="3" t="b">
        <v>0</v>
      </c>
      <c r="D224" s="3"/>
      <c r="E224" s="4" t="s">
        <v>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162</v>
      </c>
      <c r="B225" s="4"/>
      <c r="C225" s="3" t="b">
        <v>0</v>
      </c>
      <c r="D225" s="3"/>
      <c r="E225" s="4" t="s">
        <v>15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163</v>
      </c>
      <c r="B226" s="4" t="s">
        <v>5</v>
      </c>
      <c r="C226" s="3" t="b">
        <v>0</v>
      </c>
      <c r="D226" s="3"/>
      <c r="E226" s="4" t="s">
        <v>15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164</v>
      </c>
      <c r="B227" s="4" t="s">
        <v>18</v>
      </c>
      <c r="C227" s="3" t="b">
        <v>1</v>
      </c>
      <c r="D227" s="3"/>
      <c r="E227" s="4"/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165</v>
      </c>
      <c r="B228" s="4" t="s">
        <v>18</v>
      </c>
      <c r="C228" s="3" t="b">
        <v>1</v>
      </c>
      <c r="D228" s="3"/>
      <c r="E228" s="4" t="s">
        <v>304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347</v>
      </c>
      <c r="B229" s="4" t="s">
        <v>15</v>
      </c>
      <c r="C229" s="3" t="b">
        <v>0</v>
      </c>
      <c r="D229" s="3"/>
      <c r="E229" s="4" t="s">
        <v>8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348</v>
      </c>
      <c r="B230" s="4" t="s">
        <v>5</v>
      </c>
      <c r="C230" s="3" t="b">
        <v>1</v>
      </c>
      <c r="D230" s="3"/>
      <c r="E230" s="4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166</v>
      </c>
      <c r="B231" s="4" t="s">
        <v>5</v>
      </c>
      <c r="C231" s="3" t="b">
        <v>0</v>
      </c>
      <c r="D231" s="3"/>
      <c r="E231" s="4" t="s">
        <v>5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168</v>
      </c>
      <c r="B232" s="4" t="s">
        <v>5</v>
      </c>
      <c r="C232" s="3" t="b">
        <v>1</v>
      </c>
      <c r="D232" s="3"/>
      <c r="E232" s="4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349</v>
      </c>
      <c r="B233" s="4"/>
      <c r="C233" s="3" t="b">
        <v>0</v>
      </c>
      <c r="D233" s="3"/>
      <c r="E233" s="4" t="s">
        <v>8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350</v>
      </c>
      <c r="B234" s="4" t="s">
        <v>5</v>
      </c>
      <c r="C234" s="3" t="b">
        <v>0</v>
      </c>
      <c r="D234" s="3"/>
      <c r="E234" s="4" t="s">
        <v>15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169</v>
      </c>
      <c r="B235" s="4"/>
      <c r="C235" s="3" t="b">
        <v>0</v>
      </c>
      <c r="D235" s="3"/>
      <c r="E235" s="4" t="s">
        <v>15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170</v>
      </c>
      <c r="B236" s="4"/>
      <c r="C236" s="3" t="b">
        <v>0</v>
      </c>
      <c r="D236" s="3"/>
      <c r="E236" s="4" t="s">
        <v>15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351</v>
      </c>
      <c r="B237" s="4"/>
      <c r="C237" s="3" t="b">
        <v>0</v>
      </c>
      <c r="D237" s="3"/>
      <c r="E237" s="4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171</v>
      </c>
      <c r="B238" s="4"/>
      <c r="C238" s="3" t="b">
        <v>0</v>
      </c>
      <c r="D238" s="3"/>
      <c r="E238" s="4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172</v>
      </c>
      <c r="B239" s="4" t="s">
        <v>5</v>
      </c>
      <c r="C239" s="3" t="b">
        <v>0</v>
      </c>
      <c r="D239" s="3"/>
      <c r="E239" s="4"/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352</v>
      </c>
      <c r="B240" s="4" t="s">
        <v>5</v>
      </c>
      <c r="C240" s="3" t="b">
        <v>0</v>
      </c>
      <c r="D240" s="3"/>
      <c r="E240" s="4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173</v>
      </c>
      <c r="B241" s="4"/>
      <c r="C241" s="3" t="b">
        <v>0</v>
      </c>
      <c r="D241" s="3"/>
      <c r="E241" s="4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174</v>
      </c>
      <c r="B242" s="4"/>
      <c r="C242" s="3" t="b">
        <v>0</v>
      </c>
      <c r="D242" s="3"/>
      <c r="E242" s="4" t="s">
        <v>8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175</v>
      </c>
      <c r="B243" s="4" t="s">
        <v>5</v>
      </c>
      <c r="C243" s="3" t="b">
        <v>0</v>
      </c>
      <c r="D243" s="3"/>
      <c r="E243" s="4" t="s">
        <v>15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176</v>
      </c>
      <c r="B244" s="4"/>
      <c r="C244" s="3" t="b">
        <v>0</v>
      </c>
      <c r="D244" s="3"/>
      <c r="E244" s="4" t="s">
        <v>100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353</v>
      </c>
      <c r="B245" s="4" t="s">
        <v>5</v>
      </c>
      <c r="C245" s="3" t="b">
        <v>0</v>
      </c>
      <c r="D245" s="3"/>
      <c r="E245" s="4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177</v>
      </c>
      <c r="B246" s="4" t="s">
        <v>18</v>
      </c>
      <c r="C246" s="3" t="b">
        <v>1</v>
      </c>
      <c r="D246" s="3"/>
      <c r="E246" s="4" t="s">
        <v>15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178</v>
      </c>
      <c r="B247" s="4" t="s">
        <v>5</v>
      </c>
      <c r="C247" s="3" t="b">
        <v>0</v>
      </c>
      <c r="D247" s="3"/>
      <c r="E247" s="4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406</v>
      </c>
      <c r="B248" s="4" t="s">
        <v>5</v>
      </c>
      <c r="C248" s="3" t="b">
        <v>1</v>
      </c>
      <c r="D248" s="3"/>
      <c r="E248" s="4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179</v>
      </c>
      <c r="B249" s="4" t="s">
        <v>5</v>
      </c>
      <c r="C249" s="3" t="b">
        <v>0</v>
      </c>
      <c r="D249" s="3"/>
      <c r="E249" s="4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180</v>
      </c>
      <c r="B250" s="4"/>
      <c r="C250" s="3" t="b">
        <v>0</v>
      </c>
      <c r="D250" s="3"/>
      <c r="E250" s="4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181</v>
      </c>
      <c r="B251" s="4" t="s">
        <v>18</v>
      </c>
      <c r="C251" s="3" t="b">
        <v>0</v>
      </c>
      <c r="D251" s="3"/>
      <c r="E251" s="4" t="s">
        <v>18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354</v>
      </c>
      <c r="B252" s="4" t="s">
        <v>5</v>
      </c>
      <c r="C252" s="3" t="b">
        <v>1</v>
      </c>
      <c r="D252" s="3"/>
      <c r="E252" s="4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355</v>
      </c>
      <c r="B253" s="4" t="s">
        <v>5</v>
      </c>
      <c r="C253" s="3" t="b">
        <v>1</v>
      </c>
      <c r="D253" s="3"/>
      <c r="E253" s="4"/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183</v>
      </c>
      <c r="B254" s="4" t="s">
        <v>5</v>
      </c>
      <c r="C254" s="3" t="b">
        <v>0</v>
      </c>
      <c r="D254" s="3"/>
      <c r="E254" s="4" t="s">
        <v>5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356</v>
      </c>
      <c r="B255" s="4"/>
      <c r="C255" s="3" t="b">
        <v>0</v>
      </c>
      <c r="D255" s="3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357</v>
      </c>
      <c r="B256" s="4" t="s">
        <v>5</v>
      </c>
      <c r="C256" s="3" t="b">
        <v>0</v>
      </c>
      <c r="D256" s="3"/>
      <c r="E256" s="4" t="s">
        <v>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358</v>
      </c>
      <c r="B257" s="4" t="s">
        <v>5</v>
      </c>
      <c r="C257" s="3" t="b">
        <v>1</v>
      </c>
      <c r="D257" s="3"/>
      <c r="E257" s="4" t="s">
        <v>15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184</v>
      </c>
      <c r="B258" s="4"/>
      <c r="C258" s="3" t="b">
        <v>0</v>
      </c>
      <c r="D258" s="3"/>
      <c r="E258" s="4" t="s">
        <v>10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185</v>
      </c>
      <c r="B259" s="4" t="s">
        <v>5</v>
      </c>
      <c r="C259" s="3" t="b">
        <v>1</v>
      </c>
      <c r="D259" s="3"/>
      <c r="E259" s="4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359</v>
      </c>
      <c r="B260" s="4"/>
      <c r="C260" s="3" t="b">
        <v>0</v>
      </c>
      <c r="D260" s="3"/>
      <c r="E260" s="4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186</v>
      </c>
      <c r="B261" s="4" t="s">
        <v>15</v>
      </c>
      <c r="C261" s="3" t="b">
        <v>1</v>
      </c>
      <c r="D261" s="3"/>
      <c r="E261" s="4" t="s">
        <v>15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361</v>
      </c>
      <c r="B262" s="4"/>
      <c r="C262" s="3" t="b">
        <v>1</v>
      </c>
      <c r="D262" s="3"/>
      <c r="E262" s="4" t="s">
        <v>15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187</v>
      </c>
      <c r="B263" s="4"/>
      <c r="C263" s="3" t="b">
        <v>0</v>
      </c>
      <c r="D263" s="3"/>
      <c r="E263" s="4" t="s">
        <v>15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188</v>
      </c>
      <c r="B264" s="4" t="s">
        <v>15</v>
      </c>
      <c r="C264" s="3" t="b">
        <v>0</v>
      </c>
      <c r="D264" s="3"/>
      <c r="E264" s="4" t="s">
        <v>8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189</v>
      </c>
      <c r="B265" s="4" t="s">
        <v>5</v>
      </c>
      <c r="C265" s="3" t="b">
        <v>0</v>
      </c>
      <c r="D265" s="3"/>
      <c r="E265" s="4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362</v>
      </c>
      <c r="B266" s="4" t="s">
        <v>10</v>
      </c>
      <c r="C266" s="3" t="b">
        <v>1</v>
      </c>
      <c r="D266" s="3"/>
      <c r="E266" s="4" t="s">
        <v>15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190</v>
      </c>
      <c r="B267" s="4"/>
      <c r="C267" s="3" t="b">
        <v>0</v>
      </c>
      <c r="D267" s="3"/>
      <c r="E267" s="4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191</v>
      </c>
      <c r="B268" s="4" t="s">
        <v>5</v>
      </c>
      <c r="C268" s="3" t="b">
        <v>0</v>
      </c>
      <c r="D268" s="3"/>
      <c r="E268" s="4" t="s">
        <v>128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192</v>
      </c>
      <c r="B269" s="4" t="s">
        <v>5</v>
      </c>
      <c r="C269" s="3" t="b">
        <v>0</v>
      </c>
      <c r="D269" s="3"/>
      <c r="E269" s="4" t="s">
        <v>5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193</v>
      </c>
      <c r="B270" s="4" t="s">
        <v>5</v>
      </c>
      <c r="C270" s="3" t="b">
        <v>0</v>
      </c>
      <c r="D270" s="3"/>
      <c r="E270" s="4" t="s">
        <v>10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194</v>
      </c>
      <c r="B271" s="4" t="s">
        <v>5</v>
      </c>
      <c r="C271" s="3" t="b">
        <v>1</v>
      </c>
      <c r="D271" s="3"/>
      <c r="E271" s="4" t="s">
        <v>15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195</v>
      </c>
      <c r="B272" s="4" t="s">
        <v>5</v>
      </c>
      <c r="C272" s="3" t="b">
        <v>0</v>
      </c>
      <c r="D272" s="3"/>
      <c r="E272" s="4"/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196</v>
      </c>
      <c r="B273" s="4" t="s">
        <v>5</v>
      </c>
      <c r="C273" s="3" t="b">
        <v>0</v>
      </c>
      <c r="D273" s="3"/>
      <c r="E273" s="4" t="s">
        <v>18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407</v>
      </c>
      <c r="B274" s="4"/>
      <c r="C274" s="3" t="b">
        <v>0</v>
      </c>
      <c r="D274" s="3"/>
      <c r="E274" s="4" t="s">
        <v>128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197</v>
      </c>
      <c r="B275" s="4" t="s">
        <v>5</v>
      </c>
      <c r="C275" s="3" t="b">
        <v>0</v>
      </c>
      <c r="D275" s="3"/>
      <c r="E275" s="4"/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198</v>
      </c>
      <c r="B276" s="4" t="s">
        <v>15</v>
      </c>
      <c r="C276" s="3" t="b">
        <v>0</v>
      </c>
      <c r="D276" s="3"/>
      <c r="E276" s="4" t="s">
        <v>15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363</v>
      </c>
      <c r="B277" s="4" t="s">
        <v>5</v>
      </c>
      <c r="C277" s="3" t="b">
        <v>1</v>
      </c>
      <c r="D277" s="3"/>
      <c r="E277" s="4" t="s">
        <v>5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200</v>
      </c>
      <c r="B278" s="4"/>
      <c r="C278" s="3" t="b">
        <v>0</v>
      </c>
      <c r="D278" s="3"/>
      <c r="E278" s="4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201</v>
      </c>
      <c r="B279" s="4"/>
      <c r="C279" s="3" t="b">
        <v>0</v>
      </c>
      <c r="D279" s="3"/>
      <c r="E279" s="4" t="s">
        <v>18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202</v>
      </c>
      <c r="B280" s="4" t="s">
        <v>5</v>
      </c>
      <c r="C280" s="3" t="b">
        <v>0</v>
      </c>
      <c r="D280" s="3"/>
      <c r="E280" s="4" t="s">
        <v>5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203</v>
      </c>
      <c r="B281" s="4" t="s">
        <v>18</v>
      </c>
      <c r="C281" s="3" t="b">
        <v>0</v>
      </c>
      <c r="D281" s="3"/>
      <c r="E281" s="4" t="s">
        <v>18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204</v>
      </c>
      <c r="B282" s="4"/>
      <c r="C282" s="3" t="b">
        <v>0</v>
      </c>
      <c r="D282" s="3"/>
      <c r="E282" s="4" t="s">
        <v>100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205</v>
      </c>
      <c r="B283" s="4" t="s">
        <v>5</v>
      </c>
      <c r="C283" s="3" t="b">
        <v>0</v>
      </c>
      <c r="D283" s="3"/>
      <c r="E283" s="4" t="s">
        <v>128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365</v>
      </c>
      <c r="B284" s="4" t="s">
        <v>15</v>
      </c>
      <c r="C284" s="3" t="b">
        <v>1</v>
      </c>
      <c r="D284" s="3"/>
      <c r="E284" s="4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366</v>
      </c>
      <c r="B285" s="4"/>
      <c r="C285" s="3" t="b">
        <v>0</v>
      </c>
      <c r="D285" s="3"/>
      <c r="E285" s="4" t="s">
        <v>304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367</v>
      </c>
      <c r="B286" s="4"/>
      <c r="C286" s="3" t="b">
        <v>0</v>
      </c>
      <c r="D286" s="3"/>
      <c r="E286" s="4" t="s">
        <v>10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206</v>
      </c>
      <c r="B287" s="4" t="s">
        <v>10</v>
      </c>
      <c r="C287" s="3" t="b">
        <v>1</v>
      </c>
      <c r="D287" s="3"/>
      <c r="E287" s="4" t="s">
        <v>100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208</v>
      </c>
      <c r="B288" s="4"/>
      <c r="C288" s="3" t="b">
        <v>0</v>
      </c>
      <c r="D288" s="3"/>
      <c r="E288" s="4" t="s">
        <v>8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209</v>
      </c>
      <c r="B289" s="4"/>
      <c r="C289" s="3" t="b">
        <v>0</v>
      </c>
      <c r="D289" s="3"/>
      <c r="E289" s="4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368</v>
      </c>
      <c r="B290" s="4" t="s">
        <v>5</v>
      </c>
      <c r="C290" s="3" t="b">
        <v>0</v>
      </c>
      <c r="D290" s="3"/>
      <c r="E290" s="4" t="s">
        <v>18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210</v>
      </c>
      <c r="B291" s="4" t="s">
        <v>5</v>
      </c>
      <c r="C291" s="3" t="b">
        <v>0</v>
      </c>
      <c r="D291" s="3"/>
      <c r="E291" s="4" t="s">
        <v>18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369</v>
      </c>
      <c r="B292" s="4" t="s">
        <v>5</v>
      </c>
      <c r="C292" s="3" t="b">
        <v>1</v>
      </c>
      <c r="D292" s="3"/>
      <c r="E292" s="4" t="s">
        <v>18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211</v>
      </c>
      <c r="B293" s="4" t="s">
        <v>18</v>
      </c>
      <c r="C293" s="3" t="b">
        <v>0</v>
      </c>
      <c r="D293" s="3"/>
      <c r="E293" s="4" t="s">
        <v>128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212</v>
      </c>
      <c r="B294" s="4"/>
      <c r="C294" s="3" t="b">
        <v>0</v>
      </c>
      <c r="D294" s="3"/>
      <c r="E294" s="4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370</v>
      </c>
      <c r="B295" s="4" t="s">
        <v>18</v>
      </c>
      <c r="C295" s="3" t="b">
        <v>0</v>
      </c>
      <c r="D295" s="3"/>
      <c r="E295" s="4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213</v>
      </c>
      <c r="B296" s="4" t="s">
        <v>15</v>
      </c>
      <c r="C296" s="3" t="b">
        <v>1</v>
      </c>
      <c r="D296" s="3"/>
      <c r="E296" s="4" t="s">
        <v>15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214</v>
      </c>
      <c r="B297" s="4"/>
      <c r="C297" s="3" t="b">
        <v>0</v>
      </c>
      <c r="D297" s="3"/>
      <c r="E297" s="4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215</v>
      </c>
      <c r="B298" s="4"/>
      <c r="C298" s="3" t="b">
        <v>0</v>
      </c>
      <c r="D298" s="3"/>
      <c r="E298" s="4" t="s">
        <v>15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371</v>
      </c>
      <c r="B299" s="4"/>
      <c r="C299" s="3" t="b">
        <v>0</v>
      </c>
      <c r="D299" s="3"/>
      <c r="E299" s="4" t="s">
        <v>128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373</v>
      </c>
      <c r="B300" s="4" t="s">
        <v>18</v>
      </c>
      <c r="C300" s="3" t="b">
        <v>1</v>
      </c>
      <c r="D300" s="3"/>
      <c r="E300" s="4" t="s">
        <v>18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374</v>
      </c>
      <c r="B301" s="4" t="s">
        <v>5</v>
      </c>
      <c r="C301" s="3" t="b">
        <v>1</v>
      </c>
      <c r="D301" s="3"/>
      <c r="E301" s="4"/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375</v>
      </c>
      <c r="B302" s="4" t="s">
        <v>18</v>
      </c>
      <c r="C302" s="3" t="b">
        <v>0</v>
      </c>
      <c r="D302" s="3"/>
      <c r="E302" s="4"/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218</v>
      </c>
      <c r="B303" s="4"/>
      <c r="C303" s="3" t="b">
        <v>0</v>
      </c>
      <c r="D303" s="3"/>
      <c r="E303" s="4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4" t="s">
        <v>219</v>
      </c>
      <c r="B304" s="4" t="s">
        <v>5</v>
      </c>
      <c r="C304" s="3" t="b">
        <v>1</v>
      </c>
      <c r="D304" s="3"/>
      <c r="E304" s="4" t="s">
        <v>15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220</v>
      </c>
      <c r="B305" s="4"/>
      <c r="C305" s="3" t="b">
        <v>0</v>
      </c>
      <c r="D305" s="3"/>
      <c r="E305" s="4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221</v>
      </c>
      <c r="B306" s="4" t="s">
        <v>5</v>
      </c>
      <c r="C306" s="3" t="b">
        <v>0</v>
      </c>
      <c r="D306" s="3"/>
      <c r="E306" s="4" t="s">
        <v>5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222</v>
      </c>
      <c r="B307" s="4" t="s">
        <v>5</v>
      </c>
      <c r="C307" s="3" t="b">
        <v>0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223</v>
      </c>
      <c r="B308" s="4" t="s">
        <v>5</v>
      </c>
      <c r="C308" s="3" t="b">
        <v>1</v>
      </c>
      <c r="D308" s="3"/>
      <c r="E308" s="4" t="s">
        <v>15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224</v>
      </c>
      <c r="B309" s="4" t="s">
        <v>5</v>
      </c>
      <c r="C309" s="3" t="b">
        <v>0</v>
      </c>
      <c r="D309" s="3"/>
      <c r="E309" s="4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376</v>
      </c>
      <c r="B310" s="4"/>
      <c r="C310" s="3" t="b">
        <v>0</v>
      </c>
      <c r="D310" s="3"/>
      <c r="E310" s="4" t="s">
        <v>15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377</v>
      </c>
      <c r="B311" s="4" t="s">
        <v>18</v>
      </c>
      <c r="C311" s="3" t="b">
        <v>1</v>
      </c>
      <c r="D311" s="3"/>
      <c r="E311" s="4" t="s">
        <v>18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378</v>
      </c>
      <c r="B312" s="4" t="s">
        <v>5</v>
      </c>
      <c r="C312" s="3" t="b">
        <v>0</v>
      </c>
      <c r="D312" s="3"/>
      <c r="E312" s="4" t="s">
        <v>15</v>
      </c>
      <c r="F312" s="3" t="b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225</v>
      </c>
      <c r="B313" s="4" t="s">
        <v>15</v>
      </c>
      <c r="C313" s="3" t="b">
        <v>0</v>
      </c>
      <c r="D313" s="3"/>
      <c r="E313" s="4" t="s">
        <v>15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226</v>
      </c>
      <c r="B314" s="4" t="s">
        <v>18</v>
      </c>
      <c r="C314" s="3" t="b">
        <v>1</v>
      </c>
      <c r="D314" s="3"/>
      <c r="E314" s="4" t="s">
        <v>18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227</v>
      </c>
      <c r="B315" s="4" t="s">
        <v>5</v>
      </c>
      <c r="C315" s="3" t="b">
        <v>1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379</v>
      </c>
      <c r="B316" s="4" t="s">
        <v>5</v>
      </c>
      <c r="C316" s="3" t="b">
        <v>1</v>
      </c>
      <c r="D316" s="3"/>
      <c r="E316" s="4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380</v>
      </c>
      <c r="B317" s="4" t="s">
        <v>5</v>
      </c>
      <c r="C317" s="3" t="b">
        <v>1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381</v>
      </c>
      <c r="B318" s="4" t="s">
        <v>5</v>
      </c>
      <c r="C318" s="3" t="b">
        <v>1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382</v>
      </c>
      <c r="B319" s="4" t="s">
        <v>5</v>
      </c>
      <c r="C319" s="3" t="b">
        <v>1</v>
      </c>
      <c r="D319" s="3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383</v>
      </c>
      <c r="B320" s="4" t="s">
        <v>5</v>
      </c>
      <c r="C320" s="3" t="b">
        <v>1</v>
      </c>
      <c r="D320" s="3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384</v>
      </c>
      <c r="B321" s="4" t="s">
        <v>5</v>
      </c>
      <c r="C321" s="3" t="b">
        <v>1</v>
      </c>
      <c r="D321" s="3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385</v>
      </c>
      <c r="B322" s="4" t="s">
        <v>5</v>
      </c>
      <c r="C322" s="3" t="b">
        <v>1</v>
      </c>
      <c r="D322" s="3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228</v>
      </c>
      <c r="B323" s="4" t="s">
        <v>5</v>
      </c>
      <c r="C323" s="3" t="b">
        <v>1</v>
      </c>
      <c r="D323" s="3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386</v>
      </c>
      <c r="B324" s="4" t="s">
        <v>5</v>
      </c>
      <c r="C324" s="3" t="b">
        <v>1</v>
      </c>
      <c r="D324" s="3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387</v>
      </c>
      <c r="B325" s="4"/>
      <c r="C325" s="3" t="b">
        <v>0</v>
      </c>
      <c r="D325" s="3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388</v>
      </c>
      <c r="B326" s="4"/>
      <c r="C326" s="3" t="b">
        <v>0</v>
      </c>
      <c r="D326" s="3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389</v>
      </c>
      <c r="B327" s="4"/>
      <c r="C327" s="3" t="b">
        <v>0</v>
      </c>
      <c r="D327" s="3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390</v>
      </c>
      <c r="B328" s="4"/>
      <c r="C328" s="3" t="b">
        <v>0</v>
      </c>
      <c r="D328" s="3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229</v>
      </c>
      <c r="B329" s="4"/>
      <c r="C329" s="3" t="b">
        <v>0</v>
      </c>
      <c r="D329" s="3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391</v>
      </c>
      <c r="B330" s="4"/>
      <c r="C330" s="3" t="b">
        <v>0</v>
      </c>
      <c r="D330" s="3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392</v>
      </c>
      <c r="B331" s="4"/>
      <c r="C331" s="3" t="b">
        <v>0</v>
      </c>
      <c r="D331" s="3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393</v>
      </c>
      <c r="B332" s="4"/>
      <c r="C332" s="3" t="b">
        <v>0</v>
      </c>
      <c r="D332" s="3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394</v>
      </c>
      <c r="B333" s="4"/>
      <c r="C333" s="3" t="b">
        <v>0</v>
      </c>
      <c r="D333" s="3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230</v>
      </c>
      <c r="B334" s="4"/>
      <c r="C334" s="3" t="b">
        <v>0</v>
      </c>
      <c r="D334" s="3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395</v>
      </c>
      <c r="B335" s="4"/>
      <c r="C335" s="3" t="b">
        <v>0</v>
      </c>
      <c r="D335" s="3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396</v>
      </c>
      <c r="B336" s="4"/>
      <c r="C336" s="3" t="b">
        <v>0</v>
      </c>
      <c r="D336" s="3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397</v>
      </c>
      <c r="B337" s="4"/>
      <c r="C337" s="3" t="b">
        <v>0</v>
      </c>
      <c r="D337" s="3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398</v>
      </c>
      <c r="B338" s="4"/>
      <c r="C338" s="3" t="b">
        <v>0</v>
      </c>
      <c r="D338" s="3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399</v>
      </c>
      <c r="B339" s="4"/>
      <c r="C339" s="3" t="b">
        <v>0</v>
      </c>
      <c r="D339" s="3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400</v>
      </c>
      <c r="B340" s="4"/>
      <c r="C340" s="3" t="b">
        <v>0</v>
      </c>
      <c r="D340" s="3"/>
      <c r="E340" s="4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231</v>
      </c>
      <c r="B341" s="4"/>
      <c r="C341" s="3" t="b">
        <v>0</v>
      </c>
      <c r="D341" s="3"/>
      <c r="E341" s="4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288</v>
      </c>
      <c r="B342" s="4" t="s">
        <v>5</v>
      </c>
      <c r="C342" s="3" t="b">
        <v>1</v>
      </c>
      <c r="D342" s="3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280</v>
      </c>
      <c r="B343" s="4" t="s">
        <v>5</v>
      </c>
      <c r="C343" s="3" t="b">
        <v>1</v>
      </c>
      <c r="D343" s="3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330</v>
      </c>
      <c r="B344" s="4" t="s">
        <v>5</v>
      </c>
      <c r="C344" s="3" t="b">
        <v>1</v>
      </c>
      <c r="D344" s="3"/>
      <c r="E344" s="4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299</v>
      </c>
      <c r="B345" s="4" t="s">
        <v>5</v>
      </c>
      <c r="C345" s="3" t="b">
        <v>1</v>
      </c>
      <c r="D345" s="3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254</v>
      </c>
      <c r="B346" s="4" t="s">
        <v>5</v>
      </c>
      <c r="C346" s="3" t="b">
        <v>1</v>
      </c>
      <c r="D346" s="3"/>
      <c r="E346" s="4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232</v>
      </c>
      <c r="B347" s="4" t="s">
        <v>5</v>
      </c>
      <c r="C347" s="3" t="b">
        <v>1</v>
      </c>
      <c r="D347" s="3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233</v>
      </c>
      <c r="B348" s="4" t="s">
        <v>15</v>
      </c>
      <c r="C348" s="3" t="b">
        <v>1</v>
      </c>
      <c r="D348" s="3"/>
      <c r="E348" s="4" t="s">
        <v>15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234</v>
      </c>
      <c r="B349" s="4" t="s">
        <v>15</v>
      </c>
      <c r="C349" s="3" t="b">
        <v>1</v>
      </c>
      <c r="D349" s="3"/>
      <c r="E349" s="4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235</v>
      </c>
      <c r="B350" s="4" t="s">
        <v>5</v>
      </c>
      <c r="C350" s="3" t="b">
        <v>1</v>
      </c>
      <c r="D350" s="3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236</v>
      </c>
      <c r="B351" s="4" t="s">
        <v>5</v>
      </c>
      <c r="C351" s="3" t="b">
        <v>1</v>
      </c>
      <c r="D351" s="3"/>
      <c r="E351" s="4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237</v>
      </c>
      <c r="B352" s="4" t="s">
        <v>15</v>
      </c>
      <c r="C352" s="3" t="b">
        <v>1</v>
      </c>
      <c r="D352" s="3"/>
      <c r="E352" s="4" t="s">
        <v>15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238</v>
      </c>
      <c r="B353" s="4" t="s">
        <v>5</v>
      </c>
      <c r="C353" s="3" t="b">
        <v>1</v>
      </c>
      <c r="D353" s="3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239</v>
      </c>
      <c r="B354" s="4" t="s">
        <v>15</v>
      </c>
      <c r="C354" s="3" t="b">
        <v>1</v>
      </c>
      <c r="D354" s="3"/>
      <c r="E354" s="4" t="s">
        <v>15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 spans="1:20">
      <c r="A355" s="4" t="s">
        <v>240</v>
      </c>
      <c r="B355" s="4" t="s">
        <v>5</v>
      </c>
      <c r="C355" s="3" t="b">
        <v>1</v>
      </c>
      <c r="D355" s="3"/>
      <c r="E355" s="4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 spans="1:20">
      <c r="A356" s="4" t="s">
        <v>241</v>
      </c>
      <c r="B356" s="4" t="s">
        <v>5</v>
      </c>
      <c r="C356" s="3" t="b">
        <v>1</v>
      </c>
      <c r="D356" s="3"/>
      <c r="E356" s="4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 spans="1:20">
      <c r="A357" s="4" t="s">
        <v>242</v>
      </c>
      <c r="B357" s="4" t="s">
        <v>15</v>
      </c>
      <c r="C357" s="3" t="b">
        <v>1</v>
      </c>
      <c r="D357" s="3"/>
      <c r="E357" s="4" t="s">
        <v>15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 spans="1:20">
      <c r="A358" s="4" t="s">
        <v>243</v>
      </c>
      <c r="B358" s="4" t="s">
        <v>5</v>
      </c>
      <c r="C358" s="3" t="b">
        <v>1</v>
      </c>
      <c r="D358" s="3"/>
      <c r="E358" s="4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 spans="1:20">
      <c r="A359" s="4" t="s">
        <v>244</v>
      </c>
      <c r="B359" s="4" t="s">
        <v>15</v>
      </c>
      <c r="C359" s="3" t="b">
        <v>1</v>
      </c>
      <c r="D359" s="3"/>
      <c r="E359" s="4" t="s">
        <v>15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</sheetData>
  <pageMargins left="0.699305555555556" right="0.699305555555556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T354"/>
  <sheetViews>
    <sheetView tabSelected="1" workbookViewId="0">
      <pane xSplit="1" ySplit="7" topLeftCell="C8" activePane="bottomRight" state="frozen"/>
      <selection/>
      <selection pane="topRight"/>
      <selection pane="bottomLeft"/>
      <selection pane="bottomRight" activeCell="J26" sqref="J26"/>
    </sheetView>
  </sheetViews>
  <sheetFormatPr defaultColWidth="14.4285714285714" defaultRowHeight="15" customHeight="1"/>
  <cols>
    <col min="1" max="1" width="36.7142857142857" customWidth="1"/>
    <col min="2" max="2" width="11.7142857142857" customWidth="1"/>
    <col min="3" max="3" width="11.4285714285714" customWidth="1"/>
    <col min="4" max="4" width="3.85714285714286" customWidth="1"/>
    <col min="5" max="5" width="20" customWidth="1"/>
    <col min="6" max="6" width="11.4285714285714" customWidth="1"/>
    <col min="7" max="7" width="5.28571428571429" customWidth="1"/>
    <col min="12" max="12" width="17.6428571428571"/>
  </cols>
  <sheetData>
    <row r="1" ht="15.75" customHeight="1" spans="1:20">
      <c r="A1" s="1">
        <v>43903</v>
      </c>
      <c r="B1" s="2"/>
      <c r="C1" s="2"/>
      <c r="D1" s="3"/>
      <c r="E1" s="2"/>
      <c r="F1" s="2"/>
      <c r="G1" s="3"/>
      <c r="H1" s="3"/>
      <c r="I1" s="3"/>
      <c r="J1" s="3"/>
      <c r="K1" s="3"/>
      <c r="L1" s="2"/>
      <c r="M1" s="3"/>
      <c r="N1" s="3"/>
      <c r="O1" s="3"/>
      <c r="P1" s="3"/>
      <c r="Q1" s="3"/>
      <c r="R1" s="3"/>
      <c r="S1" s="3"/>
      <c r="T1" s="3"/>
    </row>
    <row r="2" ht="15.75" customHeight="1" spans="1:20">
      <c r="A2" s="2" t="s">
        <v>0</v>
      </c>
      <c r="B2"/>
      <c r="C2" s="2" t="s">
        <v>1</v>
      </c>
      <c r="D2" s="3"/>
      <c r="F2" s="2" t="s">
        <v>2</v>
      </c>
      <c r="G2" s="3"/>
      <c r="H2" s="5"/>
      <c r="I2" s="5"/>
      <c r="J2" s="8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 spans="1:20">
      <c r="A3" s="4" t="s">
        <v>4</v>
      </c>
      <c r="B3" s="4" t="s">
        <v>5</v>
      </c>
      <c r="C3" s="3" t="b">
        <v>1</v>
      </c>
      <c r="D3" s="3"/>
      <c r="E3" s="4" t="s">
        <v>5</v>
      </c>
      <c r="F3" s="3" t="b">
        <v>1</v>
      </c>
      <c r="G3" s="3"/>
      <c r="H3" s="6" t="s">
        <v>1</v>
      </c>
      <c r="I3" s="9">
        <f>COUNTIF(C:C,"true")</f>
        <v>155</v>
      </c>
      <c r="J3" s="10">
        <f>(H4-I3)/H4</f>
        <v>0.408396946564886</v>
      </c>
      <c r="K3" s="3"/>
      <c r="L3" s="9">
        <f>COUNTIF($C:$C,"false")</f>
        <v>197</v>
      </c>
      <c r="M3" s="3">
        <f>L3+I3</f>
        <v>352</v>
      </c>
      <c r="N3" s="3"/>
      <c r="O3" s="3"/>
      <c r="P3" s="3"/>
      <c r="Q3" s="3"/>
      <c r="R3" s="3"/>
      <c r="S3" s="3"/>
      <c r="T3" s="3"/>
    </row>
    <row r="4" ht="15.75" customHeight="1" spans="1:20">
      <c r="A4" s="4" t="s">
        <v>6</v>
      </c>
      <c r="B4" s="4"/>
      <c r="C4" s="3" t="b">
        <v>0</v>
      </c>
      <c r="D4" s="3"/>
      <c r="E4" s="4" t="s">
        <v>8</v>
      </c>
      <c r="F4" s="3" t="b">
        <v>1</v>
      </c>
      <c r="G4" s="3"/>
      <c r="H4" s="7">
        <f>COUNTA(B:B)</f>
        <v>262</v>
      </c>
      <c r="I4" s="9"/>
      <c r="J4" s="5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 spans="1:20">
      <c r="A5" s="4" t="s">
        <v>9</v>
      </c>
      <c r="B5" s="4" t="s">
        <v>10</v>
      </c>
      <c r="C5" s="3" t="b">
        <v>0</v>
      </c>
      <c r="D5" s="3"/>
      <c r="E5" s="4" t="s">
        <v>10</v>
      </c>
      <c r="F5" s="3" t="b">
        <v>1</v>
      </c>
      <c r="G5" s="3"/>
      <c r="H5" s="6" t="s">
        <v>2</v>
      </c>
      <c r="I5" s="9">
        <f>COUNTIF(F:F,"true")</f>
        <v>191</v>
      </c>
      <c r="J5" s="10">
        <f>(H6-I5)/H6</f>
        <v>0.433234421364985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>
      <c r="A6" s="4" t="s">
        <v>250</v>
      </c>
      <c r="B6" s="4"/>
      <c r="C6" s="3" t="b">
        <v>0</v>
      </c>
      <c r="D6" s="3"/>
      <c r="E6" s="4" t="s">
        <v>18</v>
      </c>
      <c r="F6" s="3" t="b">
        <v>1</v>
      </c>
      <c r="G6" s="3"/>
      <c r="H6" s="7">
        <f>COUNTA(E:E)</f>
        <v>337</v>
      </c>
      <c r="I6" s="9"/>
      <c r="J6" s="5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 spans="1:20">
      <c r="A7" s="4" t="s">
        <v>11</v>
      </c>
      <c r="B7" s="4" t="s">
        <v>5</v>
      </c>
      <c r="C7" s="3" t="b">
        <v>1</v>
      </c>
      <c r="D7" s="3"/>
      <c r="E7" s="4" t="s">
        <v>5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 spans="1:20">
      <c r="A8" s="4" t="s">
        <v>12</v>
      </c>
      <c r="B8" s="4" t="s">
        <v>5</v>
      </c>
      <c r="C8" s="3" t="b">
        <v>1</v>
      </c>
      <c r="D8" s="3"/>
      <c r="E8" s="4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 spans="1:20">
      <c r="A9" s="4" t="s">
        <v>251</v>
      </c>
      <c r="B9" s="4" t="s">
        <v>5</v>
      </c>
      <c r="C9" s="3" t="b">
        <v>1</v>
      </c>
      <c r="D9" s="3"/>
      <c r="E9" s="4" t="s">
        <v>15</v>
      </c>
      <c r="F9" s="3" t="b">
        <v>1</v>
      </c>
      <c r="G9" s="3"/>
      <c r="H9" s="3"/>
      <c r="I9" s="11" t="s">
        <v>16</v>
      </c>
      <c r="J9" s="11"/>
      <c r="K9" s="12" t="s">
        <v>3</v>
      </c>
      <c r="M9" s="3"/>
      <c r="N9" s="3"/>
      <c r="O9" s="3"/>
      <c r="P9" s="3"/>
      <c r="Q9" s="3"/>
      <c r="R9" s="3"/>
      <c r="S9" s="3"/>
      <c r="T9" s="3"/>
    </row>
    <row r="10" ht="15.75" customHeight="1" spans="1:20">
      <c r="A10" s="4" t="s">
        <v>13</v>
      </c>
      <c r="B10" s="4" t="s">
        <v>5</v>
      </c>
      <c r="C10" s="3" t="b">
        <v>0</v>
      </c>
      <c r="D10" s="3"/>
      <c r="E10" s="4" t="s">
        <v>5</v>
      </c>
      <c r="F10" s="3" t="b">
        <v>1</v>
      </c>
      <c r="G10" s="3"/>
      <c r="H10" s="3"/>
      <c r="I10" s="3">
        <f>COUNTA($A:$A)-2</f>
        <v>352</v>
      </c>
      <c r="J10" s="13"/>
      <c r="K10" s="14">
        <f>(K17/J17)*100</f>
        <v>40.7692307692308</v>
      </c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 spans="1:20">
      <c r="A11" s="4" t="s">
        <v>14</v>
      </c>
      <c r="B11" s="4" t="s">
        <v>5</v>
      </c>
      <c r="C11" s="3" t="b">
        <v>0</v>
      </c>
      <c r="D11" s="3"/>
      <c r="E11" s="4" t="s">
        <v>15</v>
      </c>
      <c r="F11" s="3" t="b">
        <v>1</v>
      </c>
      <c r="G11" s="3"/>
      <c r="H11" s="3"/>
      <c r="I11" s="2" t="s">
        <v>20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 spans="1:20">
      <c r="A12" s="4" t="s">
        <v>17</v>
      </c>
      <c r="B12" s="4" t="s">
        <v>18</v>
      </c>
      <c r="C12" s="3" t="b">
        <v>1</v>
      </c>
      <c r="D12" s="3"/>
      <c r="E12" s="4" t="s">
        <v>18</v>
      </c>
      <c r="F12" s="3" t="b">
        <v>1</v>
      </c>
      <c r="G12" s="3"/>
      <c r="H12" s="3"/>
      <c r="I12" s="15"/>
      <c r="J12" s="16" t="s">
        <v>22</v>
      </c>
      <c r="K12" s="16" t="s">
        <v>23</v>
      </c>
      <c r="L12" s="16" t="s">
        <v>24</v>
      </c>
      <c r="M12" s="21" t="s">
        <v>25</v>
      </c>
      <c r="N12" s="16" t="s">
        <v>26</v>
      </c>
      <c r="O12" s="3"/>
      <c r="P12" s="3"/>
      <c r="Q12" s="3"/>
      <c r="R12" s="3"/>
      <c r="S12" s="3"/>
      <c r="T12" s="3"/>
    </row>
    <row r="13" ht="15.75" customHeight="1" spans="1:20">
      <c r="A13" s="4" t="s">
        <v>19</v>
      </c>
      <c r="B13" s="4" t="s">
        <v>5</v>
      </c>
      <c r="C13" s="3" t="b">
        <v>1</v>
      </c>
      <c r="D13" s="3"/>
      <c r="E13" s="4" t="s">
        <v>5</v>
      </c>
      <c r="F13" s="3" t="b">
        <v>1</v>
      </c>
      <c r="G13" s="3"/>
      <c r="H13" s="3"/>
      <c r="I13" s="17" t="s">
        <v>5</v>
      </c>
      <c r="J13" s="18">
        <f>COUNTIF($B:$B,I13)</f>
        <v>209</v>
      </c>
      <c r="K13" s="18">
        <f>COUNTIFS($B:$B,$I13,$C:$C,"=false")</f>
        <v>84</v>
      </c>
      <c r="L13" s="18">
        <f>COUNTIFS($B:$B,$I13,$C:$C,"=true")</f>
        <v>125</v>
      </c>
      <c r="M13" s="22">
        <v>82.71</v>
      </c>
      <c r="N13" s="18">
        <f>ABS(L13-M13)</f>
        <v>42.29</v>
      </c>
      <c r="O13" s="3"/>
      <c r="P13" s="3"/>
      <c r="Q13" s="3"/>
      <c r="R13" s="3"/>
      <c r="S13" s="3"/>
      <c r="T13" s="3"/>
    </row>
    <row r="14" ht="15.75" customHeight="1" spans="1:20">
      <c r="A14" s="4" t="s">
        <v>21</v>
      </c>
      <c r="B14" s="4" t="s">
        <v>18</v>
      </c>
      <c r="C14" s="3" t="b">
        <v>0</v>
      </c>
      <c r="D14" s="3"/>
      <c r="E14" s="4" t="s">
        <v>18</v>
      </c>
      <c r="F14" s="3" t="b">
        <v>0</v>
      </c>
      <c r="G14" s="3"/>
      <c r="H14" s="3"/>
      <c r="I14" s="17" t="s">
        <v>15</v>
      </c>
      <c r="J14" s="18">
        <f>COUNTIF($B:$B,I14)</f>
        <v>21</v>
      </c>
      <c r="K14" s="18">
        <f>COUNTIFS($B:$B,$I14,$C:$C,"=false")</f>
        <v>7</v>
      </c>
      <c r="L14" s="18">
        <f>COUNTIFS($B:$B,$I14,$C:$C,"=true")</f>
        <v>14</v>
      </c>
      <c r="M14" s="22">
        <v>11.64</v>
      </c>
      <c r="N14" s="18">
        <f>ABS(L14-M14)</f>
        <v>2.36</v>
      </c>
      <c r="O14" s="3"/>
      <c r="P14" s="3"/>
      <c r="Q14" s="3"/>
      <c r="R14" s="3"/>
      <c r="S14" s="3"/>
      <c r="T14" s="3"/>
    </row>
    <row r="15" ht="15.75" customHeight="1" spans="1:20">
      <c r="A15" s="4" t="s">
        <v>252</v>
      </c>
      <c r="B15" s="4"/>
      <c r="C15" s="3" t="b">
        <v>0</v>
      </c>
      <c r="D15" s="3"/>
      <c r="E15" s="4" t="s">
        <v>10</v>
      </c>
      <c r="F15" s="3" t="b">
        <v>0</v>
      </c>
      <c r="G15" s="3"/>
      <c r="H15" s="3"/>
      <c r="I15" s="17" t="s">
        <v>10</v>
      </c>
      <c r="J15" s="18">
        <f>COUNTIF($B:$B,I15)</f>
        <v>7</v>
      </c>
      <c r="K15" s="18">
        <f>COUNTIFS($B:$B,$I15,$C:$C,"=false")</f>
        <v>5</v>
      </c>
      <c r="L15" s="18">
        <f>COUNTIFS($B:$B,$I15,$C:$C,"=true")</f>
        <v>2</v>
      </c>
      <c r="M15" s="22">
        <v>4.14</v>
      </c>
      <c r="N15" s="18">
        <f>ABS(L15-M15)</f>
        <v>2.14</v>
      </c>
      <c r="O15" s="3"/>
      <c r="P15" s="3"/>
      <c r="Q15" s="3"/>
      <c r="R15" s="3"/>
      <c r="S15" s="3"/>
      <c r="T15" s="3"/>
    </row>
    <row r="16" ht="15.75" customHeight="1" spans="1:20">
      <c r="A16" s="4" t="s">
        <v>253</v>
      </c>
      <c r="B16" s="4"/>
      <c r="C16" s="3" t="b">
        <v>0</v>
      </c>
      <c r="D16" s="3"/>
      <c r="E16" s="4" t="s">
        <v>15</v>
      </c>
      <c r="F16" s="3" t="b">
        <v>0</v>
      </c>
      <c r="G16" s="3"/>
      <c r="H16" s="3"/>
      <c r="I16" s="17" t="s">
        <v>18</v>
      </c>
      <c r="J16" s="18">
        <f>COUNTIF($B:$B,I16)</f>
        <v>23</v>
      </c>
      <c r="K16" s="18">
        <f>COUNTIFS($B:$B,$I16,$C:$C,"=false")</f>
        <v>10</v>
      </c>
      <c r="L16" s="18">
        <f>COUNTIFS($B:$B,$I16,$C:$C,"=true")</f>
        <v>13</v>
      </c>
      <c r="M16" s="22">
        <v>11.64</v>
      </c>
      <c r="N16" s="18">
        <f>ABS(L16-M16)</f>
        <v>1.36</v>
      </c>
      <c r="O16" s="3"/>
      <c r="P16" s="3"/>
      <c r="Q16" s="3"/>
      <c r="R16" s="3"/>
      <c r="S16" s="3"/>
      <c r="T16" s="3"/>
    </row>
    <row r="17" ht="15.75" customHeight="1" spans="1:20">
      <c r="A17" s="4" t="s">
        <v>27</v>
      </c>
      <c r="B17" s="4" t="s">
        <v>5</v>
      </c>
      <c r="C17" s="3" t="b">
        <v>1</v>
      </c>
      <c r="D17" s="3"/>
      <c r="E17" s="4" t="s">
        <v>15</v>
      </c>
      <c r="F17" s="3" t="b">
        <v>0</v>
      </c>
      <c r="G17" s="3"/>
      <c r="H17" s="3"/>
      <c r="I17" s="19" t="s">
        <v>32</v>
      </c>
      <c r="J17" s="19">
        <f>SUM(J13:J16)</f>
        <v>260</v>
      </c>
      <c r="K17" s="19">
        <f>SUM(K13:K16)</f>
        <v>106</v>
      </c>
      <c r="L17" s="19">
        <f>SUM(L13:L16)</f>
        <v>154</v>
      </c>
      <c r="M17" s="23">
        <f>SUM(M13:M16)</f>
        <v>110.13</v>
      </c>
      <c r="N17" s="20">
        <f>SUM(N13:N16)</f>
        <v>48.15</v>
      </c>
      <c r="O17" s="3"/>
      <c r="P17" s="3"/>
      <c r="Q17" s="3"/>
      <c r="R17" s="3"/>
      <c r="S17" s="3"/>
      <c r="T17" s="3"/>
    </row>
    <row r="18" ht="15.75" customHeight="1" spans="1:20">
      <c r="A18" s="4" t="s">
        <v>255</v>
      </c>
      <c r="B18" s="4" t="s">
        <v>5</v>
      </c>
      <c r="C18" s="3" t="b">
        <v>0</v>
      </c>
      <c r="D18" s="3"/>
      <c r="E18" s="4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 spans="1:20">
      <c r="A19" s="4" t="s">
        <v>28</v>
      </c>
      <c r="B19" s="4" t="s">
        <v>5</v>
      </c>
      <c r="C19" s="3" t="b">
        <v>1</v>
      </c>
      <c r="D19" s="3"/>
      <c r="E19" s="4" t="s">
        <v>18</v>
      </c>
      <c r="F19" s="3" t="b">
        <v>1</v>
      </c>
      <c r="G19" s="3"/>
      <c r="H19" s="3"/>
      <c r="I19" s="3"/>
      <c r="J19" s="3"/>
      <c r="M19" s="3"/>
      <c r="N19" s="3"/>
      <c r="O19" s="3"/>
      <c r="P19" s="3"/>
      <c r="Q19" s="3"/>
      <c r="R19" s="3"/>
      <c r="S19" s="3"/>
      <c r="T19" s="3"/>
    </row>
    <row r="20" ht="15.75" customHeight="1" spans="1:20">
      <c r="A20" s="4" t="s">
        <v>29</v>
      </c>
      <c r="B20" s="4" t="s">
        <v>5</v>
      </c>
      <c r="C20" s="3" t="b">
        <v>0</v>
      </c>
      <c r="D20" s="3"/>
      <c r="E20" s="4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 spans="1:20">
      <c r="A21" s="4" t="s">
        <v>30</v>
      </c>
      <c r="B21" s="4"/>
      <c r="C21" s="3" t="b">
        <v>0</v>
      </c>
      <c r="D21" s="3"/>
      <c r="E21" s="4" t="s">
        <v>10</v>
      </c>
      <c r="F21" s="3" t="b">
        <v>0</v>
      </c>
      <c r="G21" s="3"/>
      <c r="H21" s="3"/>
      <c r="I21" s="11"/>
      <c r="J21" s="11"/>
      <c r="K21" s="12"/>
      <c r="L21"/>
      <c r="M21" s="3"/>
      <c r="N21" s="3"/>
      <c r="O21" s="3"/>
      <c r="P21" s="3"/>
      <c r="Q21" s="3"/>
      <c r="R21" s="3"/>
      <c r="S21" s="3"/>
      <c r="T21" s="3"/>
    </row>
    <row r="22" ht="15.75" customHeight="1" spans="1:20">
      <c r="A22" s="4" t="s">
        <v>31</v>
      </c>
      <c r="B22" s="4"/>
      <c r="C22" s="3" t="b">
        <v>0</v>
      </c>
      <c r="D22" s="3"/>
      <c r="E22" s="4" t="s">
        <v>8</v>
      </c>
      <c r="F22" s="3" t="b">
        <v>0</v>
      </c>
      <c r="G22" s="3"/>
      <c r="H22" s="3"/>
      <c r="I22" s="3"/>
      <c r="J22" s="7"/>
      <c r="K22" s="14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 spans="1:20">
      <c r="A23" s="4" t="s">
        <v>33</v>
      </c>
      <c r="B23" s="4" t="s">
        <v>5</v>
      </c>
      <c r="C23" s="3" t="b">
        <v>0</v>
      </c>
      <c r="D23" s="3"/>
      <c r="E23" s="4" t="s">
        <v>15</v>
      </c>
      <c r="F23" s="3" t="b">
        <v>0</v>
      </c>
      <c r="G23" s="3"/>
      <c r="H23" s="3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 spans="1:20">
      <c r="A24" s="4" t="s">
        <v>256</v>
      </c>
      <c r="B24" s="4" t="s">
        <v>5</v>
      </c>
      <c r="C24" s="3" t="b">
        <v>1</v>
      </c>
      <c r="D24" s="3"/>
      <c r="E24" s="4" t="s">
        <v>5</v>
      </c>
      <c r="F24" s="3" t="b">
        <v>0</v>
      </c>
      <c r="G24" s="3"/>
      <c r="H24" s="3"/>
      <c r="I24" s="3"/>
      <c r="J24" s="20"/>
      <c r="K24" s="20"/>
      <c r="L24" s="20"/>
      <c r="M24" s="3"/>
      <c r="N24" s="3"/>
      <c r="O24" s="3"/>
      <c r="P24" s="3"/>
      <c r="Q24" s="3"/>
      <c r="R24" s="3"/>
      <c r="S24" s="3"/>
      <c r="T24" s="3"/>
    </row>
    <row r="25" ht="15.75" customHeight="1" spans="1:20">
      <c r="A25" s="4" t="s">
        <v>34</v>
      </c>
      <c r="B25" s="4" t="s">
        <v>5</v>
      </c>
      <c r="C25" s="3" t="b">
        <v>1</v>
      </c>
      <c r="D25" s="3"/>
      <c r="E25" s="4" t="s">
        <v>5</v>
      </c>
      <c r="F25" s="3" t="b">
        <v>1</v>
      </c>
      <c r="G25" s="3"/>
      <c r="H25" s="3"/>
      <c r="I25" s="2"/>
      <c r="J25" s="11"/>
      <c r="K25" s="11"/>
      <c r="L25" s="11"/>
      <c r="M25" s="3"/>
      <c r="N25" s="3"/>
      <c r="O25" s="3"/>
      <c r="P25" s="3"/>
      <c r="Q25" s="3"/>
      <c r="R25" s="3"/>
      <c r="S25" s="3"/>
      <c r="T25" s="3"/>
    </row>
    <row r="26" ht="15.75" customHeight="1" spans="1:20">
      <c r="A26" s="4" t="s">
        <v>257</v>
      </c>
      <c r="B26" s="4" t="s">
        <v>5</v>
      </c>
      <c r="C26" s="3" t="b">
        <v>1</v>
      </c>
      <c r="D26" s="3"/>
      <c r="E26" s="4" t="s">
        <v>5</v>
      </c>
      <c r="F26" s="3" t="b">
        <v>1</v>
      </c>
      <c r="G26" s="3"/>
      <c r="H26" s="3"/>
      <c r="I26" s="2"/>
      <c r="J26" s="11"/>
      <c r="K26" s="11"/>
      <c r="L26" s="11"/>
      <c r="M26" s="3"/>
      <c r="N26" s="3"/>
      <c r="O26" s="3"/>
      <c r="P26" s="3"/>
      <c r="Q26" s="3"/>
      <c r="R26" s="3"/>
      <c r="S26" s="3"/>
      <c r="T26" s="3"/>
    </row>
    <row r="27" ht="15.75" customHeight="1" spans="1:20">
      <c r="A27" s="4" t="s">
        <v>35</v>
      </c>
      <c r="B27" s="4" t="s">
        <v>15</v>
      </c>
      <c r="C27" s="3" t="b">
        <v>0</v>
      </c>
      <c r="D27" s="3"/>
      <c r="E27" s="4" t="s">
        <v>8</v>
      </c>
      <c r="F27" s="3" t="b">
        <v>1</v>
      </c>
      <c r="G27" s="3"/>
      <c r="H27" s="3"/>
      <c r="I27" s="2"/>
      <c r="J27" s="11"/>
      <c r="K27" s="11"/>
      <c r="L27" s="11"/>
      <c r="M27" s="3"/>
      <c r="N27" s="3"/>
      <c r="O27" s="3"/>
      <c r="P27" s="3"/>
      <c r="Q27" s="3"/>
      <c r="R27" s="3"/>
      <c r="S27" s="3"/>
      <c r="T27" s="3"/>
    </row>
    <row r="28" ht="15.75" customHeight="1" spans="1:20">
      <c r="A28" s="4" t="s">
        <v>36</v>
      </c>
      <c r="B28" s="4" t="s">
        <v>5</v>
      </c>
      <c r="C28" s="3" t="b">
        <v>1</v>
      </c>
      <c r="D28" s="3"/>
      <c r="E28" s="4" t="s">
        <v>15</v>
      </c>
      <c r="F28" s="3" t="b">
        <v>1</v>
      </c>
      <c r="G28" s="3"/>
      <c r="H28" s="3"/>
      <c r="I28" s="2"/>
      <c r="J28" s="11"/>
      <c r="K28" s="11"/>
      <c r="L28" s="11"/>
      <c r="M28" s="3"/>
      <c r="N28" s="3"/>
      <c r="O28" s="3"/>
      <c r="P28" s="3"/>
      <c r="Q28" s="3"/>
      <c r="R28" s="3"/>
      <c r="S28" s="3"/>
      <c r="T28" s="3"/>
    </row>
    <row r="29" ht="15.75" customHeight="1" spans="1:20">
      <c r="A29" s="4" t="s">
        <v>258</v>
      </c>
      <c r="B29" s="4"/>
      <c r="C29" s="3" t="b">
        <v>0</v>
      </c>
      <c r="D29" s="3"/>
      <c r="E29" s="4" t="s">
        <v>5</v>
      </c>
      <c r="F29" s="3" t="b">
        <v>1</v>
      </c>
      <c r="G29" s="3"/>
      <c r="H29" s="3"/>
      <c r="I29" s="19"/>
      <c r="J29" s="19"/>
      <c r="K29" s="19"/>
      <c r="L29" s="19"/>
      <c r="M29" s="3"/>
      <c r="N29" s="3"/>
      <c r="O29" s="3"/>
      <c r="P29" s="3"/>
      <c r="Q29" s="3"/>
      <c r="R29" s="3"/>
      <c r="S29" s="3"/>
      <c r="T29" s="3"/>
    </row>
    <row r="30" ht="15.75" customHeight="1" spans="1:20">
      <c r="A30" s="4" t="s">
        <v>259</v>
      </c>
      <c r="B30" s="4" t="s">
        <v>18</v>
      </c>
      <c r="C30" s="3" t="b">
        <v>1</v>
      </c>
      <c r="D30" s="3"/>
      <c r="E30" s="4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 spans="1:20">
      <c r="A31" s="4" t="s">
        <v>260</v>
      </c>
      <c r="B31" s="4" t="s">
        <v>18</v>
      </c>
      <c r="C31" s="3" t="b">
        <v>1</v>
      </c>
      <c r="D31" s="3"/>
      <c r="E31" s="4" t="s">
        <v>15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 spans="1:20">
      <c r="A32" s="4" t="s">
        <v>38</v>
      </c>
      <c r="B32" s="4" t="s">
        <v>5</v>
      </c>
      <c r="C32" s="3" t="b">
        <v>0</v>
      </c>
      <c r="D32" s="3"/>
      <c r="E32" s="4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 spans="1:20">
      <c r="A33" s="4" t="s">
        <v>39</v>
      </c>
      <c r="B33" s="4" t="s">
        <v>5</v>
      </c>
      <c r="C33" s="3" t="b">
        <v>0</v>
      </c>
      <c r="D33" s="3"/>
      <c r="E33" s="4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 spans="1:20">
      <c r="A34" s="4" t="s">
        <v>261</v>
      </c>
      <c r="B34" s="4" t="s">
        <v>5</v>
      </c>
      <c r="C34" s="3" t="b">
        <v>1</v>
      </c>
      <c r="D34" s="3"/>
      <c r="E34" s="4" t="s">
        <v>8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 spans="1:20">
      <c r="A35" s="4" t="s">
        <v>262</v>
      </c>
      <c r="B35" s="4" t="s">
        <v>5</v>
      </c>
      <c r="C35" s="3" t="b">
        <v>0</v>
      </c>
      <c r="D35" s="3"/>
      <c r="E35" s="4" t="s">
        <v>15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 spans="1:20">
      <c r="A36" s="4" t="s">
        <v>263</v>
      </c>
      <c r="B36" s="4" t="s">
        <v>5</v>
      </c>
      <c r="C36" s="3" t="b">
        <v>1</v>
      </c>
      <c r="D36" s="3"/>
      <c r="E36" s="4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 spans="1:20">
      <c r="A37" s="4" t="s">
        <v>264</v>
      </c>
      <c r="B37" s="4" t="s">
        <v>18</v>
      </c>
      <c r="C37" s="3" t="b">
        <v>0</v>
      </c>
      <c r="D37" s="3"/>
      <c r="E37" s="4" t="s">
        <v>15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 spans="1:20">
      <c r="A38" s="4" t="s">
        <v>265</v>
      </c>
      <c r="B38" s="4"/>
      <c r="C38" s="3" t="b">
        <v>0</v>
      </c>
      <c r="D38" s="3"/>
      <c r="E38" s="4" t="s">
        <v>18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 spans="1:20">
      <c r="A39" s="4" t="s">
        <v>41</v>
      </c>
      <c r="B39" s="4" t="s">
        <v>5</v>
      </c>
      <c r="C39" s="3" t="b">
        <v>1</v>
      </c>
      <c r="D39" s="3"/>
      <c r="E39" s="4" t="s">
        <v>128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 spans="1:20">
      <c r="A40" s="4" t="s">
        <v>267</v>
      </c>
      <c r="B40" s="4" t="s">
        <v>5</v>
      </c>
      <c r="C40" s="3" t="b">
        <v>0</v>
      </c>
      <c r="D40" s="3"/>
      <c r="E40" s="4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 spans="1:20">
      <c r="A41" s="4" t="s">
        <v>42</v>
      </c>
      <c r="B41" s="4" t="s">
        <v>5</v>
      </c>
      <c r="C41" s="3" t="b">
        <v>0</v>
      </c>
      <c r="D41" s="3"/>
      <c r="E41" s="4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 spans="1:20">
      <c r="A42" s="4" t="s">
        <v>268</v>
      </c>
      <c r="B42" s="4"/>
      <c r="C42" s="3" t="b">
        <v>0</v>
      </c>
      <c r="D42" s="3"/>
      <c r="E42" s="4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 spans="1:20">
      <c r="A43" s="4" t="s">
        <v>410</v>
      </c>
      <c r="B43" s="4" t="s">
        <v>18</v>
      </c>
      <c r="C43" s="3" t="b">
        <v>1</v>
      </c>
      <c r="D43" s="3"/>
      <c r="E43" s="4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 spans="1:20">
      <c r="A44" s="4" t="s">
        <v>269</v>
      </c>
      <c r="B44" s="4" t="s">
        <v>5</v>
      </c>
      <c r="C44" s="3" t="b">
        <v>1</v>
      </c>
      <c r="D44" s="3"/>
      <c r="E44" s="4"/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 spans="1:20">
      <c r="A45" s="4" t="s">
        <v>270</v>
      </c>
      <c r="B45" s="4" t="s">
        <v>5</v>
      </c>
      <c r="C45" s="3" t="b">
        <v>1</v>
      </c>
      <c r="D45" s="3"/>
      <c r="E45" s="4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 spans="1:20">
      <c r="A46" s="4" t="s">
        <v>44</v>
      </c>
      <c r="B46" s="4" t="s">
        <v>5</v>
      </c>
      <c r="C46" s="3" t="b">
        <v>1</v>
      </c>
      <c r="D46" s="3"/>
      <c r="E46" s="4" t="s">
        <v>15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 spans="1:20">
      <c r="A47" s="4" t="s">
        <v>45</v>
      </c>
      <c r="B47" s="4" t="s">
        <v>5</v>
      </c>
      <c r="C47" s="3" t="b">
        <v>0</v>
      </c>
      <c r="D47" s="3"/>
      <c r="E47" s="4" t="s">
        <v>128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 spans="1:20">
      <c r="A48" s="4" t="s">
        <v>46</v>
      </c>
      <c r="B48" s="4"/>
      <c r="C48" s="3" t="b">
        <v>0</v>
      </c>
      <c r="D48" s="3"/>
      <c r="E48" s="4" t="s">
        <v>15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 spans="1:20">
      <c r="A49" s="4" t="s">
        <v>47</v>
      </c>
      <c r="B49" s="4" t="s">
        <v>5</v>
      </c>
      <c r="C49" s="3" t="b">
        <v>1</v>
      </c>
      <c r="D49" s="3"/>
      <c r="E49" s="4"/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 spans="1:20">
      <c r="A50" s="4" t="s">
        <v>271</v>
      </c>
      <c r="B50" s="4" t="s">
        <v>5</v>
      </c>
      <c r="C50" s="3" t="b">
        <v>0</v>
      </c>
      <c r="D50" s="3"/>
      <c r="E50" s="4" t="s">
        <v>15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 spans="1:20">
      <c r="A51" s="4" t="s">
        <v>272</v>
      </c>
      <c r="B51" s="4"/>
      <c r="C51" s="3" t="b">
        <v>0</v>
      </c>
      <c r="D51" s="3"/>
      <c r="E51" s="4" t="s">
        <v>15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 spans="1:20">
      <c r="A52" s="4" t="s">
        <v>273</v>
      </c>
      <c r="B52" s="4"/>
      <c r="C52" s="3" t="b">
        <v>0</v>
      </c>
      <c r="D52" s="3"/>
      <c r="E52" s="4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 spans="1:20">
      <c r="A53" s="4" t="s">
        <v>274</v>
      </c>
      <c r="B53" s="4" t="s">
        <v>15</v>
      </c>
      <c r="C53" s="3" t="b">
        <v>1</v>
      </c>
      <c r="D53" s="3"/>
      <c r="E53" s="4" t="s">
        <v>10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 spans="1:20">
      <c r="A54" s="4" t="s">
        <v>275</v>
      </c>
      <c r="B54" s="4" t="s">
        <v>5</v>
      </c>
      <c r="C54" s="3" t="b">
        <v>1</v>
      </c>
      <c r="D54" s="3"/>
      <c r="E54" s="4" t="s">
        <v>15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 spans="1:20">
      <c r="A55" s="4" t="s">
        <v>276</v>
      </c>
      <c r="B55" s="4" t="s">
        <v>5</v>
      </c>
      <c r="C55" s="3" t="b">
        <v>0</v>
      </c>
      <c r="D55" s="3"/>
      <c r="E55" s="4" t="s">
        <v>15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 spans="1:20">
      <c r="A56" s="4" t="s">
        <v>48</v>
      </c>
      <c r="B56" s="4" t="s">
        <v>5</v>
      </c>
      <c r="C56" s="3" t="b">
        <v>1</v>
      </c>
      <c r="D56" s="3"/>
      <c r="E56" s="4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 spans="1:20">
      <c r="A57" s="4" t="s">
        <v>49</v>
      </c>
      <c r="B57" s="4"/>
      <c r="C57" s="3" t="b">
        <v>0</v>
      </c>
      <c r="D57" s="3"/>
      <c r="E57" s="4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 spans="1:20">
      <c r="A58" s="4" t="s">
        <v>50</v>
      </c>
      <c r="B58" s="4" t="s">
        <v>15</v>
      </c>
      <c r="C58" s="3" t="b">
        <v>0</v>
      </c>
      <c r="D58" s="3"/>
      <c r="E58" s="4" t="s">
        <v>15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 spans="1:20">
      <c r="A59" s="4" t="s">
        <v>51</v>
      </c>
      <c r="B59" s="4"/>
      <c r="C59" s="3" t="b">
        <v>0</v>
      </c>
      <c r="D59" s="3"/>
      <c r="E59" s="4" t="s">
        <v>15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 spans="1:20">
      <c r="A60" s="4" t="s">
        <v>52</v>
      </c>
      <c r="B60" s="4"/>
      <c r="C60" s="3" t="b">
        <v>0</v>
      </c>
      <c r="D60" s="3"/>
      <c r="E60" s="4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 spans="1:20">
      <c r="A61" s="4" t="s">
        <v>53</v>
      </c>
      <c r="B61" s="4" t="s">
        <v>5</v>
      </c>
      <c r="C61" s="3" t="b">
        <v>0</v>
      </c>
      <c r="D61" s="3"/>
      <c r="E61" s="4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 spans="1:20">
      <c r="A62" s="4" t="s">
        <v>54</v>
      </c>
      <c r="B62" s="4" t="s">
        <v>5</v>
      </c>
      <c r="C62" s="3" t="b">
        <v>1</v>
      </c>
      <c r="D62" s="3"/>
      <c r="E62" s="4"/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 spans="1:20">
      <c r="A63" s="4" t="s">
        <v>55</v>
      </c>
      <c r="B63" s="4"/>
      <c r="C63" s="3" t="b">
        <v>0</v>
      </c>
      <c r="D63" s="3"/>
      <c r="E63" s="4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 spans="1:20">
      <c r="A64" s="4" t="s">
        <v>279</v>
      </c>
      <c r="B64" s="4"/>
      <c r="C64" s="3" t="b">
        <v>0</v>
      </c>
      <c r="D64" s="3"/>
      <c r="E64" s="4" t="s">
        <v>15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 spans="1:20">
      <c r="A65" s="4" t="s">
        <v>281</v>
      </c>
      <c r="B65" s="4" t="s">
        <v>5</v>
      </c>
      <c r="C65" s="3" t="b">
        <v>1</v>
      </c>
      <c r="D65" s="3"/>
      <c r="E65" s="4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 spans="1:20">
      <c r="A66" s="4" t="s">
        <v>56</v>
      </c>
      <c r="B66" s="4" t="s">
        <v>5</v>
      </c>
      <c r="C66" s="3" t="b">
        <v>0</v>
      </c>
      <c r="D66" s="3"/>
      <c r="E66" s="4" t="s">
        <v>8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 spans="1:20">
      <c r="A67" s="4" t="s">
        <v>282</v>
      </c>
      <c r="B67" s="4" t="s">
        <v>10</v>
      </c>
      <c r="C67" s="3" t="b">
        <v>0</v>
      </c>
      <c r="D67" s="3"/>
      <c r="E67" s="4" t="s">
        <v>8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 spans="1:20">
      <c r="A68" s="4" t="s">
        <v>57</v>
      </c>
      <c r="B68" s="4"/>
      <c r="C68" s="3" t="b">
        <v>0</v>
      </c>
      <c r="D68" s="3"/>
      <c r="E68" s="4" t="s">
        <v>15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 spans="1:20">
      <c r="A69" s="4" t="s">
        <v>58</v>
      </c>
      <c r="B69" s="4" t="s">
        <v>5</v>
      </c>
      <c r="C69" s="3" t="b">
        <v>1</v>
      </c>
      <c r="D69" s="3"/>
      <c r="E69" s="4" t="s">
        <v>18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 spans="1:20">
      <c r="A70" s="4" t="s">
        <v>59</v>
      </c>
      <c r="B70" s="4" t="s">
        <v>5</v>
      </c>
      <c r="C70" s="3" t="b">
        <v>0</v>
      </c>
      <c r="D70" s="3"/>
      <c r="E70" s="4"/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 spans="1:20">
      <c r="A71" s="4" t="s">
        <v>60</v>
      </c>
      <c r="B71" s="4"/>
      <c r="C71" s="3" t="b">
        <v>1</v>
      </c>
      <c r="D71" s="3"/>
      <c r="E71" s="4" t="s">
        <v>10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 spans="1:20">
      <c r="A72" s="4" t="s">
        <v>61</v>
      </c>
      <c r="B72" s="4" t="s">
        <v>5</v>
      </c>
      <c r="C72" s="3" t="b">
        <v>1</v>
      </c>
      <c r="D72" s="3"/>
      <c r="E72" s="4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 spans="1:20">
      <c r="A73" s="4" t="s">
        <v>62</v>
      </c>
      <c r="B73" s="4" t="s">
        <v>5</v>
      </c>
      <c r="C73" s="3" t="b">
        <v>0</v>
      </c>
      <c r="D73" s="3"/>
      <c r="E73" s="4" t="s">
        <v>15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 spans="1:20">
      <c r="A74" s="4" t="s">
        <v>63</v>
      </c>
      <c r="B74" s="4" t="s">
        <v>5</v>
      </c>
      <c r="C74" s="3" t="b">
        <v>0</v>
      </c>
      <c r="D74" s="3"/>
      <c r="E74" s="4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 spans="1:20">
      <c r="A75" s="4" t="s">
        <v>283</v>
      </c>
      <c r="B75" s="4" t="s">
        <v>5</v>
      </c>
      <c r="C75" s="3" t="b">
        <v>1</v>
      </c>
      <c r="D75" s="3"/>
      <c r="E75" s="4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 spans="1:20">
      <c r="A76" s="4" t="s">
        <v>64</v>
      </c>
      <c r="B76" s="4"/>
      <c r="C76" s="3" t="b">
        <v>0</v>
      </c>
      <c r="D76" s="3"/>
      <c r="E76" s="4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 spans="1:20">
      <c r="A77" s="4" t="s">
        <v>284</v>
      </c>
      <c r="B77" s="4" t="s">
        <v>5</v>
      </c>
      <c r="C77" s="3" t="b">
        <v>0</v>
      </c>
      <c r="D77" s="3"/>
      <c r="E77" s="4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 spans="1:20">
      <c r="A78" s="4" t="s">
        <v>285</v>
      </c>
      <c r="B78" s="4" t="s">
        <v>5</v>
      </c>
      <c r="C78" s="3" t="b">
        <v>1</v>
      </c>
      <c r="D78" s="3"/>
      <c r="E78" s="4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 spans="1:20">
      <c r="A79" s="4" t="s">
        <v>65</v>
      </c>
      <c r="B79" s="4" t="s">
        <v>5</v>
      </c>
      <c r="C79" s="3" t="b">
        <v>1</v>
      </c>
      <c r="D79" s="3"/>
      <c r="E79" s="4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 spans="1:20">
      <c r="A80" s="4" t="s">
        <v>66</v>
      </c>
      <c r="B80" s="4" t="s">
        <v>5</v>
      </c>
      <c r="C80" s="3" t="b">
        <v>1</v>
      </c>
      <c r="D80" s="3"/>
      <c r="E80" s="4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 spans="1:20">
      <c r="A81" s="4" t="s">
        <v>67</v>
      </c>
      <c r="B81" s="4" t="s">
        <v>5</v>
      </c>
      <c r="C81" s="3" t="b">
        <v>1</v>
      </c>
      <c r="D81" s="3"/>
      <c r="E81" s="4" t="s">
        <v>128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 spans="1:20">
      <c r="A82" s="4" t="s">
        <v>68</v>
      </c>
      <c r="B82" s="4"/>
      <c r="C82" s="3" t="b">
        <v>0</v>
      </c>
      <c r="D82" s="3"/>
      <c r="E82" s="4" t="s">
        <v>10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 spans="1:20">
      <c r="A83" s="4" t="s">
        <v>69</v>
      </c>
      <c r="B83" s="4" t="s">
        <v>5</v>
      </c>
      <c r="C83" s="3" t="b">
        <v>0</v>
      </c>
      <c r="D83" s="3"/>
      <c r="E83" s="4" t="s">
        <v>5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 spans="1:20">
      <c r="A84" s="4" t="s">
        <v>70</v>
      </c>
      <c r="B84" s="4" t="s">
        <v>5</v>
      </c>
      <c r="C84" s="3" t="b">
        <v>0</v>
      </c>
      <c r="D84" s="3"/>
      <c r="E84" s="4" t="s">
        <v>15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 spans="1:20">
      <c r="A85" s="4" t="s">
        <v>287</v>
      </c>
      <c r="B85" s="4" t="s">
        <v>5</v>
      </c>
      <c r="C85" s="3" t="b">
        <v>0</v>
      </c>
      <c r="D85" s="3"/>
      <c r="E85" s="4" t="s">
        <v>5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 spans="1:20">
      <c r="A86" s="4" t="s">
        <v>289</v>
      </c>
      <c r="B86" s="4" t="s">
        <v>5</v>
      </c>
      <c r="C86" s="3" t="b">
        <v>0</v>
      </c>
      <c r="D86" s="3"/>
      <c r="E86" s="4" t="s">
        <v>10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 spans="1:20">
      <c r="A87" s="4" t="s">
        <v>71</v>
      </c>
      <c r="B87" s="4" t="s">
        <v>5</v>
      </c>
      <c r="C87" s="3" t="b">
        <v>1</v>
      </c>
      <c r="D87" s="3"/>
      <c r="E87" s="4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 spans="1:20">
      <c r="A88" s="4" t="s">
        <v>290</v>
      </c>
      <c r="B88" s="4"/>
      <c r="C88" s="3" t="b">
        <v>0</v>
      </c>
      <c r="D88" s="3"/>
      <c r="E88" s="4" t="s">
        <v>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 spans="1:20">
      <c r="A89" s="4" t="s">
        <v>72</v>
      </c>
      <c r="B89" s="4"/>
      <c r="C89" s="3" t="b">
        <v>0</v>
      </c>
      <c r="D89" s="3"/>
      <c r="E89" s="4" t="s">
        <v>18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 spans="1:20">
      <c r="A90" s="4" t="s">
        <v>74</v>
      </c>
      <c r="B90" s="4" t="s">
        <v>5</v>
      </c>
      <c r="C90" s="3" t="b">
        <v>1</v>
      </c>
      <c r="D90" s="3"/>
      <c r="E90" s="4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 spans="1:20">
      <c r="A91" s="4" t="s">
        <v>291</v>
      </c>
      <c r="B91" s="4"/>
      <c r="C91" s="3" t="b">
        <v>0</v>
      </c>
      <c r="D91" s="3"/>
      <c r="E91" s="4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 spans="1:20">
      <c r="A92" s="4" t="s">
        <v>292</v>
      </c>
      <c r="B92" s="4" t="s">
        <v>5</v>
      </c>
      <c r="C92" s="3" t="b">
        <v>1</v>
      </c>
      <c r="D92" s="3"/>
      <c r="E92" s="4" t="s">
        <v>15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 spans="1:20">
      <c r="A93" s="4" t="s">
        <v>75</v>
      </c>
      <c r="B93" s="4" t="s">
        <v>5</v>
      </c>
      <c r="C93" s="3" t="b">
        <v>1</v>
      </c>
      <c r="D93" s="3"/>
      <c r="E93" s="4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 spans="1:20">
      <c r="A94" s="4" t="s">
        <v>293</v>
      </c>
      <c r="B94" s="4" t="s">
        <v>5</v>
      </c>
      <c r="C94" s="3" t="b">
        <v>1</v>
      </c>
      <c r="D94" s="3"/>
      <c r="E94" s="4" t="s">
        <v>5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 spans="1:20">
      <c r="A95" s="4" t="s">
        <v>76</v>
      </c>
      <c r="B95" s="4" t="s">
        <v>5</v>
      </c>
      <c r="C95" s="3" t="b">
        <v>0</v>
      </c>
      <c r="D95" s="3"/>
      <c r="E95" s="4" t="s">
        <v>15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 spans="1:20">
      <c r="A96" s="4" t="s">
        <v>78</v>
      </c>
      <c r="B96" s="4" t="s">
        <v>5</v>
      </c>
      <c r="C96" s="3" t="b">
        <v>0</v>
      </c>
      <c r="D96" s="3"/>
      <c r="E96" s="4" t="s">
        <v>10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 spans="1:20">
      <c r="A97" s="4" t="s">
        <v>80</v>
      </c>
      <c r="B97" s="4" t="s">
        <v>5</v>
      </c>
      <c r="C97" s="3" t="b">
        <v>0</v>
      </c>
      <c r="D97" s="3"/>
      <c r="E97" s="4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 spans="1:20">
      <c r="A98" s="4" t="s">
        <v>81</v>
      </c>
      <c r="B98" s="4" t="s">
        <v>5</v>
      </c>
      <c r="C98" s="3" t="b">
        <v>0</v>
      </c>
      <c r="D98" s="3"/>
      <c r="E98" s="4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 spans="1:20">
      <c r="A99" s="4" t="s">
        <v>294</v>
      </c>
      <c r="B99" s="4" t="s">
        <v>15</v>
      </c>
      <c r="C99" s="3" t="b">
        <v>0</v>
      </c>
      <c r="D99" s="3"/>
      <c r="E99" s="4" t="s">
        <v>8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 spans="1:20">
      <c r="A100" s="4" t="s">
        <v>295</v>
      </c>
      <c r="B100" s="4" t="s">
        <v>5</v>
      </c>
      <c r="C100" s="3" t="b">
        <v>1</v>
      </c>
      <c r="D100" s="3"/>
      <c r="E100" s="4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 spans="1:20">
      <c r="A101" s="4" t="s">
        <v>296</v>
      </c>
      <c r="B101" s="4" t="s">
        <v>5</v>
      </c>
      <c r="C101" s="3" t="b">
        <v>1</v>
      </c>
      <c r="D101" s="3"/>
      <c r="E101" s="4" t="s">
        <v>15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 spans="1:20">
      <c r="A102" s="4" t="s">
        <v>82</v>
      </c>
      <c r="B102" s="4"/>
      <c r="C102" s="3" t="b">
        <v>0</v>
      </c>
      <c r="D102" s="3"/>
      <c r="E102" s="4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 spans="1:20">
      <c r="A103" s="4" t="s">
        <v>83</v>
      </c>
      <c r="B103" s="4" t="s">
        <v>15</v>
      </c>
      <c r="C103" s="3" t="b">
        <v>0</v>
      </c>
      <c r="D103" s="3"/>
      <c r="E103" s="4" t="s">
        <v>15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 spans="1:20">
      <c r="A104" s="4" t="s">
        <v>84</v>
      </c>
      <c r="B104" s="4" t="s">
        <v>5</v>
      </c>
      <c r="C104" s="3" t="b">
        <v>0</v>
      </c>
      <c r="D104" s="3"/>
      <c r="E104" s="4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 spans="1:20">
      <c r="A105" s="4" t="s">
        <v>297</v>
      </c>
      <c r="B105" s="4" t="s">
        <v>5</v>
      </c>
      <c r="C105" s="3" t="b">
        <v>1</v>
      </c>
      <c r="D105" s="3"/>
      <c r="E105" s="4" t="s">
        <v>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 spans="1:20">
      <c r="A106" s="4" t="s">
        <v>85</v>
      </c>
      <c r="B106" s="4" t="s">
        <v>5</v>
      </c>
      <c r="C106" s="3" t="b">
        <v>1</v>
      </c>
      <c r="D106" s="3"/>
      <c r="E106" s="4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 spans="1:20">
      <c r="A107" s="4" t="s">
        <v>298</v>
      </c>
      <c r="B107" s="4" t="s">
        <v>5</v>
      </c>
      <c r="C107" s="3" t="b">
        <v>1</v>
      </c>
      <c r="D107" s="3"/>
      <c r="E107" s="4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 spans="1:20">
      <c r="A108" s="4" t="s">
        <v>86</v>
      </c>
      <c r="B108" s="4"/>
      <c r="C108" s="3" t="b">
        <v>0</v>
      </c>
      <c r="D108" s="3"/>
      <c r="E108" s="4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 spans="1:20">
      <c r="A109" s="4" t="s">
        <v>87</v>
      </c>
      <c r="B109" s="4" t="s">
        <v>5</v>
      </c>
      <c r="C109" s="3" t="b">
        <v>1</v>
      </c>
      <c r="D109" s="3"/>
      <c r="E109" s="4"/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 spans="1:20">
      <c r="A110" s="4" t="s">
        <v>88</v>
      </c>
      <c r="B110" s="4" t="s">
        <v>5</v>
      </c>
      <c r="C110" s="3" t="b">
        <v>0</v>
      </c>
      <c r="D110" s="3"/>
      <c r="E110" s="4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 spans="1:20">
      <c r="A111" s="4" t="s">
        <v>89</v>
      </c>
      <c r="B111" s="4" t="s">
        <v>5</v>
      </c>
      <c r="C111" s="3" t="b">
        <v>1</v>
      </c>
      <c r="D111" s="3"/>
      <c r="E111" s="4" t="s">
        <v>128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 spans="1:20">
      <c r="A112" s="4" t="s">
        <v>300</v>
      </c>
      <c r="B112" s="4" t="s">
        <v>5</v>
      </c>
      <c r="C112" s="3" t="b">
        <v>1</v>
      </c>
      <c r="D112" s="3"/>
      <c r="E112" s="4"/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 spans="1:20">
      <c r="A113" s="4" t="s">
        <v>91</v>
      </c>
      <c r="B113" s="4" t="s">
        <v>5</v>
      </c>
      <c r="C113" s="3" t="b">
        <v>0</v>
      </c>
      <c r="D113" s="3"/>
      <c r="E113" s="4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 spans="1:20">
      <c r="A114" s="4" t="s">
        <v>404</v>
      </c>
      <c r="B114" s="4"/>
      <c r="C114" s="3" t="b">
        <v>0</v>
      </c>
      <c r="D114" s="3"/>
      <c r="E114" s="4" t="s">
        <v>15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 spans="1:20">
      <c r="A115" s="4" t="s">
        <v>92</v>
      </c>
      <c r="B115" s="4" t="s">
        <v>15</v>
      </c>
      <c r="C115" s="3" t="b">
        <v>1</v>
      </c>
      <c r="D115" s="3"/>
      <c r="E115" s="4" t="s">
        <v>128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 spans="1:20">
      <c r="A116" s="4" t="s">
        <v>302</v>
      </c>
      <c r="B116" s="4" t="s">
        <v>5</v>
      </c>
      <c r="C116" s="3" t="b">
        <v>1</v>
      </c>
      <c r="D116" s="3"/>
      <c r="E116" s="4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 spans="1:20">
      <c r="A117" s="4" t="s">
        <v>93</v>
      </c>
      <c r="B117" s="4" t="s">
        <v>5</v>
      </c>
      <c r="C117" s="3" t="b">
        <v>0</v>
      </c>
      <c r="D117" s="3"/>
      <c r="E117" s="4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 spans="1:20">
      <c r="A118" s="4" t="s">
        <v>303</v>
      </c>
      <c r="B118" s="4"/>
      <c r="C118" s="3" t="b">
        <v>0</v>
      </c>
      <c r="D118" s="3"/>
      <c r="E118" s="4" t="s">
        <v>304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 spans="1:20">
      <c r="A119" s="4" t="s">
        <v>305</v>
      </c>
      <c r="B119" s="4" t="s">
        <v>10</v>
      </c>
      <c r="C119" s="3" t="b">
        <v>1</v>
      </c>
      <c r="D119" s="3"/>
      <c r="E119" s="4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 spans="1:20">
      <c r="A120" s="4" t="s">
        <v>306</v>
      </c>
      <c r="B120" s="4" t="s">
        <v>15</v>
      </c>
      <c r="C120" s="3" t="b">
        <v>1</v>
      </c>
      <c r="D120" s="3"/>
      <c r="E120" s="4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 spans="1:20">
      <c r="A121" s="4" t="s">
        <v>307</v>
      </c>
      <c r="B121" s="4"/>
      <c r="C121" s="3" t="b">
        <v>0</v>
      </c>
      <c r="D121" s="3"/>
      <c r="E121" s="4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 spans="1:20">
      <c r="A122" s="4" t="s">
        <v>94</v>
      </c>
      <c r="B122" s="4" t="s">
        <v>5</v>
      </c>
      <c r="C122" s="3" t="b">
        <v>1</v>
      </c>
      <c r="D122" s="3"/>
      <c r="E122" s="4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 spans="1:20">
      <c r="A123" s="4" t="s">
        <v>308</v>
      </c>
      <c r="B123" s="4" t="s">
        <v>5</v>
      </c>
      <c r="C123" s="3" t="b">
        <v>1</v>
      </c>
      <c r="D123" s="3"/>
      <c r="E123" s="4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 spans="1:20">
      <c r="A124" s="4" t="s">
        <v>95</v>
      </c>
      <c r="B124" s="4" t="s">
        <v>5</v>
      </c>
      <c r="C124" s="3" t="b">
        <v>1</v>
      </c>
      <c r="D124" s="3"/>
      <c r="E124" s="4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 spans="1:20">
      <c r="A125" s="4" t="s">
        <v>309</v>
      </c>
      <c r="B125" s="4"/>
      <c r="C125" s="3" t="b">
        <v>0</v>
      </c>
      <c r="D125" s="3"/>
      <c r="E125" s="4" t="s">
        <v>15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 spans="1:20">
      <c r="A126" s="4" t="s">
        <v>96</v>
      </c>
      <c r="B126" s="4"/>
      <c r="C126" s="3" t="b">
        <v>0</v>
      </c>
      <c r="D126" s="3"/>
      <c r="E126" s="4" t="s">
        <v>18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 spans="1:20">
      <c r="A127" s="4" t="s">
        <v>310</v>
      </c>
      <c r="B127" s="4" t="s">
        <v>5</v>
      </c>
      <c r="C127" s="3" t="b">
        <v>1</v>
      </c>
      <c r="D127" s="3"/>
      <c r="E127" s="4" t="s">
        <v>15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 spans="1:20">
      <c r="A128" s="4" t="s">
        <v>311</v>
      </c>
      <c r="B128" s="4"/>
      <c r="C128" s="3" t="b">
        <v>0</v>
      </c>
      <c r="D128" s="3"/>
      <c r="E128" s="4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 spans="1:20">
      <c r="A129" s="4" t="s">
        <v>97</v>
      </c>
      <c r="B129" s="4" t="s">
        <v>5</v>
      </c>
      <c r="C129" s="3" t="b">
        <v>1</v>
      </c>
      <c r="D129" s="3"/>
      <c r="E129" s="4" t="s">
        <v>10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 spans="1:20">
      <c r="A130" s="4" t="s">
        <v>98</v>
      </c>
      <c r="B130" s="4"/>
      <c r="C130" s="3" t="b">
        <v>0</v>
      </c>
      <c r="D130" s="3"/>
      <c r="E130" s="4" t="s">
        <v>8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 spans="1:20">
      <c r="A131" s="4" t="s">
        <v>99</v>
      </c>
      <c r="B131" s="4" t="s">
        <v>5</v>
      </c>
      <c r="C131" s="3" t="b">
        <v>1</v>
      </c>
      <c r="D131" s="3"/>
      <c r="E131" s="4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 spans="1:20">
      <c r="A132" s="4" t="s">
        <v>312</v>
      </c>
      <c r="B132" s="4" t="s">
        <v>18</v>
      </c>
      <c r="C132" s="3" t="b">
        <v>0</v>
      </c>
      <c r="D132" s="3"/>
      <c r="E132" s="4" t="s">
        <v>18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 spans="1:20">
      <c r="A133" s="4" t="s">
        <v>101</v>
      </c>
      <c r="B133" s="4"/>
      <c r="C133" s="3" t="b">
        <v>0</v>
      </c>
      <c r="D133" s="3"/>
      <c r="E133" s="4" t="s">
        <v>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 spans="1:20">
      <c r="A134" s="4" t="s">
        <v>102</v>
      </c>
      <c r="B134" s="4" t="s">
        <v>5</v>
      </c>
      <c r="C134" s="3" t="b">
        <v>1</v>
      </c>
      <c r="D134" s="3"/>
      <c r="E134" s="4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 spans="1:20">
      <c r="A135" s="4" t="s">
        <v>313</v>
      </c>
      <c r="B135" s="4"/>
      <c r="C135" s="3" t="b">
        <v>0</v>
      </c>
      <c r="D135" s="3"/>
      <c r="E135" s="4" t="s">
        <v>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 spans="1:20">
      <c r="A136" s="4" t="s">
        <v>103</v>
      </c>
      <c r="B136" s="4" t="s">
        <v>5</v>
      </c>
      <c r="C136" s="3" t="b">
        <v>1</v>
      </c>
      <c r="D136" s="3"/>
      <c r="E136" s="4" t="s">
        <v>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 spans="1:20">
      <c r="A137" s="4" t="s">
        <v>104</v>
      </c>
      <c r="B137" s="4" t="s">
        <v>5</v>
      </c>
      <c r="C137" s="3" t="b">
        <v>1</v>
      </c>
      <c r="D137" s="3"/>
      <c r="E137" s="4" t="s">
        <v>15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 spans="1:20">
      <c r="A138" s="4" t="s">
        <v>314</v>
      </c>
      <c r="B138" s="4" t="s">
        <v>18</v>
      </c>
      <c r="C138" s="3" t="b">
        <v>1</v>
      </c>
      <c r="D138" s="3"/>
      <c r="E138" s="4" t="s">
        <v>10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 spans="1:20">
      <c r="A139" s="4" t="s">
        <v>105</v>
      </c>
      <c r="B139" s="4" t="s">
        <v>15</v>
      </c>
      <c r="C139" s="3" t="b">
        <v>0</v>
      </c>
      <c r="D139" s="3"/>
      <c r="E139" s="4" t="s">
        <v>15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 spans="1:20">
      <c r="A140" s="4" t="s">
        <v>106</v>
      </c>
      <c r="B140" s="4" t="s">
        <v>5</v>
      </c>
      <c r="C140" s="3" t="b">
        <v>0</v>
      </c>
      <c r="D140" s="3"/>
      <c r="E140" s="4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 spans="1:20">
      <c r="A141" s="4" t="s">
        <v>107</v>
      </c>
      <c r="B141" s="4" t="s">
        <v>5</v>
      </c>
      <c r="C141" s="3" t="b">
        <v>1</v>
      </c>
      <c r="D141" s="3"/>
      <c r="E141" s="4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 spans="1:20">
      <c r="A142" s="4" t="s">
        <v>315</v>
      </c>
      <c r="B142" s="4" t="s">
        <v>5</v>
      </c>
      <c r="C142" s="3" t="b">
        <v>0</v>
      </c>
      <c r="D142" s="3"/>
      <c r="E142" s="4" t="s">
        <v>18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 spans="1:20">
      <c r="A143" s="4" t="s">
        <v>316</v>
      </c>
      <c r="B143" s="4" t="s">
        <v>5</v>
      </c>
      <c r="C143" s="3" t="b">
        <v>1</v>
      </c>
      <c r="D143" s="3"/>
      <c r="E143" s="4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 spans="1:20">
      <c r="A144" s="4" t="s">
        <v>109</v>
      </c>
      <c r="B144" s="4"/>
      <c r="C144" s="3" t="b">
        <v>0</v>
      </c>
      <c r="D144" s="3"/>
      <c r="E144" s="4" t="s">
        <v>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 spans="1:20">
      <c r="A145" s="4" t="s">
        <v>317</v>
      </c>
      <c r="B145" s="4" t="s">
        <v>15</v>
      </c>
      <c r="C145" s="3" t="b">
        <v>1</v>
      </c>
      <c r="D145" s="3"/>
      <c r="E145" s="4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 spans="1:20">
      <c r="A146" s="4" t="s">
        <v>110</v>
      </c>
      <c r="B146" s="4"/>
      <c r="C146" s="3" t="b">
        <v>0</v>
      </c>
      <c r="D146" s="3"/>
      <c r="E146" s="4" t="s">
        <v>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 spans="1:20">
      <c r="A147" s="4" t="s">
        <v>112</v>
      </c>
      <c r="B147" s="4" t="s">
        <v>5</v>
      </c>
      <c r="C147" s="3" t="b">
        <v>1</v>
      </c>
      <c r="D147" s="3"/>
      <c r="E147" s="4" t="s">
        <v>15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 spans="1:20">
      <c r="A148" s="4" t="s">
        <v>113</v>
      </c>
      <c r="B148" s="4"/>
      <c r="C148" s="3" t="b">
        <v>0</v>
      </c>
      <c r="D148" s="3"/>
      <c r="E148" s="4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 spans="1:20">
      <c r="A149" s="4" t="s">
        <v>318</v>
      </c>
      <c r="B149" s="4" t="s">
        <v>5</v>
      </c>
      <c r="C149" s="3" t="b">
        <v>1</v>
      </c>
      <c r="D149" s="3"/>
      <c r="E149" s="4" t="s">
        <v>15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 spans="1:20">
      <c r="A150" s="4" t="s">
        <v>114</v>
      </c>
      <c r="B150" s="4" t="s">
        <v>18</v>
      </c>
      <c r="C150" s="3" t="b">
        <v>1</v>
      </c>
      <c r="D150" s="3"/>
      <c r="E150" s="4" t="s">
        <v>18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 spans="1:20">
      <c r="A151" s="4" t="s">
        <v>319</v>
      </c>
      <c r="B151" s="4"/>
      <c r="C151" s="3" t="b">
        <v>0</v>
      </c>
      <c r="D151" s="3"/>
      <c r="E151" s="4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 spans="1:20">
      <c r="A152" s="4" t="s">
        <v>115</v>
      </c>
      <c r="B152" s="4"/>
      <c r="C152" s="3" t="b">
        <v>0</v>
      </c>
      <c r="D152" s="3"/>
      <c r="E152" s="4" t="s">
        <v>15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 spans="1:20">
      <c r="A153" s="4" t="s">
        <v>116</v>
      </c>
      <c r="B153" s="4" t="s">
        <v>5</v>
      </c>
      <c r="C153" s="3" t="b">
        <v>1</v>
      </c>
      <c r="D153" s="3"/>
      <c r="E153" s="4" t="s">
        <v>100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 spans="1:20">
      <c r="A154" s="4" t="s">
        <v>117</v>
      </c>
      <c r="B154" s="4"/>
      <c r="C154" s="3" t="b">
        <v>0</v>
      </c>
      <c r="D154" s="3"/>
      <c r="E154" s="4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 spans="1:20">
      <c r="A155" s="4" t="s">
        <v>118</v>
      </c>
      <c r="B155" s="4" t="s">
        <v>5</v>
      </c>
      <c r="C155" s="3" t="b">
        <v>0</v>
      </c>
      <c r="D155" s="3"/>
      <c r="E155" s="4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 spans="1:20">
      <c r="A156" s="4" t="s">
        <v>119</v>
      </c>
      <c r="B156" s="4" t="s">
        <v>5</v>
      </c>
      <c r="C156" s="3" t="b">
        <v>0</v>
      </c>
      <c r="D156" s="3"/>
      <c r="E156" s="4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 spans="1:20">
      <c r="A157" s="4" t="s">
        <v>320</v>
      </c>
      <c r="B157" s="4" t="s">
        <v>5</v>
      </c>
      <c r="C157" s="3" t="b">
        <v>0</v>
      </c>
      <c r="D157" s="3"/>
      <c r="E157" s="4"/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 spans="1:20">
      <c r="A158" s="4" t="s">
        <v>120</v>
      </c>
      <c r="B158" s="4" t="s">
        <v>18</v>
      </c>
      <c r="C158" s="3" t="b">
        <v>0</v>
      </c>
      <c r="D158" s="3"/>
      <c r="E158" s="4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 spans="1:20">
      <c r="A159" s="4" t="s">
        <v>121</v>
      </c>
      <c r="B159" s="4" t="s">
        <v>5</v>
      </c>
      <c r="C159" s="3" t="b">
        <v>1</v>
      </c>
      <c r="D159" s="3"/>
      <c r="E159" s="4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 spans="1:20">
      <c r="A160" s="4" t="s">
        <v>122</v>
      </c>
      <c r="B160" s="4" t="s">
        <v>5</v>
      </c>
      <c r="C160" s="3" t="b">
        <v>0</v>
      </c>
      <c r="D160" s="3"/>
      <c r="E160" s="4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 spans="1:20">
      <c r="A161" s="4" t="s">
        <v>123</v>
      </c>
      <c r="B161" s="4" t="s">
        <v>5</v>
      </c>
      <c r="C161" s="3" t="b">
        <v>1</v>
      </c>
      <c r="D161" s="3"/>
      <c r="E161" s="4" t="s">
        <v>15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 spans="1:20">
      <c r="A162" s="4" t="s">
        <v>321</v>
      </c>
      <c r="B162" s="4" t="s">
        <v>5</v>
      </c>
      <c r="C162" s="3" t="b">
        <v>1</v>
      </c>
      <c r="D162" s="3"/>
      <c r="E162" s="4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 spans="1:20">
      <c r="A163" s="4" t="s">
        <v>125</v>
      </c>
      <c r="B163" s="4" t="s">
        <v>5</v>
      </c>
      <c r="C163" s="3" t="b">
        <v>0</v>
      </c>
      <c r="D163" s="3"/>
      <c r="E163" s="4"/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 spans="1:20">
      <c r="A164" s="4" t="s">
        <v>126</v>
      </c>
      <c r="B164" s="4"/>
      <c r="C164" s="3" t="b">
        <v>0</v>
      </c>
      <c r="D164" s="3"/>
      <c r="E164" s="4" t="s">
        <v>10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 spans="1:20">
      <c r="A165" s="4" t="s">
        <v>322</v>
      </c>
      <c r="B165" s="4" t="s">
        <v>5</v>
      </c>
      <c r="C165" s="3" t="b">
        <v>0</v>
      </c>
      <c r="D165" s="3"/>
      <c r="E165" s="4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 spans="1:20">
      <c r="A166" s="4" t="s">
        <v>127</v>
      </c>
      <c r="B166" s="4" t="s">
        <v>5</v>
      </c>
      <c r="C166" s="3" t="b">
        <v>0</v>
      </c>
      <c r="D166" s="3"/>
      <c r="E166" s="4" t="s">
        <v>128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 spans="1:20">
      <c r="A167" s="4" t="s">
        <v>323</v>
      </c>
      <c r="B167" s="4" t="s">
        <v>5</v>
      </c>
      <c r="C167" s="3" t="b">
        <v>0</v>
      </c>
      <c r="D167" s="3"/>
      <c r="E167" s="4" t="s">
        <v>8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 spans="1:20">
      <c r="A168" s="4" t="s">
        <v>129</v>
      </c>
      <c r="B168" s="4" t="s">
        <v>18</v>
      </c>
      <c r="C168" s="3" t="b">
        <v>1</v>
      </c>
      <c r="D168" s="3"/>
      <c r="E168" s="4" t="s">
        <v>8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 spans="1:20">
      <c r="A169" s="4" t="s">
        <v>405</v>
      </c>
      <c r="B169" s="4"/>
      <c r="C169" s="3" t="b">
        <v>0</v>
      </c>
      <c r="D169" s="3"/>
      <c r="E169" s="4" t="s">
        <v>15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 spans="1:20">
      <c r="A170" s="4" t="s">
        <v>325</v>
      </c>
      <c r="B170" s="4" t="s">
        <v>15</v>
      </c>
      <c r="C170" s="3" t="b">
        <v>1</v>
      </c>
      <c r="D170" s="3"/>
      <c r="E170" s="4" t="s">
        <v>15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 spans="1:20">
      <c r="A171" s="4" t="s">
        <v>326</v>
      </c>
      <c r="B171" s="4"/>
      <c r="C171" s="3" t="b">
        <v>0</v>
      </c>
      <c r="D171" s="3"/>
      <c r="E171" s="4" t="s">
        <v>15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 spans="1:20">
      <c r="A172" s="4" t="s">
        <v>327</v>
      </c>
      <c r="B172" s="4"/>
      <c r="C172" s="3" t="b">
        <v>0</v>
      </c>
      <c r="D172" s="3"/>
      <c r="E172" s="4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 spans="1:20">
      <c r="A173" s="4" t="s">
        <v>328</v>
      </c>
      <c r="B173" s="4" t="s">
        <v>5</v>
      </c>
      <c r="C173" s="3" t="b">
        <v>0</v>
      </c>
      <c r="D173" s="3"/>
      <c r="E173" s="4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 spans="1:20">
      <c r="A174" s="4" t="s">
        <v>329</v>
      </c>
      <c r="B174" s="4" t="s">
        <v>5</v>
      </c>
      <c r="C174" s="3" t="b">
        <v>1</v>
      </c>
      <c r="D174" s="3"/>
      <c r="E174" s="4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 spans="1:20">
      <c r="A175" s="4" t="s">
        <v>331</v>
      </c>
      <c r="B175" s="4"/>
      <c r="C175" s="3" t="b">
        <v>0</v>
      </c>
      <c r="D175" s="3"/>
      <c r="E175" s="4" t="s">
        <v>10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 spans="1:20">
      <c r="A176" s="4" t="s">
        <v>332</v>
      </c>
      <c r="B176" s="4"/>
      <c r="C176" s="3" t="b">
        <v>0</v>
      </c>
      <c r="D176" s="3"/>
      <c r="E176" s="4" t="s">
        <v>8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 spans="1:20">
      <c r="A177" s="4" t="s">
        <v>333</v>
      </c>
      <c r="B177" s="4" t="s">
        <v>5</v>
      </c>
      <c r="C177" s="3" t="b">
        <v>1</v>
      </c>
      <c r="D177" s="3"/>
      <c r="E177" s="4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 spans="1:20">
      <c r="A178" s="4" t="s">
        <v>334</v>
      </c>
      <c r="B178" s="4" t="s">
        <v>5</v>
      </c>
      <c r="C178" s="3" t="b">
        <v>0</v>
      </c>
      <c r="D178" s="3"/>
      <c r="E178" s="4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 spans="1:20">
      <c r="A179" s="4" t="s">
        <v>130</v>
      </c>
      <c r="B179" s="4" t="s">
        <v>5</v>
      </c>
      <c r="C179" s="3" t="b">
        <v>1</v>
      </c>
      <c r="D179" s="3"/>
      <c r="E179" s="4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 spans="1:20">
      <c r="A180" s="4" t="s">
        <v>131</v>
      </c>
      <c r="B180" s="4" t="s">
        <v>5</v>
      </c>
      <c r="C180" s="3" t="b">
        <v>0</v>
      </c>
      <c r="D180" s="3"/>
      <c r="E180" s="4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 spans="1:20">
      <c r="A181" s="4" t="s">
        <v>132</v>
      </c>
      <c r="B181" s="4" t="s">
        <v>5</v>
      </c>
      <c r="C181" s="3" t="b">
        <v>0</v>
      </c>
      <c r="D181" s="3"/>
      <c r="E181" s="4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 spans="1:20">
      <c r="A182" s="4" t="s">
        <v>133</v>
      </c>
      <c r="B182" s="4" t="s">
        <v>7</v>
      </c>
      <c r="C182" s="3" t="b">
        <v>0</v>
      </c>
      <c r="D182" s="3"/>
      <c r="E182" s="4" t="s">
        <v>8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 spans="1:20">
      <c r="A183" s="4" t="s">
        <v>134</v>
      </c>
      <c r="B183" s="4" t="s">
        <v>5</v>
      </c>
      <c r="C183" s="3" t="b">
        <v>1</v>
      </c>
      <c r="D183" s="3"/>
      <c r="E183" s="4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 spans="1:20">
      <c r="A184" s="4" t="s">
        <v>135</v>
      </c>
      <c r="B184" s="4" t="s">
        <v>5</v>
      </c>
      <c r="C184" s="3" t="b">
        <v>1</v>
      </c>
      <c r="D184" s="3"/>
      <c r="E184" s="4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 spans="1:20">
      <c r="A185" s="4" t="s">
        <v>335</v>
      </c>
      <c r="B185" s="4" t="s">
        <v>7</v>
      </c>
      <c r="C185" s="3" t="b">
        <v>0</v>
      </c>
      <c r="D185" s="3"/>
      <c r="E185" s="4" t="s">
        <v>8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 spans="1:20">
      <c r="A186" s="4" t="s">
        <v>336</v>
      </c>
      <c r="B186" s="4" t="s">
        <v>18</v>
      </c>
      <c r="C186" s="3" t="b">
        <v>1</v>
      </c>
      <c r="D186" s="3"/>
      <c r="E186" s="4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 spans="1:20">
      <c r="A187" s="4" t="s">
        <v>337</v>
      </c>
      <c r="B187" s="4" t="s">
        <v>5</v>
      </c>
      <c r="C187" s="3" t="b">
        <v>0</v>
      </c>
      <c r="D187" s="3"/>
      <c r="E187" s="4" t="s">
        <v>5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 spans="1:20">
      <c r="A188" s="4" t="s">
        <v>136</v>
      </c>
      <c r="B188" s="4"/>
      <c r="C188" s="3" t="b">
        <v>0</v>
      </c>
      <c r="D188" s="3"/>
      <c r="E188" s="4" t="s">
        <v>10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 spans="1:20">
      <c r="A189" s="4" t="s">
        <v>137</v>
      </c>
      <c r="B189" s="4" t="s">
        <v>5</v>
      </c>
      <c r="C189" s="3" t="b">
        <v>1</v>
      </c>
      <c r="D189" s="3"/>
      <c r="E189" s="4" t="s">
        <v>128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 spans="1:20">
      <c r="A190" s="4" t="s">
        <v>138</v>
      </c>
      <c r="B190" s="4" t="s">
        <v>5</v>
      </c>
      <c r="C190" s="3" t="b">
        <v>1</v>
      </c>
      <c r="D190" s="3"/>
      <c r="E190" s="4"/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 spans="1:20">
      <c r="A191" s="4" t="s">
        <v>139</v>
      </c>
      <c r="B191" s="4" t="s">
        <v>5</v>
      </c>
      <c r="C191" s="3" t="b">
        <v>1</v>
      </c>
      <c r="D191" s="3"/>
      <c r="E191" s="4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 spans="1:20">
      <c r="A192" s="4" t="s">
        <v>140</v>
      </c>
      <c r="B192" s="4" t="s">
        <v>5</v>
      </c>
      <c r="C192" s="3" t="b">
        <v>0</v>
      </c>
      <c r="D192" s="3"/>
      <c r="E192" s="4" t="s">
        <v>15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 spans="1:20">
      <c r="A193" s="4" t="s">
        <v>141</v>
      </c>
      <c r="B193" s="4" t="s">
        <v>5</v>
      </c>
      <c r="C193" s="3" t="b">
        <v>0</v>
      </c>
      <c r="D193" s="3"/>
      <c r="E193" s="4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 spans="1:20">
      <c r="A194" s="4" t="s">
        <v>142</v>
      </c>
      <c r="B194" s="4" t="s">
        <v>5</v>
      </c>
      <c r="C194" s="3" t="b">
        <v>1</v>
      </c>
      <c r="D194" s="3"/>
      <c r="E194" s="4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 spans="1:20">
      <c r="A195" s="4" t="s">
        <v>143</v>
      </c>
      <c r="B195" s="4" t="s">
        <v>5</v>
      </c>
      <c r="C195" s="3" t="b">
        <v>0</v>
      </c>
      <c r="D195" s="3"/>
      <c r="E195" s="4" t="s">
        <v>5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 spans="1:20">
      <c r="A196" s="4" t="s">
        <v>145</v>
      </c>
      <c r="B196" s="4" t="s">
        <v>5</v>
      </c>
      <c r="C196" s="3" t="b">
        <v>1</v>
      </c>
      <c r="D196" s="3"/>
      <c r="E196" s="4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 spans="1:20">
      <c r="A197" s="4" t="s">
        <v>146</v>
      </c>
      <c r="B197" s="4" t="s">
        <v>5</v>
      </c>
      <c r="C197" s="3" t="b">
        <v>1</v>
      </c>
      <c r="D197" s="3"/>
      <c r="E197" s="4" t="s">
        <v>18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 spans="1:20">
      <c r="A198" s="4" t="s">
        <v>147</v>
      </c>
      <c r="B198" s="4" t="s">
        <v>18</v>
      </c>
      <c r="C198" s="3" t="b">
        <v>1</v>
      </c>
      <c r="D198" s="3"/>
      <c r="E198" s="4" t="s">
        <v>10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 spans="1:20">
      <c r="A199" s="4" t="s">
        <v>148</v>
      </c>
      <c r="B199" s="4" t="s">
        <v>5</v>
      </c>
      <c r="C199" s="3" t="b">
        <v>0</v>
      </c>
      <c r="D199" s="3"/>
      <c r="E199" s="4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 spans="1:20">
      <c r="A200" s="4" t="s">
        <v>149</v>
      </c>
      <c r="B200" s="4"/>
      <c r="C200" s="3" t="b">
        <v>0</v>
      </c>
      <c r="D200" s="3"/>
      <c r="E200" s="4" t="s">
        <v>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 spans="1:20">
      <c r="A201" s="4" t="s">
        <v>151</v>
      </c>
      <c r="B201" s="4" t="s">
        <v>5</v>
      </c>
      <c r="C201" s="3" t="b">
        <v>0</v>
      </c>
      <c r="D201" s="3"/>
      <c r="E201" s="4" t="s">
        <v>128</v>
      </c>
      <c r="F201" s="3" t="b">
        <v>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 spans="1:20">
      <c r="A202" s="4" t="s">
        <v>152</v>
      </c>
      <c r="B202" s="4" t="s">
        <v>5</v>
      </c>
      <c r="C202" s="3" t="b">
        <v>1</v>
      </c>
      <c r="D202" s="3"/>
      <c r="E202" s="4" t="s">
        <v>15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 spans="1:20">
      <c r="A203" s="4" t="s">
        <v>153</v>
      </c>
      <c r="B203" s="4" t="s">
        <v>5</v>
      </c>
      <c r="C203" s="3" t="b">
        <v>0</v>
      </c>
      <c r="D203" s="3"/>
      <c r="E203" s="4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 spans="1:20">
      <c r="A204" s="4" t="s">
        <v>338</v>
      </c>
      <c r="B204" s="4" t="s">
        <v>5</v>
      </c>
      <c r="C204" s="3" t="b">
        <v>1</v>
      </c>
      <c r="D204" s="3"/>
      <c r="E204" s="4" t="s">
        <v>18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 spans="1:20">
      <c r="A205" s="4" t="s">
        <v>339</v>
      </c>
      <c r="B205" s="4" t="s">
        <v>5</v>
      </c>
      <c r="C205" s="3" t="b">
        <v>1</v>
      </c>
      <c r="D205" s="3"/>
      <c r="E205" s="4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 spans="1:20">
      <c r="A206" s="4" t="s">
        <v>154</v>
      </c>
      <c r="B206" s="4"/>
      <c r="C206" s="3" t="b">
        <v>0</v>
      </c>
      <c r="D206" s="3"/>
      <c r="E206" s="4" t="s">
        <v>15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 spans="1:20">
      <c r="A207" s="4" t="s">
        <v>340</v>
      </c>
      <c r="B207" s="4"/>
      <c r="C207" s="3" t="b">
        <v>0</v>
      </c>
      <c r="D207" s="3"/>
      <c r="E207" s="4" t="s">
        <v>100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 spans="1:20">
      <c r="A208" s="4" t="s">
        <v>341</v>
      </c>
      <c r="B208" s="4" t="s">
        <v>5</v>
      </c>
      <c r="C208" s="3" t="b">
        <v>1</v>
      </c>
      <c r="D208" s="3"/>
      <c r="E208" s="4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 spans="1:20">
      <c r="A209" s="4" t="s">
        <v>342</v>
      </c>
      <c r="B209" s="4" t="s">
        <v>5</v>
      </c>
      <c r="C209" s="3" t="b">
        <v>0</v>
      </c>
      <c r="D209" s="3"/>
      <c r="E209" s="4" t="s">
        <v>15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 spans="1:20">
      <c r="A210" s="4" t="s">
        <v>155</v>
      </c>
      <c r="B210" s="4" t="s">
        <v>5</v>
      </c>
      <c r="C210" s="3" t="b">
        <v>1</v>
      </c>
      <c r="D210" s="3"/>
      <c r="E210" s="4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 spans="1:20">
      <c r="A211" s="4" t="s">
        <v>156</v>
      </c>
      <c r="B211" s="4"/>
      <c r="C211" s="3" t="b">
        <v>0</v>
      </c>
      <c r="D211" s="3"/>
      <c r="E211" s="4" t="s">
        <v>18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 spans="1:20">
      <c r="A212" s="4" t="s">
        <v>343</v>
      </c>
      <c r="B212" s="4"/>
      <c r="C212" s="3" t="b">
        <v>0</v>
      </c>
      <c r="D212" s="3"/>
      <c r="E212" s="4" t="s">
        <v>128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 spans="1:20">
      <c r="A213" s="4" t="s">
        <v>157</v>
      </c>
      <c r="B213" s="4" t="s">
        <v>5</v>
      </c>
      <c r="C213" s="3" t="b">
        <v>0</v>
      </c>
      <c r="D213" s="3"/>
      <c r="E213" s="4" t="s">
        <v>128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 spans="1:20">
      <c r="A214" s="4" t="s">
        <v>344</v>
      </c>
      <c r="B214" s="4" t="s">
        <v>5</v>
      </c>
      <c r="C214" s="3" t="b">
        <v>0</v>
      </c>
      <c r="D214" s="3"/>
      <c r="E214" s="4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 spans="1:20">
      <c r="A215" s="4" t="s">
        <v>345</v>
      </c>
      <c r="B215" s="4" t="s">
        <v>5</v>
      </c>
      <c r="C215" s="3" t="b">
        <v>0</v>
      </c>
      <c r="D215" s="3"/>
      <c r="E215" s="4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 spans="1:20">
      <c r="A216" s="4" t="s">
        <v>346</v>
      </c>
      <c r="B216" s="4" t="s">
        <v>5</v>
      </c>
      <c r="C216" s="3" t="b">
        <v>0</v>
      </c>
      <c r="D216" s="3"/>
      <c r="E216" s="4" t="s">
        <v>10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 spans="1:20">
      <c r="A217" s="4" t="s">
        <v>158</v>
      </c>
      <c r="B217" s="4" t="s">
        <v>18</v>
      </c>
      <c r="C217" s="3" t="b">
        <v>0</v>
      </c>
      <c r="D217" s="3"/>
      <c r="E217" s="4" t="s">
        <v>15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 spans="1:20">
      <c r="A218" s="4" t="s">
        <v>159</v>
      </c>
      <c r="B218" s="4" t="s">
        <v>5</v>
      </c>
      <c r="C218" s="3" t="b">
        <v>0</v>
      </c>
      <c r="D218" s="3"/>
      <c r="E218" s="4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 spans="1:20">
      <c r="A219" s="4" t="s">
        <v>160</v>
      </c>
      <c r="B219" s="4" t="s">
        <v>5</v>
      </c>
      <c r="C219" s="3" t="b">
        <v>0</v>
      </c>
      <c r="D219" s="3"/>
      <c r="E219" s="4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 spans="1:20">
      <c r="A220" s="4" t="s">
        <v>161</v>
      </c>
      <c r="B220" s="4" t="s">
        <v>5</v>
      </c>
      <c r="C220" s="3" t="b">
        <v>0</v>
      </c>
      <c r="D220" s="3"/>
      <c r="E220" s="4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 spans="1:20">
      <c r="A221" s="4" t="s">
        <v>162</v>
      </c>
      <c r="B221" s="4"/>
      <c r="C221" s="3" t="b">
        <v>0</v>
      </c>
      <c r="D221" s="3"/>
      <c r="E221" s="4" t="s">
        <v>15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 spans="1:20">
      <c r="A222" s="4" t="s">
        <v>163</v>
      </c>
      <c r="B222" s="4" t="s">
        <v>5</v>
      </c>
      <c r="C222" s="3" t="b">
        <v>1</v>
      </c>
      <c r="D222" s="3"/>
      <c r="E222" s="4" t="s">
        <v>18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 spans="1:20">
      <c r="A223" s="4" t="s">
        <v>164</v>
      </c>
      <c r="B223" s="4" t="s">
        <v>18</v>
      </c>
      <c r="C223" s="3" t="b">
        <v>0</v>
      </c>
      <c r="D223" s="3"/>
      <c r="E223" s="4" t="s">
        <v>15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 spans="1:20">
      <c r="A224" s="4" t="s">
        <v>165</v>
      </c>
      <c r="B224" s="4" t="s">
        <v>18</v>
      </c>
      <c r="C224" s="3" t="b">
        <v>0</v>
      </c>
      <c r="D224" s="3"/>
      <c r="E224" s="4" t="s">
        <v>304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 spans="1:20">
      <c r="A225" s="4" t="s">
        <v>347</v>
      </c>
      <c r="B225" s="4" t="s">
        <v>15</v>
      </c>
      <c r="C225" s="3" t="b">
        <v>1</v>
      </c>
      <c r="D225" s="3"/>
      <c r="E225" s="4" t="s">
        <v>8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 spans="1:20">
      <c r="A226" s="4" t="s">
        <v>348</v>
      </c>
      <c r="B226" s="4" t="s">
        <v>5</v>
      </c>
      <c r="C226" s="3" t="b">
        <v>0</v>
      </c>
      <c r="D226" s="3"/>
      <c r="E226" s="4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 spans="1:20">
      <c r="A227" s="4" t="s">
        <v>166</v>
      </c>
      <c r="B227" s="4" t="s">
        <v>5</v>
      </c>
      <c r="C227" s="3" t="b">
        <v>1</v>
      </c>
      <c r="D227" s="3"/>
      <c r="E227" s="4" t="s">
        <v>18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 spans="1:20">
      <c r="A228" s="4" t="s">
        <v>167</v>
      </c>
      <c r="B228" s="4"/>
      <c r="C228" s="3" t="b">
        <v>0</v>
      </c>
      <c r="D228" s="3"/>
      <c r="E228" s="4" t="s">
        <v>5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 spans="1:20">
      <c r="A229" s="4" t="s">
        <v>168</v>
      </c>
      <c r="B229" s="4" t="s">
        <v>5</v>
      </c>
      <c r="C229" s="3" t="b">
        <v>1</v>
      </c>
      <c r="D229" s="3"/>
      <c r="E229" s="4"/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 spans="1:20">
      <c r="A230" s="4" t="s">
        <v>349</v>
      </c>
      <c r="B230" s="4" t="s">
        <v>5</v>
      </c>
      <c r="C230" s="3" t="b">
        <v>0</v>
      </c>
      <c r="D230" s="3"/>
      <c r="E230" s="4" t="s">
        <v>8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 spans="1:20">
      <c r="A231" s="4" t="s">
        <v>169</v>
      </c>
      <c r="B231" s="4" t="s">
        <v>5</v>
      </c>
      <c r="C231" s="3" t="b">
        <v>1</v>
      </c>
      <c r="D231" s="3"/>
      <c r="E231" s="4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 spans="1:20">
      <c r="A232" s="4" t="s">
        <v>170</v>
      </c>
      <c r="B232" s="4"/>
      <c r="C232" s="3" t="b">
        <v>0</v>
      </c>
      <c r="D232" s="3"/>
      <c r="E232" s="4" t="s">
        <v>18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 spans="1:20">
      <c r="A233" s="4" t="s">
        <v>351</v>
      </c>
      <c r="B233" s="4" t="s">
        <v>5</v>
      </c>
      <c r="C233" s="3" t="b">
        <v>0</v>
      </c>
      <c r="D233" s="3"/>
      <c r="E233" s="4" t="s">
        <v>15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 spans="1:20">
      <c r="A234" s="4" t="s">
        <v>171</v>
      </c>
      <c r="B234" s="4"/>
      <c r="C234" s="3" t="b">
        <v>0</v>
      </c>
      <c r="D234" s="3"/>
      <c r="E234" s="4" t="s">
        <v>15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 spans="1:20">
      <c r="A235" s="4" t="s">
        <v>172</v>
      </c>
      <c r="B235" s="4" t="s">
        <v>5</v>
      </c>
      <c r="C235" s="3" t="b">
        <v>0</v>
      </c>
      <c r="D235" s="3"/>
      <c r="E235" s="4" t="s">
        <v>5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 spans="1:20">
      <c r="A236" s="4" t="s">
        <v>352</v>
      </c>
      <c r="B236" s="4" t="s">
        <v>5</v>
      </c>
      <c r="C236" s="3" t="b">
        <v>1</v>
      </c>
      <c r="D236" s="3"/>
      <c r="E236" s="4"/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 spans="1:20">
      <c r="A237" s="4" t="s">
        <v>173</v>
      </c>
      <c r="B237" s="4"/>
      <c r="C237" s="3" t="b">
        <v>0</v>
      </c>
      <c r="D237" s="3"/>
      <c r="E237" s="4" t="s">
        <v>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 spans="1:20">
      <c r="A238" s="4" t="s">
        <v>175</v>
      </c>
      <c r="B238" s="4" t="s">
        <v>5</v>
      </c>
      <c r="C238" s="3" t="b">
        <v>1</v>
      </c>
      <c r="D238" s="3"/>
      <c r="E238" s="4"/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 spans="1:20">
      <c r="A239" s="4" t="s">
        <v>176</v>
      </c>
      <c r="B239" s="4" t="s">
        <v>5</v>
      </c>
      <c r="C239" s="3" t="b">
        <v>1</v>
      </c>
      <c r="D239" s="3"/>
      <c r="E239" s="4" t="s">
        <v>10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 spans="1:20">
      <c r="A240" s="4" t="s">
        <v>353</v>
      </c>
      <c r="B240" s="4" t="s">
        <v>5</v>
      </c>
      <c r="C240" s="3" t="b">
        <v>1</v>
      </c>
      <c r="D240" s="3"/>
      <c r="E240" s="4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 spans="1:20">
      <c r="A241" s="4" t="s">
        <v>177</v>
      </c>
      <c r="B241" s="4" t="s">
        <v>18</v>
      </c>
      <c r="C241" s="3" t="b">
        <v>1</v>
      </c>
      <c r="D241" s="3"/>
      <c r="E241" s="4" t="s">
        <v>15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 spans="1:20">
      <c r="A242" s="4" t="s">
        <v>178</v>
      </c>
      <c r="B242" s="4"/>
      <c r="C242" s="3" t="b">
        <v>0</v>
      </c>
      <c r="D242" s="3"/>
      <c r="E242" s="4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 spans="1:20">
      <c r="A243" s="4" t="s">
        <v>406</v>
      </c>
      <c r="B243" s="4" t="s">
        <v>5</v>
      </c>
      <c r="C243" s="3" t="b">
        <v>1</v>
      </c>
      <c r="D243" s="3"/>
      <c r="E243" s="4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 spans="1:20">
      <c r="A244" s="4" t="s">
        <v>179</v>
      </c>
      <c r="B244" s="4" t="s">
        <v>5</v>
      </c>
      <c r="C244" s="3" t="b">
        <v>0</v>
      </c>
      <c r="D244" s="3"/>
      <c r="E244" s="4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 spans="1:20">
      <c r="A245" s="4" t="s">
        <v>180</v>
      </c>
      <c r="B245" s="4" t="s">
        <v>5</v>
      </c>
      <c r="C245" s="3" t="b">
        <v>1</v>
      </c>
      <c r="D245" s="3"/>
      <c r="E245" s="4" t="s">
        <v>15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 spans="1:20">
      <c r="A246" s="4" t="s">
        <v>181</v>
      </c>
      <c r="B246" s="4" t="s">
        <v>18</v>
      </c>
      <c r="C246" s="3" t="b">
        <v>0</v>
      </c>
      <c r="D246" s="3"/>
      <c r="E246" s="4" t="s">
        <v>18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 spans="1:20">
      <c r="A247" s="4" t="s">
        <v>354</v>
      </c>
      <c r="B247" s="4" t="s">
        <v>5</v>
      </c>
      <c r="C247" s="3" t="b">
        <v>0</v>
      </c>
      <c r="D247" s="3"/>
      <c r="E247" s="4" t="s">
        <v>15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 spans="1:20">
      <c r="A248" s="4" t="s">
        <v>355</v>
      </c>
      <c r="B248" s="4" t="s">
        <v>5</v>
      </c>
      <c r="C248" s="3" t="b">
        <v>1</v>
      </c>
      <c r="D248" s="3"/>
      <c r="E248" s="4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 spans="1:20">
      <c r="A249" s="4" t="s">
        <v>183</v>
      </c>
      <c r="B249" s="4" t="s">
        <v>5</v>
      </c>
      <c r="C249" s="3" t="b">
        <v>0</v>
      </c>
      <c r="D249" s="3"/>
      <c r="E249" s="4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 spans="1:20">
      <c r="A250" s="4" t="s">
        <v>356</v>
      </c>
      <c r="B250" s="4"/>
      <c r="C250" s="3" t="b">
        <v>0</v>
      </c>
      <c r="D250" s="3"/>
      <c r="E250" s="4" t="s">
        <v>18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 spans="1:20">
      <c r="A251" s="4" t="s">
        <v>357</v>
      </c>
      <c r="B251" s="4" t="s">
        <v>5</v>
      </c>
      <c r="C251" s="3" t="b">
        <v>0</v>
      </c>
      <c r="D251" s="3"/>
      <c r="E251" s="4" t="s">
        <v>10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 spans="1:20">
      <c r="A252" s="4" t="s">
        <v>358</v>
      </c>
      <c r="B252" s="4" t="s">
        <v>15</v>
      </c>
      <c r="C252" s="3" t="b">
        <v>1</v>
      </c>
      <c r="D252" s="3"/>
      <c r="E252" s="4" t="s">
        <v>15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 spans="1:20">
      <c r="A253" s="4" t="s">
        <v>184</v>
      </c>
      <c r="B253" s="4"/>
      <c r="C253" s="3" t="b">
        <v>0</v>
      </c>
      <c r="D253" s="3"/>
      <c r="E253" s="4" t="s">
        <v>10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 spans="1:20">
      <c r="A254" s="4" t="s">
        <v>185</v>
      </c>
      <c r="B254" s="4" t="s">
        <v>5</v>
      </c>
      <c r="C254" s="3" t="b">
        <v>1</v>
      </c>
      <c r="D254" s="3"/>
      <c r="E254" s="4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 spans="1:20">
      <c r="A255" s="4" t="s">
        <v>359</v>
      </c>
      <c r="B255" s="4"/>
      <c r="C255" s="3" t="b">
        <v>0</v>
      </c>
      <c r="D255" s="3"/>
      <c r="E255" s="4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 spans="1:20">
      <c r="A256" s="4" t="s">
        <v>186</v>
      </c>
      <c r="B256" s="4" t="s">
        <v>5</v>
      </c>
      <c r="C256" s="3" t="b">
        <v>0</v>
      </c>
      <c r="D256" s="3"/>
      <c r="E256" s="4" t="s">
        <v>10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 spans="1:20">
      <c r="A257" s="4" t="s">
        <v>361</v>
      </c>
      <c r="B257" s="4" t="s">
        <v>5</v>
      </c>
      <c r="C257" s="3" t="b">
        <v>1</v>
      </c>
      <c r="D257" s="3"/>
      <c r="E257" s="4"/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 spans="1:20">
      <c r="A258" s="4" t="s">
        <v>187</v>
      </c>
      <c r="B258" s="4"/>
      <c r="C258" s="3" t="b">
        <v>0</v>
      </c>
      <c r="D258" s="3"/>
      <c r="E258" s="4" t="s">
        <v>15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 spans="1:20">
      <c r="A259" s="4" t="s">
        <v>188</v>
      </c>
      <c r="B259" s="4" t="s">
        <v>5</v>
      </c>
      <c r="C259" s="3" t="b">
        <v>1</v>
      </c>
      <c r="D259" s="3"/>
      <c r="E259" s="4" t="s">
        <v>8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 spans="1:20">
      <c r="A260" s="4" t="s">
        <v>189</v>
      </c>
      <c r="B260" s="4" t="s">
        <v>5</v>
      </c>
      <c r="C260" s="3" t="b">
        <v>0</v>
      </c>
      <c r="D260" s="3"/>
      <c r="E260" s="4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 spans="1:20">
      <c r="A261" s="4" t="s">
        <v>362</v>
      </c>
      <c r="B261" s="4" t="s">
        <v>10</v>
      </c>
      <c r="C261" s="3" t="b">
        <v>0</v>
      </c>
      <c r="D261" s="3"/>
      <c r="E261" s="4" t="s">
        <v>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 spans="1:20">
      <c r="A262" s="4" t="s">
        <v>190</v>
      </c>
      <c r="B262" s="4" t="s">
        <v>5</v>
      </c>
      <c r="C262" s="3" t="b">
        <v>0</v>
      </c>
      <c r="D262" s="3"/>
      <c r="E262" s="4" t="s">
        <v>18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 spans="1:20">
      <c r="A263" s="4" t="s">
        <v>191</v>
      </c>
      <c r="B263" s="4" t="s">
        <v>5</v>
      </c>
      <c r="C263" s="3" t="b">
        <v>1</v>
      </c>
      <c r="D263" s="3"/>
      <c r="E263" s="4" t="s">
        <v>128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 spans="1:20">
      <c r="A264" s="4" t="s">
        <v>192</v>
      </c>
      <c r="B264" s="4" t="s">
        <v>5</v>
      </c>
      <c r="C264" s="3" t="b">
        <v>0</v>
      </c>
      <c r="D264" s="3"/>
      <c r="E264" s="4"/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 spans="1:20">
      <c r="A265" s="4" t="s">
        <v>193</v>
      </c>
      <c r="B265" s="4" t="s">
        <v>10</v>
      </c>
      <c r="C265" s="3" t="b">
        <v>0</v>
      </c>
      <c r="D265" s="3"/>
      <c r="E265" s="4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 spans="1:20">
      <c r="A266" s="4" t="s">
        <v>194</v>
      </c>
      <c r="B266" s="4" t="s">
        <v>10</v>
      </c>
      <c r="C266" s="3" t="b">
        <v>0</v>
      </c>
      <c r="D266" s="3"/>
      <c r="E266" s="4" t="s">
        <v>18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 spans="1:20">
      <c r="A267" s="4" t="s">
        <v>195</v>
      </c>
      <c r="B267" s="4" t="s">
        <v>5</v>
      </c>
      <c r="C267" s="3" t="b">
        <v>1</v>
      </c>
      <c r="D267" s="3"/>
      <c r="E267" s="4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 spans="1:20">
      <c r="A268" s="4" t="s">
        <v>196</v>
      </c>
      <c r="B268" s="4" t="s">
        <v>5</v>
      </c>
      <c r="C268" s="3" t="b">
        <v>0</v>
      </c>
      <c r="D268" s="3"/>
      <c r="E268" s="4" t="s">
        <v>18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 spans="1:20">
      <c r="A269" s="4" t="s">
        <v>407</v>
      </c>
      <c r="B269" s="4"/>
      <c r="C269" s="3" t="b">
        <v>0</v>
      </c>
      <c r="D269" s="3"/>
      <c r="E269" s="4" t="s">
        <v>128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 spans="1:20">
      <c r="A270" s="4" t="s">
        <v>197</v>
      </c>
      <c r="B270" s="4" t="s">
        <v>5</v>
      </c>
      <c r="C270" s="3" t="b">
        <v>0</v>
      </c>
      <c r="D270" s="3"/>
      <c r="E270" s="4" t="s">
        <v>18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 spans="1:20">
      <c r="A271" s="4" t="s">
        <v>198</v>
      </c>
      <c r="B271" s="4" t="s">
        <v>15</v>
      </c>
      <c r="C271" s="3" t="b">
        <v>0</v>
      </c>
      <c r="D271" s="3"/>
      <c r="E271" s="4" t="s">
        <v>18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 spans="1:20">
      <c r="A272" s="4" t="s">
        <v>363</v>
      </c>
      <c r="B272" s="4" t="s">
        <v>5</v>
      </c>
      <c r="C272" s="3" t="b">
        <v>1</v>
      </c>
      <c r="D272" s="3"/>
      <c r="E272" s="4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 spans="1:20">
      <c r="A273" s="4" t="s">
        <v>200</v>
      </c>
      <c r="B273" s="4"/>
      <c r="C273" s="3" t="b">
        <v>0</v>
      </c>
      <c r="D273" s="3"/>
      <c r="E273" s="4" t="s">
        <v>15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 spans="1:20">
      <c r="A274" s="4" t="s">
        <v>201</v>
      </c>
      <c r="B274" s="4"/>
      <c r="C274" s="3" t="b">
        <v>0</v>
      </c>
      <c r="D274" s="3"/>
      <c r="E274" s="4" t="s">
        <v>18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 spans="1:20">
      <c r="A275" s="4" t="s">
        <v>202</v>
      </c>
      <c r="B275" s="4" t="s">
        <v>5</v>
      </c>
      <c r="C275" s="3" t="b">
        <v>1</v>
      </c>
      <c r="D275" s="3"/>
      <c r="E275" s="4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 spans="1:20">
      <c r="A276" s="4" t="s">
        <v>364</v>
      </c>
      <c r="B276" s="4" t="s">
        <v>5</v>
      </c>
      <c r="C276" s="3" t="b">
        <v>1</v>
      </c>
      <c r="D276" s="3"/>
      <c r="E276" s="4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 spans="1:20">
      <c r="A277" s="4" t="s">
        <v>203</v>
      </c>
      <c r="B277" s="4" t="s">
        <v>18</v>
      </c>
      <c r="C277" s="3" t="b">
        <v>1</v>
      </c>
      <c r="D277" s="3"/>
      <c r="E277" s="4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 spans="1:20">
      <c r="A278" s="4" t="s">
        <v>204</v>
      </c>
      <c r="B278" s="4"/>
      <c r="C278" s="3" t="b">
        <v>0</v>
      </c>
      <c r="D278" s="3"/>
      <c r="E278" s="4" t="s">
        <v>8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 spans="1:20">
      <c r="A279" s="4" t="s">
        <v>205</v>
      </c>
      <c r="B279" s="4" t="s">
        <v>5</v>
      </c>
      <c r="C279" s="3" t="b">
        <v>0</v>
      </c>
      <c r="D279" s="3"/>
      <c r="E279" s="4" t="s">
        <v>128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 spans="1:20">
      <c r="A280" s="4" t="s">
        <v>365</v>
      </c>
      <c r="B280" s="4" t="s">
        <v>15</v>
      </c>
      <c r="C280" s="3" t="b">
        <v>0</v>
      </c>
      <c r="D280" s="3"/>
      <c r="E280" s="4" t="s">
        <v>15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 spans="1:20">
      <c r="A281" s="4" t="s">
        <v>366</v>
      </c>
      <c r="B281" s="4"/>
      <c r="C281" s="3" t="b">
        <v>0</v>
      </c>
      <c r="D281" s="3"/>
      <c r="E281" s="4" t="s">
        <v>304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 spans="1:20">
      <c r="A282" s="4" t="s">
        <v>206</v>
      </c>
      <c r="B282" s="4" t="s">
        <v>10</v>
      </c>
      <c r="C282" s="3" t="b">
        <v>1</v>
      </c>
      <c r="D282" s="3"/>
      <c r="E282" s="4" t="s">
        <v>100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 spans="1:20">
      <c r="A283" s="4" t="s">
        <v>208</v>
      </c>
      <c r="B283" s="4" t="s">
        <v>5</v>
      </c>
      <c r="C283" s="3" t="b">
        <v>0</v>
      </c>
      <c r="D283" s="3"/>
      <c r="E283" s="4" t="s">
        <v>8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 spans="1:20">
      <c r="A284" s="4" t="s">
        <v>209</v>
      </c>
      <c r="B284" s="4"/>
      <c r="C284" s="3" t="b">
        <v>0</v>
      </c>
      <c r="D284" s="3"/>
      <c r="E284" s="4" t="s">
        <v>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 spans="1:20">
      <c r="A285" s="4" t="s">
        <v>368</v>
      </c>
      <c r="B285" s="4" t="s">
        <v>5</v>
      </c>
      <c r="C285" s="3" t="b">
        <v>1</v>
      </c>
      <c r="D285" s="3"/>
      <c r="E285" s="4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 spans="1:20">
      <c r="A286" s="4" t="s">
        <v>210</v>
      </c>
      <c r="B286" s="4" t="s">
        <v>5</v>
      </c>
      <c r="C286" s="3" t="b">
        <v>1</v>
      </c>
      <c r="D286" s="3"/>
      <c r="E286" s="4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 spans="1:20">
      <c r="A287" s="4" t="s">
        <v>369</v>
      </c>
      <c r="B287" s="4" t="s">
        <v>5</v>
      </c>
      <c r="C287" s="3" t="b">
        <v>1</v>
      </c>
      <c r="D287" s="3"/>
      <c r="E287" s="4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 spans="1:20">
      <c r="A288" s="4" t="s">
        <v>211</v>
      </c>
      <c r="B288" s="4" t="s">
        <v>15</v>
      </c>
      <c r="C288" s="3" t="b">
        <v>1</v>
      </c>
      <c r="D288" s="3"/>
      <c r="E288" s="4" t="s">
        <v>304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 spans="1:20">
      <c r="A289" s="4" t="s">
        <v>370</v>
      </c>
      <c r="B289" s="4" t="s">
        <v>18</v>
      </c>
      <c r="C289" s="3" t="b">
        <v>0</v>
      </c>
      <c r="D289" s="3"/>
      <c r="E289" s="4" t="s">
        <v>15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 spans="1:20">
      <c r="A290" s="4" t="s">
        <v>213</v>
      </c>
      <c r="B290" s="4" t="s">
        <v>5</v>
      </c>
      <c r="C290" s="3" t="b">
        <v>0</v>
      </c>
      <c r="D290" s="3"/>
      <c r="E290" s="4" t="s">
        <v>15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 spans="1:20">
      <c r="A291" s="4" t="s">
        <v>371</v>
      </c>
      <c r="B291" s="4" t="s">
        <v>5</v>
      </c>
      <c r="C291" s="3" t="b">
        <v>0</v>
      </c>
      <c r="D291" s="3"/>
      <c r="E291" s="4" t="s">
        <v>128</v>
      </c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 spans="1:20">
      <c r="A292" s="4" t="s">
        <v>373</v>
      </c>
      <c r="B292" s="4" t="s">
        <v>18</v>
      </c>
      <c r="C292" s="3" t="b">
        <v>1</v>
      </c>
      <c r="D292" s="3"/>
      <c r="E292" s="4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 spans="1:20">
      <c r="A293" s="4" t="s">
        <v>374</v>
      </c>
      <c r="B293" s="4" t="s">
        <v>5</v>
      </c>
      <c r="C293" s="3" t="b">
        <v>0</v>
      </c>
      <c r="D293" s="3"/>
      <c r="E293" s="4"/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 spans="1:20">
      <c r="A294" s="4" t="s">
        <v>375</v>
      </c>
      <c r="B294" s="4"/>
      <c r="C294" s="3" t="b">
        <v>0</v>
      </c>
      <c r="D294" s="3"/>
      <c r="E294" s="4" t="s">
        <v>18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 spans="1:20">
      <c r="A295" s="4" t="s">
        <v>218</v>
      </c>
      <c r="B295" s="4" t="s">
        <v>5</v>
      </c>
      <c r="C295" s="3" t="b">
        <v>0</v>
      </c>
      <c r="D295" s="3"/>
      <c r="E295" s="4" t="s">
        <v>15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 spans="1:20">
      <c r="A296" s="4" t="s">
        <v>219</v>
      </c>
      <c r="B296" s="4" t="s">
        <v>5</v>
      </c>
      <c r="C296" s="3" t="b">
        <v>1</v>
      </c>
      <c r="D296" s="3"/>
      <c r="E296" s="4" t="s">
        <v>18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 spans="1:20">
      <c r="A297" s="4" t="s">
        <v>220</v>
      </c>
      <c r="B297" s="4"/>
      <c r="C297" s="3" t="b">
        <v>0</v>
      </c>
      <c r="D297" s="3"/>
      <c r="E297" s="4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 spans="1:20">
      <c r="A298" s="4" t="s">
        <v>221</v>
      </c>
      <c r="B298" s="4" t="s">
        <v>5</v>
      </c>
      <c r="C298" s="3" t="b">
        <v>0</v>
      </c>
      <c r="D298" s="3"/>
      <c r="E298" s="4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 spans="1:20">
      <c r="A299" s="4" t="s">
        <v>222</v>
      </c>
      <c r="B299" s="4" t="s">
        <v>5</v>
      </c>
      <c r="C299" s="3" t="b">
        <v>0</v>
      </c>
      <c r="D299" s="3"/>
      <c r="E299" s="4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 spans="1:20">
      <c r="A300" s="4" t="s">
        <v>223</v>
      </c>
      <c r="B300" s="24" t="s">
        <v>5</v>
      </c>
      <c r="C300" s="3" t="b">
        <v>1</v>
      </c>
      <c r="D300" s="3"/>
      <c r="E300" s="4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 spans="1:20">
      <c r="A301" s="4" t="s">
        <v>224</v>
      </c>
      <c r="B301" s="4" t="s">
        <v>5</v>
      </c>
      <c r="C301" s="3" t="b">
        <v>0</v>
      </c>
      <c r="D301" s="3"/>
      <c r="E301" s="4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 spans="1:20">
      <c r="A302" s="4" t="s">
        <v>376</v>
      </c>
      <c r="B302" s="4"/>
      <c r="C302" s="3" t="b">
        <v>0</v>
      </c>
      <c r="D302" s="3"/>
      <c r="E302" s="4" t="s">
        <v>15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 spans="1:20">
      <c r="A303" s="4" t="s">
        <v>377</v>
      </c>
      <c r="B303" s="4" t="s">
        <v>18</v>
      </c>
      <c r="C303" s="3" t="b">
        <v>0</v>
      </c>
      <c r="D303" s="3"/>
      <c r="E303" s="4" t="s">
        <v>15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 spans="1:20">
      <c r="A304" s="25" t="s">
        <v>378</v>
      </c>
      <c r="B304" s="4" t="s">
        <v>5</v>
      </c>
      <c r="C304" s="3" t="b">
        <v>0</v>
      </c>
      <c r="D304" s="3"/>
      <c r="E304" s="4" t="s">
        <v>15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 spans="1:20">
      <c r="A305" s="4" t="s">
        <v>225</v>
      </c>
      <c r="B305" s="4"/>
      <c r="C305" s="3" t="b">
        <v>0</v>
      </c>
      <c r="D305" s="3"/>
      <c r="E305" s="4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 spans="1:20">
      <c r="A306" s="4" t="s">
        <v>226</v>
      </c>
      <c r="B306" s="4" t="s">
        <v>18</v>
      </c>
      <c r="C306" s="3" t="b">
        <v>1</v>
      </c>
      <c r="D306" s="3"/>
      <c r="E306" s="4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 spans="1:20">
      <c r="A307" s="4" t="s">
        <v>227</v>
      </c>
      <c r="B307" s="4" t="s">
        <v>5</v>
      </c>
      <c r="C307" s="3" t="b">
        <v>1</v>
      </c>
      <c r="D307" s="3"/>
      <c r="E307" s="4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 spans="1:20">
      <c r="A308" s="4" t="s">
        <v>379</v>
      </c>
      <c r="B308" s="4" t="s">
        <v>5</v>
      </c>
      <c r="C308" s="3" t="b">
        <v>1</v>
      </c>
      <c r="D308" s="3"/>
      <c r="E308" s="4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 spans="1:20">
      <c r="A309" s="4" t="s">
        <v>380</v>
      </c>
      <c r="B309" s="4" t="s">
        <v>5</v>
      </c>
      <c r="C309" s="3" t="b">
        <v>1</v>
      </c>
      <c r="D309" s="3"/>
      <c r="E309" s="4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 spans="1:20">
      <c r="A310" s="4" t="s">
        <v>381</v>
      </c>
      <c r="B310" s="4" t="s">
        <v>5</v>
      </c>
      <c r="C310" s="3" t="b">
        <v>1</v>
      </c>
      <c r="D310" s="3"/>
      <c r="E310" s="4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 spans="1:20">
      <c r="A311" s="4" t="s">
        <v>382</v>
      </c>
      <c r="B311" s="4" t="s">
        <v>5</v>
      </c>
      <c r="C311" s="3" t="b">
        <v>1</v>
      </c>
      <c r="D311" s="3"/>
      <c r="E311" s="4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 spans="1:20">
      <c r="A312" s="4" t="s">
        <v>383</v>
      </c>
      <c r="B312" s="4" t="s">
        <v>5</v>
      </c>
      <c r="C312" s="3" t="b">
        <v>1</v>
      </c>
      <c r="D312" s="3"/>
      <c r="E312" s="4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 spans="1:20">
      <c r="A313" s="4" t="s">
        <v>384</v>
      </c>
      <c r="B313" s="4" t="s">
        <v>5</v>
      </c>
      <c r="C313" s="3" t="b">
        <v>1</v>
      </c>
      <c r="D313" s="3"/>
      <c r="E313" s="4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 spans="1:20">
      <c r="A314" s="4" t="s">
        <v>385</v>
      </c>
      <c r="B314" s="4" t="s">
        <v>5</v>
      </c>
      <c r="C314" s="3" t="b">
        <v>1</v>
      </c>
      <c r="D314" s="3"/>
      <c r="E314" s="4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 spans="1:20">
      <c r="A315" s="4" t="s">
        <v>228</v>
      </c>
      <c r="B315" s="4" t="s">
        <v>5</v>
      </c>
      <c r="C315" s="3" t="b">
        <v>1</v>
      </c>
      <c r="D315" s="3"/>
      <c r="E315" s="4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 spans="1:20">
      <c r="A316" s="4" t="s">
        <v>386</v>
      </c>
      <c r="B316" s="4" t="s">
        <v>5</v>
      </c>
      <c r="C316" s="3" t="b">
        <v>1</v>
      </c>
      <c r="D316" s="3"/>
      <c r="E316" s="4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 spans="1:20">
      <c r="A317" s="4" t="s">
        <v>387</v>
      </c>
      <c r="B317" s="4"/>
      <c r="C317" s="3" t="b">
        <v>0</v>
      </c>
      <c r="D317" s="3"/>
      <c r="E317" s="4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 spans="1:20">
      <c r="A318" s="4" t="s">
        <v>388</v>
      </c>
      <c r="B318" s="4"/>
      <c r="C318" s="3" t="b">
        <v>0</v>
      </c>
      <c r="D318" s="3"/>
      <c r="E318" s="4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 spans="1:20">
      <c r="A319" s="4" t="s">
        <v>389</v>
      </c>
      <c r="B319" s="4"/>
      <c r="C319" s="3" t="b">
        <v>0</v>
      </c>
      <c r="D319" s="4"/>
      <c r="E319" s="4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 spans="1:20">
      <c r="A320" s="4" t="s">
        <v>390</v>
      </c>
      <c r="B320" s="4"/>
      <c r="C320" s="3" t="b">
        <v>0</v>
      </c>
      <c r="D320" s="4"/>
      <c r="E320" s="4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 spans="1:20">
      <c r="A321" s="4" t="s">
        <v>229</v>
      </c>
      <c r="B321" s="4"/>
      <c r="C321" s="3" t="b">
        <v>0</v>
      </c>
      <c r="D321" s="4"/>
      <c r="E321" s="4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 spans="1:20">
      <c r="A322" s="4" t="s">
        <v>391</v>
      </c>
      <c r="B322" s="4"/>
      <c r="C322" s="3" t="b">
        <v>0</v>
      </c>
      <c r="D322" s="4"/>
      <c r="E322" s="4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 spans="1:20">
      <c r="A323" s="4" t="s">
        <v>392</v>
      </c>
      <c r="B323" s="4"/>
      <c r="C323" s="3" t="b">
        <v>0</v>
      </c>
      <c r="D323" s="4"/>
      <c r="E323" s="4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 spans="1:20">
      <c r="A324" s="4" t="s">
        <v>393</v>
      </c>
      <c r="B324" s="4"/>
      <c r="C324" s="3" t="b">
        <v>0</v>
      </c>
      <c r="D324" s="4"/>
      <c r="E324" s="4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 spans="1:20">
      <c r="A325" s="4" t="s">
        <v>394</v>
      </c>
      <c r="B325" s="4"/>
      <c r="C325" s="3" t="b">
        <v>0</v>
      </c>
      <c r="D325" s="4"/>
      <c r="E325" s="4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 spans="1:20">
      <c r="A326" s="4" t="s">
        <v>230</v>
      </c>
      <c r="B326" s="4"/>
      <c r="C326" s="3" t="b">
        <v>0</v>
      </c>
      <c r="D326" s="4"/>
      <c r="E326" s="4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 spans="1:20">
      <c r="A327" s="4" t="s">
        <v>395</v>
      </c>
      <c r="B327" s="4"/>
      <c r="C327" s="3" t="b">
        <v>0</v>
      </c>
      <c r="D327" s="4"/>
      <c r="E327" s="4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 spans="1:20">
      <c r="A328" s="4" t="s">
        <v>396</v>
      </c>
      <c r="B328" s="4"/>
      <c r="C328" s="3" t="b">
        <v>0</v>
      </c>
      <c r="D328" s="4"/>
      <c r="E328" s="4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 spans="1:20">
      <c r="A329" s="4" t="s">
        <v>397</v>
      </c>
      <c r="B329" s="4"/>
      <c r="C329" s="3" t="b">
        <v>0</v>
      </c>
      <c r="D329" s="4"/>
      <c r="E329" s="4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 spans="1:20">
      <c r="A330" s="4" t="s">
        <v>398</v>
      </c>
      <c r="B330" s="4"/>
      <c r="C330" s="3" t="b">
        <v>0</v>
      </c>
      <c r="D330" s="4"/>
      <c r="E330" s="4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 spans="1:20">
      <c r="A331" s="4" t="s">
        <v>399</v>
      </c>
      <c r="B331" s="4"/>
      <c r="C331" s="3" t="b">
        <v>0</v>
      </c>
      <c r="D331" s="4"/>
      <c r="E331" s="4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 spans="1:20">
      <c r="A332" s="4" t="s">
        <v>400</v>
      </c>
      <c r="B332" s="4"/>
      <c r="C332" s="3" t="b">
        <v>0</v>
      </c>
      <c r="D332" s="4"/>
      <c r="E332" s="4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 spans="1:20">
      <c r="A333" s="4" t="s">
        <v>231</v>
      </c>
      <c r="B333" s="4"/>
      <c r="C333" s="3" t="b">
        <v>0</v>
      </c>
      <c r="D333" s="4"/>
      <c r="E333" s="4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 spans="1:20">
      <c r="A334" s="4" t="s">
        <v>288</v>
      </c>
      <c r="B334" s="4" t="s">
        <v>5</v>
      </c>
      <c r="C334" s="3" t="b">
        <v>1</v>
      </c>
      <c r="D334" s="4"/>
      <c r="E334" s="4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 spans="1:20">
      <c r="A335" s="4" t="s">
        <v>280</v>
      </c>
      <c r="B335" s="4" t="s">
        <v>5</v>
      </c>
      <c r="C335" s="3" t="b">
        <v>1</v>
      </c>
      <c r="D335" s="4"/>
      <c r="E335" s="4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 spans="1:20">
      <c r="A336" s="4" t="s">
        <v>330</v>
      </c>
      <c r="B336" s="4" t="s">
        <v>5</v>
      </c>
      <c r="C336" s="3" t="b">
        <v>1</v>
      </c>
      <c r="D336" s="4"/>
      <c r="E336" s="4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 spans="1:20">
      <c r="A337" s="4" t="s">
        <v>299</v>
      </c>
      <c r="B337" s="4" t="s">
        <v>5</v>
      </c>
      <c r="C337" s="3" t="b">
        <v>1</v>
      </c>
      <c r="D337" s="4"/>
      <c r="E337" s="4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 spans="1:20">
      <c r="A338" s="4" t="s">
        <v>254</v>
      </c>
      <c r="B338" s="4" t="s">
        <v>5</v>
      </c>
      <c r="C338" s="3" t="b">
        <v>1</v>
      </c>
      <c r="D338" s="4"/>
      <c r="E338" s="4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 spans="1:20">
      <c r="A339" s="4" t="s">
        <v>232</v>
      </c>
      <c r="B339" s="4" t="s">
        <v>5</v>
      </c>
      <c r="C339" s="3" t="b">
        <v>1</v>
      </c>
      <c r="D339" s="4"/>
      <c r="E339" s="4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 spans="1:20">
      <c r="A340" s="4" t="s">
        <v>233</v>
      </c>
      <c r="B340" s="4" t="s">
        <v>15</v>
      </c>
      <c r="C340" s="3" t="b">
        <v>1</v>
      </c>
      <c r="D340" s="4"/>
      <c r="E340" s="4" t="s">
        <v>15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 spans="1:20">
      <c r="A341" s="4" t="s">
        <v>234</v>
      </c>
      <c r="B341" s="4" t="s">
        <v>15</v>
      </c>
      <c r="C341" s="3" t="b">
        <v>1</v>
      </c>
      <c r="D341" s="4"/>
      <c r="E341" s="4" t="s">
        <v>15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 spans="1:20">
      <c r="A342" s="4" t="s">
        <v>235</v>
      </c>
      <c r="B342" s="4" t="s">
        <v>5</v>
      </c>
      <c r="C342" s="3" t="b">
        <v>1</v>
      </c>
      <c r="D342" s="4"/>
      <c r="E342" s="4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 spans="1:20">
      <c r="A343" s="4" t="s">
        <v>236</v>
      </c>
      <c r="B343" s="4" t="s">
        <v>5</v>
      </c>
      <c r="C343" s="3" t="b">
        <v>1</v>
      </c>
      <c r="D343" s="4"/>
      <c r="E343" s="4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 spans="1:20">
      <c r="A344" s="4" t="s">
        <v>237</v>
      </c>
      <c r="B344" s="4" t="s">
        <v>15</v>
      </c>
      <c r="C344" s="3" t="b">
        <v>1</v>
      </c>
      <c r="D344" s="4"/>
      <c r="E344" s="4" t="s">
        <v>15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 spans="1:20">
      <c r="A345" s="4" t="s">
        <v>238</v>
      </c>
      <c r="B345" s="4" t="s">
        <v>5</v>
      </c>
      <c r="C345" s="3" t="b">
        <v>1</v>
      </c>
      <c r="D345" s="4"/>
      <c r="E345" s="4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 spans="1:20">
      <c r="A346" s="4" t="s">
        <v>239</v>
      </c>
      <c r="B346" s="4" t="s">
        <v>15</v>
      </c>
      <c r="C346" s="3" t="b">
        <v>1</v>
      </c>
      <c r="D346" s="4"/>
      <c r="E346" s="4" t="s">
        <v>15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 spans="1:20">
      <c r="A347" s="4" t="s">
        <v>240</v>
      </c>
      <c r="B347" s="4" t="s">
        <v>5</v>
      </c>
      <c r="C347" s="3" t="b">
        <v>1</v>
      </c>
      <c r="D347" s="4"/>
      <c r="E347" s="4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 spans="1:20">
      <c r="A348" s="4" t="s">
        <v>241</v>
      </c>
      <c r="B348" s="4" t="s">
        <v>5</v>
      </c>
      <c r="C348" s="3" t="b">
        <v>1</v>
      </c>
      <c r="D348" s="4"/>
      <c r="E348" s="4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 spans="1:20">
      <c r="A349" s="4" t="s">
        <v>242</v>
      </c>
      <c r="B349" s="4" t="s">
        <v>15</v>
      </c>
      <c r="C349" s="3" t="b">
        <v>1</v>
      </c>
      <c r="D349" s="4"/>
      <c r="E349" s="4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 spans="1:20">
      <c r="A350" s="4" t="s">
        <v>243</v>
      </c>
      <c r="B350" s="4" t="s">
        <v>5</v>
      </c>
      <c r="C350" s="3" t="b">
        <v>1</v>
      </c>
      <c r="D350" s="4"/>
      <c r="E350" s="4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 spans="1:20">
      <c r="A351" s="4" t="s">
        <v>244</v>
      </c>
      <c r="B351" s="4" t="s">
        <v>15</v>
      </c>
      <c r="C351" s="3" t="b">
        <v>1</v>
      </c>
      <c r="D351" s="4"/>
      <c r="E351" s="4" t="s">
        <v>15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 spans="1:20">
      <c r="A352" s="4" t="s">
        <v>411</v>
      </c>
      <c r="B352" s="4" t="s">
        <v>5</v>
      </c>
      <c r="C352" s="3" t="b">
        <v>1</v>
      </c>
      <c r="D352" s="4"/>
      <c r="E352" s="4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 spans="1:20">
      <c r="A353" s="4" t="s">
        <v>412</v>
      </c>
      <c r="B353" s="4" t="s">
        <v>5</v>
      </c>
      <c r="C353" s="3" t="b">
        <v>1</v>
      </c>
      <c r="D353" s="4"/>
      <c r="E353" s="4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 spans="1:20">
      <c r="A354" s="4" t="s">
        <v>413</v>
      </c>
      <c r="B354" s="4" t="s">
        <v>5</v>
      </c>
      <c r="C354" s="3" t="b">
        <v>1</v>
      </c>
      <c r="D354" s="4"/>
      <c r="E354" s="4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2020-12-03T09:31:03Z</dcterms:created>
  <dcterms:modified xsi:type="dcterms:W3CDTF">2020-12-03T12:54:40Z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