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Personal\universidad\tareas\ING_III\clase\tarea_3\"/>
    </mc:Choice>
  </mc:AlternateContent>
  <bookViews>
    <workbookView xWindow="0" yWindow="0" windowWidth="13650" windowHeight="5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l="1"/>
  <c r="G5" i="1"/>
  <c r="G6" i="1"/>
  <c r="G8" i="1"/>
  <c r="G9" i="1"/>
  <c r="G11" i="1"/>
  <c r="G12" i="1"/>
  <c r="F4" i="1"/>
  <c r="F7" i="1" s="1"/>
  <c r="F10" i="1" s="1"/>
  <c r="F13" i="1" s="1"/>
  <c r="F6" i="1"/>
  <c r="F9" i="1"/>
  <c r="F12" i="1" s="1"/>
  <c r="F5" i="1"/>
  <c r="F8" i="1" s="1"/>
  <c r="F11" i="1" s="1"/>
  <c r="E4" i="1"/>
  <c r="E5" i="1"/>
  <c r="E6" i="1"/>
  <c r="E7" i="1"/>
  <c r="E8" i="1"/>
  <c r="E9" i="1"/>
  <c r="E10" i="1"/>
  <c r="E11" i="1"/>
  <c r="E12" i="1"/>
  <c r="E13" i="1"/>
  <c r="G13" i="1" l="1"/>
  <c r="G10" i="1"/>
  <c r="G7" i="1"/>
  <c r="D5" i="1"/>
  <c r="D6" i="1"/>
  <c r="D7" i="1"/>
  <c r="D8" i="1"/>
  <c r="D9" i="1"/>
  <c r="D10" i="1"/>
  <c r="D11" i="1"/>
  <c r="D12" i="1"/>
  <c r="D13" i="1"/>
  <c r="C17" i="1"/>
  <c r="C16" i="1"/>
  <c r="B16" i="1"/>
  <c r="B14" i="1"/>
  <c r="C14" i="1"/>
  <c r="B15" i="1"/>
  <c r="C15" i="1"/>
  <c r="B17" i="1" l="1"/>
</calcChain>
</file>

<file path=xl/sharedStrings.xml><?xml version="1.0" encoding="utf-8"?>
<sst xmlns="http://schemas.openxmlformats.org/spreadsheetml/2006/main" count="6" uniqueCount="6">
  <si>
    <t>m</t>
  </si>
  <si>
    <t>b</t>
  </si>
  <si>
    <t>ALTUR</t>
  </si>
  <si>
    <t xml:space="preserve">peso </t>
  </si>
  <si>
    <t>AN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</si>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</sst>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6" sqref="D6"/>
    </sheetView>
  </sheetViews>
  <sheetFormatPr baseColWidth="10" defaultRowHeight="15" x14ac:dyDescent="0.25"/>
  <cols>
    <col min="2" max="2" width="11.140625" customWidth="1"/>
    <col min="4" max="4" width="11.85546875" bestFit="1" customWidth="1"/>
    <col min="6" max="6" width="23.140625" customWidth="1"/>
    <col min="7" max="7" width="12.42578125" bestFit="1" customWidth="1"/>
    <col min="8" max="8" width="13.42578125" bestFit="1" customWidth="1"/>
  </cols>
  <sheetData>
    <row r="1" spans="1:7" x14ac:dyDescent="0.25">
      <c r="F1">
        <v>0</v>
      </c>
      <c r="G1">
        <v>1</v>
      </c>
    </row>
    <row r="2" spans="1:7" x14ac:dyDescent="0.25">
      <c r="F2">
        <v>0</v>
      </c>
      <c r="G2">
        <v>1</v>
      </c>
    </row>
    <row r="3" spans="1:7" x14ac:dyDescent="0.25">
      <c r="B3" t="s">
        <v>2</v>
      </c>
      <c r="C3" t="s">
        <v>3</v>
      </c>
      <c r="D3" t="s">
        <v>4</v>
      </c>
      <c r="E3" t="s">
        <v>5</v>
      </c>
    </row>
    <row r="4" spans="1:7" x14ac:dyDescent="0.25">
      <c r="B4" s="3">
        <v>1.7</v>
      </c>
      <c r="C4">
        <v>85</v>
      </c>
      <c r="D4">
        <f>(B$16*B4) + B$17</f>
        <v>0.61818181818181817</v>
      </c>
      <c r="E4">
        <f>(C$16*C4) + C$17</f>
        <v>0.7777777777777779</v>
      </c>
      <c r="F4">
        <f>SQRT(($D4-F$1)^2 + ($E4-F$2)^2)</f>
        <v>0.99352253720563222</v>
      </c>
      <c r="G4">
        <f>SQRT(($D4-G$1)^2 + ($E4-G$2)^2)</f>
        <v>0.44177804383686253</v>
      </c>
    </row>
    <row r="5" spans="1:7" x14ac:dyDescent="0.25">
      <c r="B5" s="3">
        <v>1.5</v>
      </c>
      <c r="C5">
        <v>70</v>
      </c>
      <c r="D5">
        <f t="shared" ref="D5:E13" si="0">(B$16*B5) + B$17</f>
        <v>0.25454545454545485</v>
      </c>
      <c r="E5">
        <f t="shared" si="0"/>
        <v>0.44444444444444442</v>
      </c>
      <c r="F5">
        <f>SQRT(($D5-$F2)^2 + ($E5-F$2)^2)</f>
        <v>0.5121759977071193</v>
      </c>
      <c r="G5">
        <f>SQRT(($D5-$F2)^2 + ($E5-G$2)^2)</f>
        <v>0.61109358018096893</v>
      </c>
    </row>
    <row r="6" spans="1:7" x14ac:dyDescent="0.25">
      <c r="B6" s="3">
        <v>1.85</v>
      </c>
      <c r="C6">
        <v>60</v>
      </c>
      <c r="D6">
        <f t="shared" si="0"/>
        <v>0.89090909090909154</v>
      </c>
      <c r="E6">
        <f t="shared" si="0"/>
        <v>0.22222222222222232</v>
      </c>
      <c r="F6">
        <f>SQRT(($D6-$F3)^2 + ($E6-F$2)^2)</f>
        <v>0.91820570914901567</v>
      </c>
      <c r="G6">
        <f>SQRT(($D6-$F3)^2 + ($E6-G$2)^2)</f>
        <v>1.1826484176920045</v>
      </c>
    </row>
    <row r="7" spans="1:7" x14ac:dyDescent="0.25">
      <c r="B7" s="3">
        <v>1.36</v>
      </c>
      <c r="C7">
        <v>95</v>
      </c>
      <c r="D7">
        <f t="shared" si="0"/>
        <v>0</v>
      </c>
      <c r="E7">
        <f t="shared" si="0"/>
        <v>1</v>
      </c>
      <c r="F7">
        <f>SQRT(($D7-$F4)^2 + ($E7-F$2)^2)</f>
        <v>1.4096407456992426</v>
      </c>
      <c r="G7">
        <f>SQRT(($D7-$F4)^2 + ($E7-G$2)^2)</f>
        <v>0.99352253720563222</v>
      </c>
    </row>
    <row r="8" spans="1:7" x14ac:dyDescent="0.25">
      <c r="B8" s="3">
        <v>1.64</v>
      </c>
      <c r="C8">
        <v>72</v>
      </c>
      <c r="D8">
        <f t="shared" si="0"/>
        <v>0.50909090909090926</v>
      </c>
      <c r="E8">
        <f t="shared" si="0"/>
        <v>0.48888888888888893</v>
      </c>
      <c r="F8">
        <f>SQRT(($D8-$F5)^2 + ($E8-F$2)^2)</f>
        <v>0.48889862287674962</v>
      </c>
      <c r="G8">
        <f>SQRT(($D8-$F5)^2 + ($E8-G$2)^2)</f>
        <v>0.51112042188999296</v>
      </c>
    </row>
    <row r="9" spans="1:7" x14ac:dyDescent="0.25">
      <c r="B9" s="3">
        <v>1.72</v>
      </c>
      <c r="C9">
        <v>75</v>
      </c>
      <c r="D9">
        <f t="shared" si="0"/>
        <v>0.65454545454545476</v>
      </c>
      <c r="E9">
        <f t="shared" si="0"/>
        <v>0.55555555555555558</v>
      </c>
      <c r="F9">
        <f>SQRT(($D9-$F6)^2 + ($E9-F$2)^2)</f>
        <v>0.61494609939917222</v>
      </c>
      <c r="G9">
        <f>SQRT(($D9-$F6)^2 + ($E9-G$2)^2)</f>
        <v>0.51676647922939567</v>
      </c>
    </row>
    <row r="10" spans="1:7" x14ac:dyDescent="0.25">
      <c r="B10" s="3">
        <v>1.8</v>
      </c>
      <c r="C10">
        <v>84</v>
      </c>
      <c r="D10">
        <f t="shared" si="0"/>
        <v>0.80000000000000027</v>
      </c>
      <c r="E10">
        <f t="shared" si="0"/>
        <v>0.75555555555555554</v>
      </c>
      <c r="F10">
        <f>SQRT(($D10-$F7)^2 + ($E10-F$2)^2)</f>
        <v>0.97083780125600405</v>
      </c>
      <c r="G10">
        <f>SQRT(($D10-$F7)^2 + ($E10-G$2)^2)</f>
        <v>0.65682183675368266</v>
      </c>
    </row>
    <row r="11" spans="1:7" x14ac:dyDescent="0.25">
      <c r="B11" s="3">
        <v>1.55</v>
      </c>
      <c r="C11">
        <v>50</v>
      </c>
      <c r="D11">
        <f t="shared" si="0"/>
        <v>0.34545454545454568</v>
      </c>
      <c r="E11">
        <f t="shared" si="0"/>
        <v>0</v>
      </c>
      <c r="F11">
        <f>SQRT(($D11-$F8)^2 + ($E11-F$2)^2)</f>
        <v>0.14344407742220394</v>
      </c>
      <c r="G11">
        <f>SQRT(($D11-$F8)^2 + ($E11-G$2)^2)</f>
        <v>1.0102357167253131</v>
      </c>
    </row>
    <row r="12" spans="1:7" x14ac:dyDescent="0.25">
      <c r="B12" s="3">
        <v>1.4</v>
      </c>
      <c r="C12">
        <v>60</v>
      </c>
      <c r="D12">
        <f t="shared" si="0"/>
        <v>7.2727272727272751E-2</v>
      </c>
      <c r="E12">
        <f t="shared" si="0"/>
        <v>0.22222222222222232</v>
      </c>
      <c r="F12">
        <f>SQRT(($D12-$F9)^2 + ($E12-F$2)^2)</f>
        <v>0.58598973715145741</v>
      </c>
      <c r="G12">
        <f>SQRT(($D12-$F9)^2 + ($E12-G$2)^2)</f>
        <v>0.94812421528109359</v>
      </c>
    </row>
    <row r="13" spans="1:7" x14ac:dyDescent="0.25">
      <c r="B13" s="3">
        <v>1.91</v>
      </c>
      <c r="C13">
        <v>73</v>
      </c>
      <c r="D13">
        <f t="shared" si="0"/>
        <v>1</v>
      </c>
      <c r="E13">
        <f t="shared" si="0"/>
        <v>0.51111111111111107</v>
      </c>
      <c r="F13">
        <f>SQRT(($D13-$F10)^2 + ($E13-F$2)^2)</f>
        <v>0.51194238126650427</v>
      </c>
      <c r="G13">
        <f>SQRT(($D13-$F10)^2 + ($E13-G$2)^2)</f>
        <v>0.48975787846097657</v>
      </c>
    </row>
    <row r="14" spans="1:7" x14ac:dyDescent="0.25">
      <c r="B14" s="2">
        <f>MAX(B4:B13)</f>
        <v>1.91</v>
      </c>
      <c r="C14" s="1">
        <f>MAX(C4:C13)</f>
        <v>95</v>
      </c>
    </row>
    <row r="15" spans="1:7" x14ac:dyDescent="0.25">
      <c r="B15" s="1">
        <f>MIN(B4:B13)</f>
        <v>1.36</v>
      </c>
      <c r="C15" s="1">
        <f>MIN(C4:C13)</f>
        <v>50</v>
      </c>
    </row>
    <row r="16" spans="1:7" x14ac:dyDescent="0.25">
      <c r="A16" t="s">
        <v>0</v>
      </c>
      <c r="B16">
        <f>1/(B14-B15)</f>
        <v>1.8181818181818188</v>
      </c>
      <c r="C16">
        <f>1/(C14-C15)</f>
        <v>2.2222222222222223E-2</v>
      </c>
    </row>
    <row r="17" spans="1:3" x14ac:dyDescent="0.25">
      <c r="A17" t="s">
        <v>1</v>
      </c>
      <c r="B17">
        <f>-B16 * B15</f>
        <v>-2.4727272727272736</v>
      </c>
      <c r="C17">
        <f>-C16 * C15</f>
        <v>-1.1111111111111112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acosta vazquez</dc:creator>
  <cp:lastModifiedBy>luis alberto acosta vazquez</cp:lastModifiedBy>
  <dcterms:created xsi:type="dcterms:W3CDTF">2017-10-19T00:33:11Z</dcterms:created>
  <dcterms:modified xsi:type="dcterms:W3CDTF">2017-10-21T01:00:40Z</dcterms:modified>
</cp:coreProperties>
</file>