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CloudDrive\Documents\3_Test_Data\ETL\GitHub\"/>
    </mc:Choice>
  </mc:AlternateContent>
  <xr:revisionPtr revIDLastSave="0" documentId="8_{41ED03EC-DA9A-439A-869B-B9B894227BD4}" xr6:coauthVersionLast="47" xr6:coauthVersionMax="47" xr10:uidLastSave="{00000000-0000-0000-0000-000000000000}"/>
  <bookViews>
    <workbookView xWindow="8220" yWindow="1575" windowWidth="20070" windowHeight="14385" xr2:uid="{2D0A420F-D8CA-460B-A4E1-D398B636FE2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<sst xmlns="http://schemas.openxmlformats.org/spreadsheetml/2006/main" count="109" uniqueCount="109">
  <si>
    <t>state_name</t>
  </si>
  <si>
    <t>state</t>
  </si>
  <si>
    <t>population</t>
  </si>
  <si>
    <t>age</t>
  </si>
  <si>
    <t>covid_cases</t>
  </si>
  <si>
    <t>UninsuredPopulation</t>
  </si>
  <si>
    <t>Median_Household_Income</t>
  </si>
  <si>
    <t>Texas</t>
  </si>
  <si>
    <t>TX</t>
  </si>
  <si>
    <t>Oklahoma</t>
  </si>
  <si>
    <t>OK</t>
  </si>
  <si>
    <t>Mississippi</t>
  </si>
  <si>
    <t>MS</t>
  </si>
  <si>
    <t>Georgia</t>
  </si>
  <si>
    <t>GA</t>
  </si>
  <si>
    <t>Florida</t>
  </si>
  <si>
    <t>FL</t>
  </si>
  <si>
    <t>Wyoming</t>
  </si>
  <si>
    <t>WY</t>
  </si>
  <si>
    <t>Alaska</t>
  </si>
  <si>
    <t>AK</t>
  </si>
  <si>
    <t>Missouri</t>
  </si>
  <si>
    <t>MO</t>
  </si>
  <si>
    <t>Idaho</t>
  </si>
  <si>
    <t>ID</t>
  </si>
  <si>
    <t>South Carolina</t>
  </si>
  <si>
    <t>SC</t>
  </si>
  <si>
    <t>Arizona</t>
  </si>
  <si>
    <t>AZ</t>
  </si>
  <si>
    <t>North Carolina</t>
  </si>
  <si>
    <t>NC</t>
  </si>
  <si>
    <t>South Dakota</t>
  </si>
  <si>
    <t>SD</t>
  </si>
  <si>
    <t>Alabama</t>
  </si>
  <si>
    <t>AL</t>
  </si>
  <si>
    <t>Nevada</t>
  </si>
  <si>
    <t>NV</t>
  </si>
  <si>
    <t>Tennessee</t>
  </si>
  <si>
    <t>TN</t>
  </si>
  <si>
    <t>Arkansas</t>
  </si>
  <si>
    <t>AR</t>
  </si>
  <si>
    <t>Utah</t>
  </si>
  <si>
    <t>UT</t>
  </si>
  <si>
    <t>Louisiana</t>
  </si>
  <si>
    <t>LA</t>
  </si>
  <si>
    <t>Indiana</t>
  </si>
  <si>
    <t>IN</t>
  </si>
  <si>
    <t>Montana</t>
  </si>
  <si>
    <t>MT</t>
  </si>
  <si>
    <t>New Mexico</t>
  </si>
  <si>
    <t>NM</t>
  </si>
  <si>
    <t>Kansas</t>
  </si>
  <si>
    <t>KS</t>
  </si>
  <si>
    <t>Maine</t>
  </si>
  <si>
    <t>ME</t>
  </si>
  <si>
    <t>North Dakota</t>
  </si>
  <si>
    <t>ND</t>
  </si>
  <si>
    <t>Colorado</t>
  </si>
  <si>
    <t>CO</t>
  </si>
  <si>
    <t>Nebraska</t>
  </si>
  <si>
    <t>NE</t>
  </si>
  <si>
    <t>West Virginia</t>
  </si>
  <si>
    <t>WV</t>
  </si>
  <si>
    <t>Ohio</t>
  </si>
  <si>
    <t>OH</t>
  </si>
  <si>
    <t>Virginia</t>
  </si>
  <si>
    <t>VA</t>
  </si>
  <si>
    <t>Oregon</t>
  </si>
  <si>
    <t>OR</t>
  </si>
  <si>
    <t>New Hampshire</t>
  </si>
  <si>
    <t>NH</t>
  </si>
  <si>
    <t>Kentucky</t>
  </si>
  <si>
    <t>KY</t>
  </si>
  <si>
    <t>California</t>
  </si>
  <si>
    <t>CA</t>
  </si>
  <si>
    <t>Delaware</t>
  </si>
  <si>
    <t>DE</t>
  </si>
  <si>
    <t>Illinois</t>
  </si>
  <si>
    <t>IL</t>
  </si>
  <si>
    <t>New Jersey</t>
  </si>
  <si>
    <t>NJ</t>
  </si>
  <si>
    <t>Michigan</t>
  </si>
  <si>
    <t>MI</t>
  </si>
  <si>
    <t>Pennsylvania</t>
  </si>
  <si>
    <t>PA</t>
  </si>
  <si>
    <t>Washington</t>
  </si>
  <si>
    <t>WA</t>
  </si>
  <si>
    <t>Wisconsin</t>
  </si>
  <si>
    <t>WI</t>
  </si>
  <si>
    <t>Minnesota</t>
  </si>
  <si>
    <t>MN</t>
  </si>
  <si>
    <t>Iowa</t>
  </si>
  <si>
    <t>IA</t>
  </si>
  <si>
    <t>New York</t>
  </si>
  <si>
    <t>NY</t>
  </si>
  <si>
    <t>Vermont</t>
  </si>
  <si>
    <t>VT</t>
  </si>
  <si>
    <t>Maryland</t>
  </si>
  <si>
    <t>MD</t>
  </si>
  <si>
    <t>Connecticut</t>
  </si>
  <si>
    <t>CT</t>
  </si>
  <si>
    <t>Hawaii</t>
  </si>
  <si>
    <t>HI</t>
  </si>
  <si>
    <t>Rhode Island</t>
  </si>
  <si>
    <t>RI</t>
  </si>
  <si>
    <t>District of Columbia</t>
  </si>
  <si>
    <t>DC</t>
  </si>
  <si>
    <t>Massachusetts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</si>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</sst>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3" fontId="1" fillId="2" borderId="1" xfId="0" applyNumberFormat="1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iCloudDrive\Documents\3_Test_Data\ETL\1_Covid_US.xlsx" TargetMode="External"/><Relationship Id="rId1" Type="http://schemas.openxmlformats.org/officeDocument/2006/relationships/externalLinkPath" Target="/Users/Usuario/iCloudDrive/Documents/3_Test_Data/ETL/1_Covid_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_population"/>
      <sheetName val="2_uninsured_by_state"/>
      <sheetName val="Query"/>
      <sheetName val="population"/>
      <sheetName val="Covid"/>
      <sheetName val="Uninsured"/>
      <sheetName val="AnalysisData"/>
      <sheetName val="Sources"/>
      <sheetName val="Analysis"/>
      <sheetName val="edad"/>
      <sheetName val="Tabla_Dinamica"/>
      <sheetName val="Ayuda"/>
    </sheetNames>
    <sheetDataSet>
      <sheetData sheetId="0">
        <row r="2">
          <cell r="A2" t="str">
            <v>CA</v>
          </cell>
          <cell r="B2">
            <v>5</v>
          </cell>
          <cell r="C2" t="str">
            <v>California</v>
          </cell>
          <cell r="D2">
            <v>1763</v>
          </cell>
          <cell r="E2">
            <v>1175</v>
          </cell>
          <cell r="F2">
            <v>39275271</v>
          </cell>
          <cell r="G2">
            <v>13044023</v>
          </cell>
          <cell r="H2">
            <v>37.6</v>
          </cell>
        </row>
        <row r="3">
          <cell r="A3" t="str">
            <v>TX</v>
          </cell>
          <cell r="B3">
            <v>44</v>
          </cell>
          <cell r="C3" t="str">
            <v>Texas</v>
          </cell>
          <cell r="D3">
            <v>1935</v>
          </cell>
          <cell r="E3">
            <v>1370</v>
          </cell>
          <cell r="F3">
            <v>28259571</v>
          </cell>
          <cell r="G3">
            <v>9691307</v>
          </cell>
          <cell r="H3">
            <v>35.5</v>
          </cell>
        </row>
        <row r="4">
          <cell r="A4" t="str">
            <v>FL</v>
          </cell>
          <cell r="B4">
            <v>10</v>
          </cell>
          <cell r="C4" t="str">
            <v>Florida</v>
          </cell>
          <cell r="D4">
            <v>983</v>
          </cell>
          <cell r="E4">
            <v>451</v>
          </cell>
          <cell r="F4">
            <v>20899527</v>
          </cell>
          <cell r="G4">
            <v>7735772</v>
          </cell>
          <cell r="H4">
            <v>42.8</v>
          </cell>
        </row>
        <row r="5">
          <cell r="A5" t="str">
            <v>NY</v>
          </cell>
          <cell r="B5">
            <v>33</v>
          </cell>
          <cell r="C5" t="str">
            <v>New York</v>
          </cell>
          <cell r="D5">
            <v>1794</v>
          </cell>
          <cell r="E5">
            <v>1498</v>
          </cell>
          <cell r="F5">
            <v>19572194</v>
          </cell>
          <cell r="G5">
            <v>7343234</v>
          </cell>
          <cell r="H5">
            <v>39.799999999999997</v>
          </cell>
        </row>
        <row r="6">
          <cell r="A6" t="str">
            <v>PA</v>
          </cell>
          <cell r="B6">
            <v>39</v>
          </cell>
          <cell r="C6" t="str">
            <v>Pennsylvania</v>
          </cell>
          <cell r="D6">
            <v>1798</v>
          </cell>
          <cell r="E6">
            <v>1613</v>
          </cell>
          <cell r="F6">
            <v>12791530</v>
          </cell>
          <cell r="G6">
            <v>5053106</v>
          </cell>
          <cell r="H6">
            <v>40.9</v>
          </cell>
        </row>
        <row r="7">
          <cell r="A7" t="str">
            <v>IL</v>
          </cell>
          <cell r="B7">
            <v>14</v>
          </cell>
          <cell r="C7" t="str">
            <v>Illinois</v>
          </cell>
          <cell r="D7">
            <v>1383</v>
          </cell>
          <cell r="E7">
            <v>1248</v>
          </cell>
          <cell r="F7">
            <v>12770621</v>
          </cell>
          <cell r="G7">
            <v>4846129</v>
          </cell>
          <cell r="H7">
            <v>39</v>
          </cell>
        </row>
        <row r="8">
          <cell r="A8" t="str">
            <v>OH</v>
          </cell>
          <cell r="B8">
            <v>36</v>
          </cell>
          <cell r="C8" t="str">
            <v>Ohio</v>
          </cell>
          <cell r="D8">
            <v>1197</v>
          </cell>
          <cell r="E8">
            <v>984</v>
          </cell>
          <cell r="F8">
            <v>11655397</v>
          </cell>
          <cell r="G8">
            <v>4676358</v>
          </cell>
          <cell r="H8">
            <v>39.6</v>
          </cell>
        </row>
        <row r="9">
          <cell r="A9" t="str">
            <v>GA</v>
          </cell>
          <cell r="B9">
            <v>11</v>
          </cell>
          <cell r="C9" t="str">
            <v>Georgia</v>
          </cell>
          <cell r="D9">
            <v>735</v>
          </cell>
          <cell r="E9">
            <v>578</v>
          </cell>
          <cell r="F9">
            <v>10403889</v>
          </cell>
          <cell r="G9">
            <v>3758821</v>
          </cell>
          <cell r="H9">
            <v>37.5</v>
          </cell>
        </row>
        <row r="10">
          <cell r="A10" t="str">
            <v>NC</v>
          </cell>
          <cell r="B10">
            <v>34</v>
          </cell>
          <cell r="C10" t="str">
            <v>North Carolina</v>
          </cell>
          <cell r="D10">
            <v>808</v>
          </cell>
          <cell r="E10">
            <v>686</v>
          </cell>
          <cell r="F10">
            <v>10264876</v>
          </cell>
          <cell r="G10">
            <v>3965482</v>
          </cell>
          <cell r="H10">
            <v>39.4</v>
          </cell>
        </row>
        <row r="11">
          <cell r="A11" t="str">
            <v>MI</v>
          </cell>
          <cell r="B11">
            <v>23</v>
          </cell>
          <cell r="C11" t="str">
            <v>Michigan</v>
          </cell>
          <cell r="D11">
            <v>987</v>
          </cell>
          <cell r="E11">
            <v>835</v>
          </cell>
          <cell r="F11">
            <v>9965250</v>
          </cell>
          <cell r="G11">
            <v>3935035</v>
          </cell>
          <cell r="H11">
            <v>40.200000000000003</v>
          </cell>
        </row>
        <row r="12">
          <cell r="A12" t="str">
            <v>NJ</v>
          </cell>
          <cell r="B12">
            <v>31</v>
          </cell>
          <cell r="C12" t="str">
            <v>New Jersey</v>
          </cell>
          <cell r="D12">
            <v>595</v>
          </cell>
          <cell r="E12">
            <v>538</v>
          </cell>
          <cell r="F12">
            <v>8878503</v>
          </cell>
          <cell r="G12">
            <v>3231874</v>
          </cell>
          <cell r="H12">
            <v>40.299999999999997</v>
          </cell>
        </row>
        <row r="13">
          <cell r="A13" t="str">
            <v>VA</v>
          </cell>
          <cell r="B13">
            <v>47</v>
          </cell>
          <cell r="C13" t="str">
            <v>Virginia</v>
          </cell>
          <cell r="D13">
            <v>896</v>
          </cell>
          <cell r="E13">
            <v>724</v>
          </cell>
          <cell r="F13">
            <v>8454704</v>
          </cell>
          <cell r="G13">
            <v>3151132</v>
          </cell>
          <cell r="H13">
            <v>38.799999999999997</v>
          </cell>
        </row>
        <row r="14">
          <cell r="A14" t="str">
            <v>WA</v>
          </cell>
          <cell r="B14">
            <v>48</v>
          </cell>
          <cell r="C14" t="str">
            <v>Washington</v>
          </cell>
          <cell r="D14">
            <v>598</v>
          </cell>
          <cell r="E14">
            <v>456</v>
          </cell>
          <cell r="F14">
            <v>7404160</v>
          </cell>
          <cell r="G14">
            <v>2848415</v>
          </cell>
          <cell r="H14">
            <v>38.200000000000003</v>
          </cell>
        </row>
        <row r="15">
          <cell r="A15" t="str">
            <v>AZ</v>
          </cell>
          <cell r="B15">
            <v>3</v>
          </cell>
          <cell r="C15" t="str">
            <v>Arizona</v>
          </cell>
          <cell r="D15">
            <v>405</v>
          </cell>
          <cell r="E15">
            <v>253</v>
          </cell>
          <cell r="F15">
            <v>7052789</v>
          </cell>
          <cell r="G15">
            <v>2571881</v>
          </cell>
          <cell r="H15">
            <v>38.6</v>
          </cell>
        </row>
        <row r="16">
          <cell r="A16" t="str">
            <v>MA</v>
          </cell>
          <cell r="B16">
            <v>22</v>
          </cell>
          <cell r="C16" t="str">
            <v>Massachusetts</v>
          </cell>
          <cell r="D16">
            <v>537</v>
          </cell>
          <cell r="E16">
            <v>463</v>
          </cell>
          <cell r="F16">
            <v>6850495</v>
          </cell>
          <cell r="G16">
            <v>2617479</v>
          </cell>
          <cell r="H16">
            <v>39.9</v>
          </cell>
        </row>
        <row r="17">
          <cell r="A17" t="str">
            <v>TN</v>
          </cell>
          <cell r="B17">
            <v>43</v>
          </cell>
          <cell r="C17" t="str">
            <v>Tennessee</v>
          </cell>
          <cell r="D17">
            <v>628</v>
          </cell>
          <cell r="E17">
            <v>516</v>
          </cell>
          <cell r="F17">
            <v>6702780</v>
          </cell>
          <cell r="G17">
            <v>2595682</v>
          </cell>
          <cell r="H17">
            <v>39.200000000000003</v>
          </cell>
        </row>
        <row r="18">
          <cell r="A18" t="str">
            <v>IN</v>
          </cell>
          <cell r="B18">
            <v>15</v>
          </cell>
          <cell r="C18" t="str">
            <v>Indiana</v>
          </cell>
          <cell r="D18">
            <v>775</v>
          </cell>
          <cell r="E18">
            <v>663</v>
          </cell>
          <cell r="F18">
            <v>6665472</v>
          </cell>
          <cell r="G18">
            <v>2570419</v>
          </cell>
          <cell r="H18">
            <v>38.200000000000003</v>
          </cell>
        </row>
        <row r="19">
          <cell r="A19" t="str">
            <v>MO</v>
          </cell>
          <cell r="B19">
            <v>26</v>
          </cell>
          <cell r="C19" t="str">
            <v>Missouri</v>
          </cell>
          <cell r="D19">
            <v>1024</v>
          </cell>
          <cell r="E19">
            <v>890</v>
          </cell>
          <cell r="F19">
            <v>6105185</v>
          </cell>
          <cell r="G19">
            <v>2414705</v>
          </cell>
          <cell r="H19">
            <v>39.200000000000003</v>
          </cell>
        </row>
        <row r="20">
          <cell r="A20" t="str">
            <v>MD</v>
          </cell>
          <cell r="B20">
            <v>21</v>
          </cell>
          <cell r="C20" t="str">
            <v>Maryland</v>
          </cell>
          <cell r="D20">
            <v>468</v>
          </cell>
          <cell r="E20">
            <v>395</v>
          </cell>
          <cell r="F20">
            <v>6018848</v>
          </cell>
          <cell r="G20">
            <v>2205204</v>
          </cell>
          <cell r="H20">
            <v>39.299999999999997</v>
          </cell>
        </row>
        <row r="21">
          <cell r="A21" t="str">
            <v>WI</v>
          </cell>
          <cell r="B21">
            <v>50</v>
          </cell>
          <cell r="C21" t="str">
            <v>Wisconsin</v>
          </cell>
          <cell r="D21">
            <v>774</v>
          </cell>
          <cell r="E21">
            <v>698</v>
          </cell>
          <cell r="F21">
            <v>5790728</v>
          </cell>
          <cell r="G21">
            <v>2358162</v>
          </cell>
          <cell r="H21">
            <v>40.1</v>
          </cell>
        </row>
        <row r="22">
          <cell r="A22" t="str">
            <v>CO</v>
          </cell>
          <cell r="B22">
            <v>6</v>
          </cell>
          <cell r="C22" t="str">
            <v>Colorado</v>
          </cell>
          <cell r="D22">
            <v>525</v>
          </cell>
          <cell r="E22">
            <v>384</v>
          </cell>
          <cell r="F22">
            <v>5610419</v>
          </cell>
          <cell r="G22">
            <v>2148994</v>
          </cell>
          <cell r="H22">
            <v>37.6</v>
          </cell>
        </row>
        <row r="23">
          <cell r="A23" t="str">
            <v>MN</v>
          </cell>
          <cell r="B23">
            <v>24</v>
          </cell>
          <cell r="C23" t="str">
            <v>Minnesota</v>
          </cell>
          <cell r="D23">
            <v>885</v>
          </cell>
          <cell r="E23">
            <v>782</v>
          </cell>
          <cell r="F23">
            <v>5563746</v>
          </cell>
          <cell r="G23">
            <v>2185690</v>
          </cell>
          <cell r="H23">
            <v>38.799999999999997</v>
          </cell>
        </row>
        <row r="24">
          <cell r="A24" t="str">
            <v>SC</v>
          </cell>
          <cell r="B24">
            <v>41</v>
          </cell>
          <cell r="C24" t="str">
            <v>South Carolina</v>
          </cell>
          <cell r="D24">
            <v>424</v>
          </cell>
          <cell r="E24">
            <v>349</v>
          </cell>
          <cell r="F24">
            <v>5020806</v>
          </cell>
          <cell r="G24">
            <v>1921862</v>
          </cell>
          <cell r="H24">
            <v>40.200000000000003</v>
          </cell>
        </row>
        <row r="25">
          <cell r="A25" t="str">
            <v>AL</v>
          </cell>
          <cell r="B25">
            <v>1</v>
          </cell>
          <cell r="C25" t="str">
            <v>Alabama</v>
          </cell>
          <cell r="D25">
            <v>642</v>
          </cell>
          <cell r="E25">
            <v>525</v>
          </cell>
          <cell r="F25">
            <v>4876208</v>
          </cell>
          <cell r="G25">
            <v>1867870</v>
          </cell>
          <cell r="H25">
            <v>39.799999999999997</v>
          </cell>
        </row>
        <row r="26">
          <cell r="A26" t="str">
            <v>LA</v>
          </cell>
          <cell r="B26">
            <v>19</v>
          </cell>
          <cell r="C26" t="str">
            <v>Louisiana</v>
          </cell>
          <cell r="D26">
            <v>515</v>
          </cell>
          <cell r="E26">
            <v>433</v>
          </cell>
          <cell r="F26">
            <v>4663945</v>
          </cell>
          <cell r="G26">
            <v>1739321</v>
          </cell>
          <cell r="H26">
            <v>38</v>
          </cell>
        </row>
        <row r="27">
          <cell r="A27" t="str">
            <v>KY</v>
          </cell>
          <cell r="B27">
            <v>18</v>
          </cell>
          <cell r="C27" t="str">
            <v>Kentucky</v>
          </cell>
          <cell r="D27">
            <v>769</v>
          </cell>
          <cell r="E27">
            <v>708</v>
          </cell>
          <cell r="F27">
            <v>4455628</v>
          </cell>
          <cell r="G27">
            <v>1736228</v>
          </cell>
          <cell r="H27">
            <v>39.1</v>
          </cell>
        </row>
        <row r="28">
          <cell r="A28" t="str">
            <v>OR</v>
          </cell>
          <cell r="B28">
            <v>38</v>
          </cell>
          <cell r="C28" t="str">
            <v>Oregon</v>
          </cell>
          <cell r="D28">
            <v>417</v>
          </cell>
          <cell r="E28">
            <v>357</v>
          </cell>
          <cell r="F28">
            <v>4129739</v>
          </cell>
          <cell r="G28">
            <v>1611933</v>
          </cell>
          <cell r="H28">
            <v>40.1</v>
          </cell>
        </row>
        <row r="29">
          <cell r="A29" t="str">
            <v>OK</v>
          </cell>
          <cell r="B29">
            <v>37</v>
          </cell>
          <cell r="C29" t="str">
            <v>Oklahoma</v>
          </cell>
          <cell r="D29">
            <v>648</v>
          </cell>
          <cell r="E29">
            <v>557</v>
          </cell>
          <cell r="F29">
            <v>3933262</v>
          </cell>
          <cell r="G29">
            <v>1480203</v>
          </cell>
          <cell r="H29">
            <v>37.200000000000003</v>
          </cell>
        </row>
        <row r="30">
          <cell r="A30" t="str">
            <v>CT</v>
          </cell>
          <cell r="B30">
            <v>7</v>
          </cell>
          <cell r="C30" t="str">
            <v>Connecticut</v>
          </cell>
          <cell r="D30">
            <v>282</v>
          </cell>
          <cell r="E30">
            <v>236</v>
          </cell>
          <cell r="F30">
            <v>3575074</v>
          </cell>
          <cell r="G30">
            <v>1370746</v>
          </cell>
          <cell r="H30">
            <v>41.1</v>
          </cell>
        </row>
        <row r="31">
          <cell r="A31" t="str">
            <v>IA</v>
          </cell>
          <cell r="B31">
            <v>16</v>
          </cell>
          <cell r="C31" t="str">
            <v>Iowa</v>
          </cell>
          <cell r="D31">
            <v>934</v>
          </cell>
          <cell r="E31">
            <v>890</v>
          </cell>
          <cell r="F31">
            <v>3139931</v>
          </cell>
          <cell r="G31">
            <v>1265667</v>
          </cell>
          <cell r="H31">
            <v>38.5</v>
          </cell>
        </row>
        <row r="32">
          <cell r="A32" t="str">
            <v>UT</v>
          </cell>
          <cell r="B32">
            <v>45</v>
          </cell>
          <cell r="C32" t="str">
            <v>Utah</v>
          </cell>
          <cell r="D32">
            <v>288</v>
          </cell>
          <cell r="E32">
            <v>248</v>
          </cell>
          <cell r="F32">
            <v>3093599</v>
          </cell>
          <cell r="G32">
            <v>976366</v>
          </cell>
          <cell r="H32">
            <v>31.8</v>
          </cell>
        </row>
        <row r="33">
          <cell r="A33" t="str">
            <v>AR</v>
          </cell>
          <cell r="B33">
            <v>4</v>
          </cell>
          <cell r="C33" t="str">
            <v>Arkansas</v>
          </cell>
          <cell r="D33">
            <v>591</v>
          </cell>
          <cell r="E33">
            <v>555</v>
          </cell>
          <cell r="F33">
            <v>2999384</v>
          </cell>
          <cell r="G33">
            <v>1158006</v>
          </cell>
          <cell r="H33">
            <v>38.5</v>
          </cell>
        </row>
        <row r="34">
          <cell r="A34" t="str">
            <v>MS</v>
          </cell>
          <cell r="B34">
            <v>25</v>
          </cell>
          <cell r="C34" t="str">
            <v>Mississippi</v>
          </cell>
          <cell r="D34">
            <v>423</v>
          </cell>
          <cell r="E34">
            <v>387</v>
          </cell>
          <cell r="F34">
            <v>2984377</v>
          </cell>
          <cell r="G34">
            <v>1104387</v>
          </cell>
          <cell r="H34">
            <v>38.6</v>
          </cell>
        </row>
        <row r="35">
          <cell r="A35" t="str">
            <v>NV</v>
          </cell>
          <cell r="B35">
            <v>29</v>
          </cell>
          <cell r="C35" t="str">
            <v>Nevada</v>
          </cell>
          <cell r="D35">
            <v>175</v>
          </cell>
          <cell r="E35">
            <v>96</v>
          </cell>
          <cell r="F35">
            <v>2972730</v>
          </cell>
          <cell r="G35">
            <v>1098740</v>
          </cell>
          <cell r="H35">
            <v>38.700000000000003</v>
          </cell>
        </row>
        <row r="36">
          <cell r="A36" t="str">
            <v>KS</v>
          </cell>
          <cell r="B36">
            <v>17</v>
          </cell>
          <cell r="C36" t="str">
            <v>Kansas</v>
          </cell>
          <cell r="D36">
            <v>698</v>
          </cell>
          <cell r="E36">
            <v>619</v>
          </cell>
          <cell r="F36">
            <v>2910724</v>
          </cell>
          <cell r="G36">
            <v>1129237</v>
          </cell>
          <cell r="H36">
            <v>37.299999999999997</v>
          </cell>
        </row>
        <row r="37">
          <cell r="A37" t="str">
            <v>NM</v>
          </cell>
          <cell r="B37">
            <v>32</v>
          </cell>
          <cell r="C37" t="str">
            <v>New Mexico</v>
          </cell>
          <cell r="D37">
            <v>368</v>
          </cell>
          <cell r="E37">
            <v>333</v>
          </cell>
          <cell r="F37">
            <v>2089676</v>
          </cell>
          <cell r="G37">
            <v>779477</v>
          </cell>
          <cell r="H37">
            <v>39.1</v>
          </cell>
        </row>
        <row r="38">
          <cell r="A38" t="str">
            <v>NE</v>
          </cell>
          <cell r="B38">
            <v>28</v>
          </cell>
          <cell r="C38" t="str">
            <v>Nebraska</v>
          </cell>
          <cell r="D38">
            <v>581</v>
          </cell>
          <cell r="E38">
            <v>524</v>
          </cell>
          <cell r="F38">
            <v>1914903</v>
          </cell>
          <cell r="G38">
            <v>759271</v>
          </cell>
          <cell r="H38">
            <v>37.200000000000003</v>
          </cell>
        </row>
        <row r="39">
          <cell r="A39" t="str">
            <v>WV</v>
          </cell>
          <cell r="B39">
            <v>49</v>
          </cell>
          <cell r="C39" t="str">
            <v>West Virginia</v>
          </cell>
          <cell r="D39">
            <v>706</v>
          </cell>
          <cell r="E39">
            <v>685</v>
          </cell>
          <cell r="F39">
            <v>1817064</v>
          </cell>
          <cell r="G39">
            <v>732498</v>
          </cell>
          <cell r="H39">
            <v>42.8</v>
          </cell>
        </row>
        <row r="40">
          <cell r="A40" t="str">
            <v>ID</v>
          </cell>
          <cell r="B40">
            <v>13</v>
          </cell>
          <cell r="C40" t="str">
            <v>Idaho</v>
          </cell>
          <cell r="D40">
            <v>278</v>
          </cell>
          <cell r="E40">
            <v>256</v>
          </cell>
          <cell r="F40">
            <v>1717357</v>
          </cell>
          <cell r="G40">
            <v>629807</v>
          </cell>
          <cell r="H40">
            <v>37.299999999999997</v>
          </cell>
        </row>
        <row r="41">
          <cell r="A41" t="str">
            <v>HI</v>
          </cell>
          <cell r="B41">
            <v>12</v>
          </cell>
          <cell r="C41" t="str">
            <v>Hawaii</v>
          </cell>
          <cell r="D41">
            <v>94</v>
          </cell>
          <cell r="E41">
            <v>82</v>
          </cell>
          <cell r="F41">
            <v>1422086</v>
          </cell>
          <cell r="G41">
            <v>459416</v>
          </cell>
          <cell r="H41">
            <v>40.200000000000003</v>
          </cell>
        </row>
        <row r="42">
          <cell r="A42" t="str">
            <v>NH</v>
          </cell>
          <cell r="B42">
            <v>30</v>
          </cell>
          <cell r="C42" t="str">
            <v>New Hampshire</v>
          </cell>
          <cell r="D42">
            <v>248</v>
          </cell>
          <cell r="E42">
            <v>238</v>
          </cell>
          <cell r="F42">
            <v>1348172</v>
          </cell>
          <cell r="G42">
            <v>532070</v>
          </cell>
          <cell r="H42">
            <v>43.1</v>
          </cell>
        </row>
        <row r="43">
          <cell r="A43" t="str">
            <v>ME</v>
          </cell>
          <cell r="B43">
            <v>20</v>
          </cell>
          <cell r="C43" t="str">
            <v>Maine</v>
          </cell>
          <cell r="D43">
            <v>432</v>
          </cell>
          <cell r="E43">
            <v>428</v>
          </cell>
          <cell r="F43">
            <v>1335409</v>
          </cell>
          <cell r="G43">
            <v>559883</v>
          </cell>
          <cell r="H43">
            <v>44.7</v>
          </cell>
        </row>
        <row r="44">
          <cell r="A44" t="str">
            <v>RI</v>
          </cell>
          <cell r="B44">
            <v>40</v>
          </cell>
          <cell r="C44" t="str">
            <v>Rhode Island</v>
          </cell>
          <cell r="D44">
            <v>77</v>
          </cell>
          <cell r="E44">
            <v>64</v>
          </cell>
          <cell r="F44">
            <v>1057231</v>
          </cell>
          <cell r="G44">
            <v>410489</v>
          </cell>
          <cell r="H44">
            <v>40.6</v>
          </cell>
        </row>
        <row r="45">
          <cell r="A45" t="str">
            <v>MT</v>
          </cell>
          <cell r="B45">
            <v>27</v>
          </cell>
          <cell r="C45" t="str">
            <v>Montana</v>
          </cell>
          <cell r="D45">
            <v>361</v>
          </cell>
          <cell r="E45">
            <v>348</v>
          </cell>
          <cell r="F45">
            <v>1051321</v>
          </cell>
          <cell r="G45">
            <v>428097</v>
          </cell>
          <cell r="H45">
            <v>40.1</v>
          </cell>
        </row>
        <row r="46">
          <cell r="A46" t="str">
            <v>DE</v>
          </cell>
          <cell r="B46">
            <v>8</v>
          </cell>
          <cell r="C46" t="str">
            <v>Delaware</v>
          </cell>
          <cell r="D46">
            <v>67</v>
          </cell>
          <cell r="E46">
            <v>53</v>
          </cell>
          <cell r="F46">
            <v>957248</v>
          </cell>
          <cell r="G46">
            <v>363322</v>
          </cell>
          <cell r="H46">
            <v>41.6</v>
          </cell>
        </row>
        <row r="47">
          <cell r="A47" t="str">
            <v>SD</v>
          </cell>
          <cell r="B47">
            <v>42</v>
          </cell>
          <cell r="C47" t="str">
            <v>South Dakota</v>
          </cell>
          <cell r="D47">
            <v>371</v>
          </cell>
          <cell r="E47">
            <v>360</v>
          </cell>
          <cell r="F47">
            <v>870157</v>
          </cell>
          <cell r="G47">
            <v>344287</v>
          </cell>
          <cell r="H47">
            <v>37.6</v>
          </cell>
        </row>
        <row r="48">
          <cell r="A48" t="str">
            <v>ND</v>
          </cell>
          <cell r="B48">
            <v>35</v>
          </cell>
          <cell r="C48" t="str">
            <v>North Dakota</v>
          </cell>
          <cell r="D48">
            <v>383</v>
          </cell>
          <cell r="E48">
            <v>367</v>
          </cell>
          <cell r="F48">
            <v>755665</v>
          </cell>
          <cell r="G48">
            <v>317954</v>
          </cell>
          <cell r="H48">
            <v>35.799999999999997</v>
          </cell>
        </row>
        <row r="49">
          <cell r="A49" t="str">
            <v>AK</v>
          </cell>
          <cell r="B49">
            <v>2</v>
          </cell>
          <cell r="C49" t="str">
            <v>Alaska</v>
          </cell>
          <cell r="D49">
            <v>238</v>
          </cell>
          <cell r="E49">
            <v>219</v>
          </cell>
          <cell r="F49">
            <v>736502</v>
          </cell>
          <cell r="G49">
            <v>253260</v>
          </cell>
          <cell r="H49">
            <v>35.6</v>
          </cell>
        </row>
        <row r="50">
          <cell r="A50" t="str">
            <v>DC</v>
          </cell>
          <cell r="B50">
            <v>9</v>
          </cell>
          <cell r="C50" t="str">
            <v>District of Columbia</v>
          </cell>
          <cell r="D50">
            <v>53</v>
          </cell>
          <cell r="E50">
            <v>2</v>
          </cell>
          <cell r="F50">
            <v>692683</v>
          </cell>
          <cell r="G50">
            <v>284386</v>
          </cell>
          <cell r="H50">
            <v>34.799999999999997</v>
          </cell>
        </row>
        <row r="51">
          <cell r="A51" t="str">
            <v>VT</v>
          </cell>
          <cell r="B51">
            <v>46</v>
          </cell>
          <cell r="C51" t="str">
            <v>Vermont</v>
          </cell>
          <cell r="D51">
            <v>255</v>
          </cell>
          <cell r="E51">
            <v>251</v>
          </cell>
          <cell r="F51">
            <v>624301</v>
          </cell>
          <cell r="G51">
            <v>260023</v>
          </cell>
          <cell r="H51">
            <v>42.9</v>
          </cell>
        </row>
        <row r="52">
          <cell r="A52" t="str">
            <v>WY</v>
          </cell>
          <cell r="B52">
            <v>51</v>
          </cell>
          <cell r="C52" t="str">
            <v>Wyoming</v>
          </cell>
          <cell r="D52">
            <v>178</v>
          </cell>
          <cell r="E52">
            <v>171</v>
          </cell>
          <cell r="F52">
            <v>581275</v>
          </cell>
          <cell r="G52">
            <v>230234</v>
          </cell>
          <cell r="H52">
            <v>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15C1-53CB-4384-949C-7EBB94A2B9FC}">
  <dimension ref="A1:G52"/>
  <sheetViews>
    <sheetView tabSelected="1" workbookViewId="0">
      <selection activeCell="E9" sqref="E9"/>
    </sheetView>
  </sheetViews>
  <sheetFormatPr defaultRowHeight="15" x14ac:dyDescent="0.25"/>
  <cols>
    <col min="1" max="1" width="19.7109375" bestFit="1" customWidth="1"/>
    <col min="2" max="2" width="5.42578125" hidden="1" customWidth="1"/>
    <col min="3" max="3" width="11.28515625" bestFit="1" customWidth="1"/>
    <col min="4" max="4" width="11.28515625" customWidth="1"/>
    <col min="5" max="5" width="14.85546875" customWidth="1"/>
    <col min="6" max="6" width="19.7109375" customWidth="1"/>
    <col min="7" max="7" width="26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28259571</v>
      </c>
      <c r="D2" s="4">
        <f>+VLOOKUP($B2,'[1]1_population'!$A$2:$H$52,8,0)</f>
        <v>35.5</v>
      </c>
      <c r="E2" s="4">
        <v>1246532</v>
      </c>
      <c r="F2" s="4">
        <v>4534900</v>
      </c>
      <c r="G2" s="4">
        <v>66963</v>
      </c>
    </row>
    <row r="3" spans="1:7" x14ac:dyDescent="0.25">
      <c r="A3" s="3" t="s">
        <v>9</v>
      </c>
      <c r="B3" s="3" t="s">
        <v>10</v>
      </c>
      <c r="C3" s="4">
        <v>3933262</v>
      </c>
      <c r="D3" s="4">
        <f>+VLOOKUP($B3,'[1]1_population'!$A$2:$H$52,8,0)</f>
        <v>37.200000000000003</v>
      </c>
      <c r="E3" s="4">
        <v>239725</v>
      </c>
      <c r="F3" s="4">
        <v>546500</v>
      </c>
      <c r="G3" s="4">
        <v>55826</v>
      </c>
    </row>
    <row r="4" spans="1:7" x14ac:dyDescent="0.25">
      <c r="A4" s="3" t="s">
        <v>11</v>
      </c>
      <c r="B4" s="3" t="s">
        <v>12</v>
      </c>
      <c r="C4" s="4">
        <v>2984377</v>
      </c>
      <c r="D4" s="4">
        <f>+VLOOKUP($B4,'[1]1_population'!$A$2:$H$52,8,0)</f>
        <v>38.6</v>
      </c>
      <c r="E4" s="4">
        <v>65439</v>
      </c>
      <c r="F4" s="4">
        <v>390700</v>
      </c>
      <c r="G4" s="4">
        <v>48716</v>
      </c>
    </row>
    <row r="5" spans="1:7" x14ac:dyDescent="0.25">
      <c r="A5" s="3" t="s">
        <v>13</v>
      </c>
      <c r="B5" s="3" t="s">
        <v>14</v>
      </c>
      <c r="C5" s="4">
        <v>10403889</v>
      </c>
      <c r="D5" s="4">
        <f>+VLOOKUP($B5,'[1]1_population'!$A$2:$H$52,8,0)</f>
        <v>37.5</v>
      </c>
      <c r="E5" s="4">
        <v>230849</v>
      </c>
      <c r="F5" s="4">
        <v>1268500</v>
      </c>
      <c r="G5" s="4">
        <v>66559</v>
      </c>
    </row>
    <row r="6" spans="1:7" x14ac:dyDescent="0.25">
      <c r="A6" s="3" t="s">
        <v>15</v>
      </c>
      <c r="B6" s="3" t="s">
        <v>16</v>
      </c>
      <c r="C6" s="4">
        <v>20899527</v>
      </c>
      <c r="D6" s="4">
        <f>+VLOOKUP($B6,'[1]1_population'!$A$2:$H$52,8,0)</f>
        <v>42.8</v>
      </c>
      <c r="E6" s="4">
        <v>1507439</v>
      </c>
      <c r="F6" s="4">
        <v>2519500</v>
      </c>
      <c r="G6" s="4">
        <v>63062</v>
      </c>
    </row>
    <row r="7" spans="1:7" x14ac:dyDescent="0.25">
      <c r="A7" s="3" t="s">
        <v>17</v>
      </c>
      <c r="B7" s="3" t="s">
        <v>18</v>
      </c>
      <c r="C7" s="4">
        <v>581275</v>
      </c>
      <c r="D7" s="4">
        <f>+VLOOKUP($B7,'[1]1_population'!$A$2:$H$52,8,0)</f>
        <v>39</v>
      </c>
      <c r="E7" s="4">
        <v>32932</v>
      </c>
      <c r="F7" s="4">
        <v>67900</v>
      </c>
      <c r="G7" s="4">
        <v>65204</v>
      </c>
    </row>
    <row r="8" spans="1:7" x14ac:dyDescent="0.25">
      <c r="A8" s="3" t="s">
        <v>19</v>
      </c>
      <c r="B8" s="3" t="s">
        <v>20</v>
      </c>
      <c r="C8" s="4">
        <v>736502</v>
      </c>
      <c r="D8" s="4">
        <f>+VLOOKUP($B8,'[1]1_population'!$A$2:$H$52,8,0)</f>
        <v>35.6</v>
      </c>
      <c r="E8" s="4">
        <v>118710</v>
      </c>
      <c r="F8" s="4">
        <v>80300</v>
      </c>
      <c r="G8" s="4">
        <v>77845</v>
      </c>
    </row>
    <row r="9" spans="1:7" x14ac:dyDescent="0.25">
      <c r="A9" s="3" t="s">
        <v>21</v>
      </c>
      <c r="B9" s="3" t="s">
        <v>22</v>
      </c>
      <c r="C9" s="4">
        <v>6105185</v>
      </c>
      <c r="D9" s="4">
        <f>+VLOOKUP($B9,'[1]1_population'!$A$2:$H$52,8,0)</f>
        <v>39.200000000000003</v>
      </c>
      <c r="E9" s="4">
        <v>215940</v>
      </c>
      <c r="F9" s="4">
        <v>607600</v>
      </c>
      <c r="G9" s="4">
        <v>61847</v>
      </c>
    </row>
    <row r="10" spans="1:7" x14ac:dyDescent="0.25">
      <c r="A10" s="3" t="s">
        <v>23</v>
      </c>
      <c r="B10" s="3" t="s">
        <v>24</v>
      </c>
      <c r="C10" s="4">
        <v>1717357</v>
      </c>
      <c r="D10" s="4">
        <f>+VLOOKUP($B10,'[1]1_population'!$A$2:$H$52,8,0)</f>
        <v>37.299999999999997</v>
      </c>
      <c r="E10" s="4">
        <v>158140</v>
      </c>
      <c r="F10" s="4">
        <v>170900</v>
      </c>
      <c r="G10" s="4">
        <v>66474</v>
      </c>
    </row>
    <row r="11" spans="1:7" x14ac:dyDescent="0.25">
      <c r="A11" s="3" t="s">
        <v>25</v>
      </c>
      <c r="B11" s="3" t="s">
        <v>26</v>
      </c>
      <c r="C11" s="4">
        <v>5020806</v>
      </c>
      <c r="D11" s="4">
        <f>+VLOOKUP($B11,'[1]1_population'!$A$2:$H$52,8,0)</f>
        <v>40.200000000000003</v>
      </c>
      <c r="E11" s="4">
        <v>173338</v>
      </c>
      <c r="F11" s="4">
        <v>499600</v>
      </c>
      <c r="G11" s="4">
        <v>59318</v>
      </c>
    </row>
    <row r="12" spans="1:7" x14ac:dyDescent="0.25">
      <c r="A12" s="3" t="s">
        <v>27</v>
      </c>
      <c r="B12" s="3" t="s">
        <v>28</v>
      </c>
      <c r="C12" s="4">
        <v>7052789</v>
      </c>
      <c r="D12" s="4">
        <f>+VLOOKUP($B12,'[1]1_population'!$A$2:$H$52,8,0)</f>
        <v>38.6</v>
      </c>
      <c r="E12" s="4">
        <v>1492148</v>
      </c>
      <c r="F12" s="4">
        <v>698800</v>
      </c>
      <c r="G12" s="4">
        <v>69056</v>
      </c>
    </row>
    <row r="13" spans="1:7" x14ac:dyDescent="0.25">
      <c r="A13" s="3" t="s">
        <v>29</v>
      </c>
      <c r="B13" s="3" t="s">
        <v>30</v>
      </c>
      <c r="C13" s="4">
        <v>10264876</v>
      </c>
      <c r="D13" s="4">
        <f>+VLOOKUP($B13,'[1]1_population'!$A$2:$H$52,8,0)</f>
        <v>39.4</v>
      </c>
      <c r="E13" s="4">
        <v>383762</v>
      </c>
      <c r="F13" s="4">
        <v>996400</v>
      </c>
      <c r="G13" s="4">
        <v>61972</v>
      </c>
    </row>
    <row r="14" spans="1:7" x14ac:dyDescent="0.25">
      <c r="A14" s="3" t="s">
        <v>31</v>
      </c>
      <c r="B14" s="3" t="s">
        <v>32</v>
      </c>
      <c r="C14" s="4">
        <v>870157</v>
      </c>
      <c r="D14" s="4">
        <f>+VLOOKUP($B14,'[1]1_population'!$A$2:$H$52,8,0)</f>
        <v>37.6</v>
      </c>
      <c r="E14" s="4">
        <v>64078</v>
      </c>
      <c r="F14" s="4">
        <v>82300</v>
      </c>
      <c r="G14" s="4">
        <v>66143</v>
      </c>
    </row>
    <row r="15" spans="1:7" x14ac:dyDescent="0.25">
      <c r="A15" s="3" t="s">
        <v>33</v>
      </c>
      <c r="B15" s="3" t="s">
        <v>34</v>
      </c>
      <c r="C15" s="4">
        <v>4876208</v>
      </c>
      <c r="D15" s="4">
        <f>+VLOOKUP($B15,'[1]1_population'!$A$2:$H$52,8,0)</f>
        <v>39.799999999999997</v>
      </c>
      <c r="E15" s="4">
        <v>229633</v>
      </c>
      <c r="F15" s="4">
        <v>456100</v>
      </c>
      <c r="G15" s="4">
        <v>53913</v>
      </c>
    </row>
    <row r="16" spans="1:7" x14ac:dyDescent="0.25">
      <c r="A16" s="3" t="s">
        <v>35</v>
      </c>
      <c r="B16" s="3" t="s">
        <v>36</v>
      </c>
      <c r="C16" s="4">
        <v>2972730</v>
      </c>
      <c r="D16" s="4">
        <f>+VLOOKUP($B16,'[1]1_population'!$A$2:$H$52,8,0)</f>
        <v>38.700000000000003</v>
      </c>
      <c r="E16" s="4">
        <v>665866</v>
      </c>
      <c r="F16" s="4">
        <v>275900</v>
      </c>
      <c r="G16" s="4">
        <v>66274</v>
      </c>
    </row>
    <row r="17" spans="1:7" x14ac:dyDescent="0.25">
      <c r="A17" s="3" t="s">
        <v>37</v>
      </c>
      <c r="B17" s="3" t="s">
        <v>38</v>
      </c>
      <c r="C17" s="4">
        <v>6702780</v>
      </c>
      <c r="D17" s="4">
        <f>+VLOOKUP($B17,'[1]1_population'!$A$2:$H$52,8,0)</f>
        <v>39.200000000000003</v>
      </c>
      <c r="E17" s="4">
        <v>424396</v>
      </c>
      <c r="F17" s="4">
        <v>621800</v>
      </c>
      <c r="G17" s="4">
        <v>59695</v>
      </c>
    </row>
    <row r="18" spans="1:7" x14ac:dyDescent="0.25">
      <c r="A18" s="3" t="s">
        <v>39</v>
      </c>
      <c r="B18" s="3" t="s">
        <v>40</v>
      </c>
      <c r="C18" s="4">
        <v>2999384</v>
      </c>
      <c r="D18" s="4">
        <f>+VLOOKUP($B18,'[1]1_population'!$A$2:$H$52,8,0)</f>
        <v>38.5</v>
      </c>
      <c r="E18" s="4">
        <v>125590</v>
      </c>
      <c r="F18" s="4">
        <v>257200</v>
      </c>
      <c r="G18" s="4">
        <v>52528</v>
      </c>
    </row>
    <row r="19" spans="1:7" x14ac:dyDescent="0.25">
      <c r="A19" s="5" t="s">
        <v>41</v>
      </c>
      <c r="B19" s="5" t="s">
        <v>42</v>
      </c>
      <c r="C19" s="6">
        <v>3093599</v>
      </c>
      <c r="D19" s="6">
        <f>+VLOOKUP($B19,'[1]1_population'!$A$2:$H$52,8,0)</f>
        <v>31.8</v>
      </c>
      <c r="E19" s="6">
        <v>405923</v>
      </c>
      <c r="F19" s="6">
        <v>262500</v>
      </c>
      <c r="G19" s="6">
        <v>79449</v>
      </c>
    </row>
    <row r="20" spans="1:7" x14ac:dyDescent="0.25">
      <c r="A20" s="5" t="s">
        <v>43</v>
      </c>
      <c r="B20" s="5" t="s">
        <v>44</v>
      </c>
      <c r="C20" s="6">
        <v>4663945</v>
      </c>
      <c r="D20" s="6">
        <f>+VLOOKUP($B20,'[1]1_population'!$A$2:$H$52,8,0)</f>
        <v>38</v>
      </c>
      <c r="E20" s="6">
        <v>134046</v>
      </c>
      <c r="F20" s="6">
        <v>391700</v>
      </c>
      <c r="G20" s="6">
        <v>52087</v>
      </c>
    </row>
    <row r="21" spans="1:7" x14ac:dyDescent="0.25">
      <c r="A21" s="5" t="s">
        <v>45</v>
      </c>
      <c r="B21" s="5" t="s">
        <v>46</v>
      </c>
      <c r="C21" s="6">
        <v>6665472</v>
      </c>
      <c r="D21" s="6">
        <f>+VLOOKUP($B21,'[1]1_population'!$A$2:$H$52,8,0)</f>
        <v>38.200000000000003</v>
      </c>
      <c r="E21" s="6">
        <v>247589</v>
      </c>
      <c r="F21" s="6">
        <v>557400</v>
      </c>
      <c r="G21" s="6">
        <v>62743</v>
      </c>
    </row>
    <row r="22" spans="1:7" x14ac:dyDescent="0.25">
      <c r="A22" s="5" t="s">
        <v>47</v>
      </c>
      <c r="B22" s="5" t="s">
        <v>48</v>
      </c>
      <c r="C22" s="6">
        <v>1051321</v>
      </c>
      <c r="D22" s="6">
        <f>+VLOOKUP($B22,'[1]1_population'!$A$2:$H$52,8,0)</f>
        <v>40.1</v>
      </c>
      <c r="E22" s="6">
        <v>50455</v>
      </c>
      <c r="F22" s="6">
        <v>87900</v>
      </c>
      <c r="G22" s="6">
        <v>63249</v>
      </c>
    </row>
    <row r="23" spans="1:7" x14ac:dyDescent="0.25">
      <c r="A23" s="5" t="s">
        <v>49</v>
      </c>
      <c r="B23" s="5" t="s">
        <v>50</v>
      </c>
      <c r="C23" s="6">
        <v>2089676</v>
      </c>
      <c r="D23" s="6">
        <f>+VLOOKUP($B23,'[1]1_population'!$A$2:$H$52,8,0)</f>
        <v>39.1</v>
      </c>
      <c r="E23" s="6">
        <v>194724</v>
      </c>
      <c r="F23" s="6">
        <v>172500</v>
      </c>
      <c r="G23" s="6">
        <v>53992</v>
      </c>
    </row>
    <row r="24" spans="1:7" x14ac:dyDescent="0.25">
      <c r="A24" s="5" t="s">
        <v>51</v>
      </c>
      <c r="B24" s="5" t="s">
        <v>52</v>
      </c>
      <c r="C24" s="6">
        <v>2910724</v>
      </c>
      <c r="D24" s="6">
        <f>+VLOOKUP($B24,'[1]1_population'!$A$2:$H$52,8,0)</f>
        <v>37.299999999999997</v>
      </c>
      <c r="E24" s="6">
        <v>174328</v>
      </c>
      <c r="F24" s="6">
        <v>235400</v>
      </c>
      <c r="G24" s="6">
        <v>64124</v>
      </c>
    </row>
    <row r="25" spans="1:7" x14ac:dyDescent="0.25">
      <c r="A25" s="5" t="s">
        <v>53</v>
      </c>
      <c r="B25" s="5" t="s">
        <v>54</v>
      </c>
      <c r="C25" s="6">
        <v>1335409</v>
      </c>
      <c r="D25" s="6">
        <f>+VLOOKUP($B25,'[1]1_population'!$A$2:$H$52,8,0)</f>
        <v>44.7</v>
      </c>
      <c r="E25" s="6">
        <v>64600</v>
      </c>
      <c r="F25" s="6">
        <v>106400</v>
      </c>
      <c r="G25" s="6">
        <v>64767</v>
      </c>
    </row>
    <row r="26" spans="1:7" x14ac:dyDescent="0.25">
      <c r="A26" s="5" t="s">
        <v>55</v>
      </c>
      <c r="B26" s="5" t="s">
        <v>56</v>
      </c>
      <c r="C26" s="6">
        <v>755665</v>
      </c>
      <c r="D26" s="6">
        <f>+VLOOKUP($B26,'[1]1_population'!$A$2:$H$52,8,0)</f>
        <v>35.799999999999997</v>
      </c>
      <c r="E26" s="6">
        <v>69989</v>
      </c>
      <c r="F26" s="6">
        <v>53800</v>
      </c>
      <c r="G26" s="6">
        <v>66519</v>
      </c>
    </row>
    <row r="27" spans="1:7" x14ac:dyDescent="0.25">
      <c r="A27" s="5" t="s">
        <v>57</v>
      </c>
      <c r="B27" s="5" t="s">
        <v>58</v>
      </c>
      <c r="C27" s="6">
        <v>5610419</v>
      </c>
      <c r="D27" s="6">
        <f>+VLOOKUP($B27,'[1]1_population'!$A$2:$H$52,8,0)</f>
        <v>37.6</v>
      </c>
      <c r="E27" s="6">
        <v>234122</v>
      </c>
      <c r="F27" s="6">
        <v>392300</v>
      </c>
      <c r="G27" s="6">
        <v>82254</v>
      </c>
    </row>
    <row r="28" spans="1:7" x14ac:dyDescent="0.25">
      <c r="A28" s="5" t="s">
        <v>59</v>
      </c>
      <c r="B28" s="5" t="s">
        <v>60</v>
      </c>
      <c r="C28" s="6">
        <v>1914903</v>
      </c>
      <c r="D28" s="6">
        <f>+VLOOKUP($B28,'[1]1_population'!$A$2:$H$52,8,0)</f>
        <v>37.200000000000003</v>
      </c>
      <c r="E28" s="6">
        <v>149432</v>
      </c>
      <c r="F28" s="6">
        <v>133800</v>
      </c>
      <c r="G28" s="6">
        <v>66817</v>
      </c>
    </row>
    <row r="29" spans="1:7" x14ac:dyDescent="0.25">
      <c r="A29" s="5" t="s">
        <v>61</v>
      </c>
      <c r="B29" s="5" t="s">
        <v>62</v>
      </c>
      <c r="C29" s="6">
        <v>1817064</v>
      </c>
      <c r="D29" s="6">
        <f>+VLOOKUP($B29,'[1]1_population'!$A$2:$H$52,8,0)</f>
        <v>42.8</v>
      </c>
      <c r="E29" s="6">
        <v>58336</v>
      </c>
      <c r="F29" s="6">
        <v>123500</v>
      </c>
      <c r="G29" s="6">
        <v>51248</v>
      </c>
    </row>
    <row r="30" spans="1:7" x14ac:dyDescent="0.25">
      <c r="A30" s="5" t="s">
        <v>63</v>
      </c>
      <c r="B30" s="5" t="s">
        <v>64</v>
      </c>
      <c r="C30" s="6">
        <v>11655397</v>
      </c>
      <c r="D30" s="6">
        <f>+VLOOKUP($B30,'[1]1_population'!$A$2:$H$52,8,0)</f>
        <v>39.6</v>
      </c>
      <c r="E30" s="6">
        <v>360018</v>
      </c>
      <c r="F30" s="6">
        <v>755500</v>
      </c>
      <c r="G30" s="6">
        <v>62262</v>
      </c>
    </row>
    <row r="31" spans="1:7" x14ac:dyDescent="0.25">
      <c r="A31" s="5" t="s">
        <v>65</v>
      </c>
      <c r="B31" s="5" t="s">
        <v>66</v>
      </c>
      <c r="C31" s="6">
        <v>8454704</v>
      </c>
      <c r="D31" s="6">
        <f>+VLOOKUP($B31,'[1]1_population'!$A$2:$H$52,8,0)</f>
        <v>38.799999999999997</v>
      </c>
      <c r="E31" s="6">
        <v>254903</v>
      </c>
      <c r="F31" s="6">
        <v>542400</v>
      </c>
      <c r="G31" s="6">
        <v>80963</v>
      </c>
    </row>
    <row r="32" spans="1:7" x14ac:dyDescent="0.25">
      <c r="A32" s="5" t="s">
        <v>67</v>
      </c>
      <c r="B32" s="5" t="s">
        <v>68</v>
      </c>
      <c r="C32" s="6">
        <v>4129739</v>
      </c>
      <c r="D32" s="6">
        <f>+VLOOKUP($B32,'[1]1_population'!$A$2:$H$52,8,0)</f>
        <v>40.1</v>
      </c>
      <c r="E32" s="6">
        <v>206185</v>
      </c>
      <c r="F32" s="6">
        <v>259300</v>
      </c>
      <c r="G32" s="6">
        <v>71562</v>
      </c>
    </row>
    <row r="33" spans="1:7" x14ac:dyDescent="0.25">
      <c r="A33" s="5" t="s">
        <v>69</v>
      </c>
      <c r="B33" s="5" t="s">
        <v>70</v>
      </c>
      <c r="C33" s="6">
        <v>1348172</v>
      </c>
      <c r="D33" s="6">
        <f>+VLOOKUP($B33,'[1]1_population'!$A$2:$H$52,8,0)</f>
        <v>43.1</v>
      </c>
      <c r="E33" s="6">
        <v>111377</v>
      </c>
      <c r="F33" s="6">
        <v>83500</v>
      </c>
      <c r="G33" s="6">
        <v>88465</v>
      </c>
    </row>
    <row r="34" spans="1:7" x14ac:dyDescent="0.25">
      <c r="A34" s="5" t="s">
        <v>71</v>
      </c>
      <c r="B34" s="5" t="s">
        <v>72</v>
      </c>
      <c r="C34" s="6">
        <v>4455628</v>
      </c>
      <c r="D34" s="6">
        <f>+VLOOKUP($B34,'[1]1_population'!$A$2:$H$52,8,0)</f>
        <v>39.1</v>
      </c>
      <c r="E34" s="6">
        <v>278467</v>
      </c>
      <c r="F34" s="6">
        <v>274200</v>
      </c>
      <c r="G34" s="6">
        <v>55573</v>
      </c>
    </row>
    <row r="35" spans="1:7" x14ac:dyDescent="0.25">
      <c r="A35" s="5" t="s">
        <v>73</v>
      </c>
      <c r="B35" s="5" t="s">
        <v>74</v>
      </c>
      <c r="C35" s="6">
        <v>39275271</v>
      </c>
      <c r="D35" s="6">
        <f>+VLOOKUP($B35,'[1]1_population'!$A$2:$H$52,8,0)</f>
        <v>37.6</v>
      </c>
      <c r="E35" s="6">
        <v>3451236</v>
      </c>
      <c r="F35" s="6">
        <v>2397600</v>
      </c>
      <c r="G35" s="6">
        <v>84907</v>
      </c>
    </row>
    <row r="36" spans="1:7" x14ac:dyDescent="0.25">
      <c r="A36" s="5" t="s">
        <v>75</v>
      </c>
      <c r="B36" s="5" t="s">
        <v>76</v>
      </c>
      <c r="C36" s="6">
        <v>957248</v>
      </c>
      <c r="D36" s="6">
        <f>+VLOOKUP($B36,'[1]1_population'!$A$2:$H$52,8,0)</f>
        <v>41.6</v>
      </c>
      <c r="E36" s="6">
        <v>183560</v>
      </c>
      <c r="F36" s="6">
        <v>57800</v>
      </c>
      <c r="G36" s="6">
        <v>71091</v>
      </c>
    </row>
    <row r="37" spans="1:7" x14ac:dyDescent="0.25">
      <c r="A37" s="5" t="s">
        <v>77</v>
      </c>
      <c r="B37" s="5" t="s">
        <v>78</v>
      </c>
      <c r="C37" s="6">
        <v>12770621</v>
      </c>
      <c r="D37" s="6">
        <f>+VLOOKUP($B37,'[1]1_population'!$A$2:$H$52,8,0)</f>
        <v>39</v>
      </c>
      <c r="E37" s="6">
        <v>1239476</v>
      </c>
      <c r="F37" s="6">
        <v>751100</v>
      </c>
      <c r="G37" s="6">
        <v>72205</v>
      </c>
    </row>
    <row r="38" spans="1:7" x14ac:dyDescent="0.25">
      <c r="A38" s="5" t="s">
        <v>79</v>
      </c>
      <c r="B38" s="5" t="s">
        <v>80</v>
      </c>
      <c r="C38" s="6">
        <v>8878503</v>
      </c>
      <c r="D38" s="6">
        <f>+VLOOKUP($B38,'[1]1_population'!$A$2:$H$52,8,0)</f>
        <v>40.299999999999997</v>
      </c>
      <c r="E38" s="6">
        <v>316863</v>
      </c>
      <c r="F38" s="6">
        <v>506900</v>
      </c>
      <c r="G38" s="6">
        <v>89296</v>
      </c>
    </row>
    <row r="39" spans="1:7" x14ac:dyDescent="0.25">
      <c r="A39" s="5" t="s">
        <v>81</v>
      </c>
      <c r="B39" s="5" t="s">
        <v>82</v>
      </c>
      <c r="C39" s="6">
        <v>9965250</v>
      </c>
      <c r="D39" s="6">
        <f>+VLOOKUP($B39,'[1]1_population'!$A$2:$H$52,8,0)</f>
        <v>40.200000000000003</v>
      </c>
      <c r="E39" s="6">
        <v>524043</v>
      </c>
      <c r="F39" s="6">
        <v>561200</v>
      </c>
      <c r="G39" s="6">
        <v>63498</v>
      </c>
    </row>
    <row r="40" spans="1:7" x14ac:dyDescent="0.25">
      <c r="A40" s="5" t="s">
        <v>83</v>
      </c>
      <c r="B40" s="5" t="s">
        <v>84</v>
      </c>
      <c r="C40" s="6">
        <v>12791530</v>
      </c>
      <c r="D40" s="6">
        <f>+VLOOKUP($B40,'[1]1_population'!$A$2:$H$52,8,0)</f>
        <v>40.9</v>
      </c>
      <c r="E40" s="6">
        <v>384110</v>
      </c>
      <c r="F40" s="6">
        <v>703200</v>
      </c>
      <c r="G40" s="6">
        <v>68957</v>
      </c>
    </row>
    <row r="41" spans="1:7" x14ac:dyDescent="0.25">
      <c r="A41" s="5" t="s">
        <v>85</v>
      </c>
      <c r="B41" s="5" t="s">
        <v>86</v>
      </c>
      <c r="C41" s="6">
        <v>7404160</v>
      </c>
      <c r="D41" s="6">
        <f>+VLOOKUP($B41,'[1]1_population'!$A$2:$H$52,8,0)</f>
        <v>38.200000000000003</v>
      </c>
      <c r="E41" s="6">
        <v>540122</v>
      </c>
      <c r="F41" s="6">
        <v>392400</v>
      </c>
      <c r="G41" s="6">
        <v>84247</v>
      </c>
    </row>
    <row r="42" spans="1:7" x14ac:dyDescent="0.25">
      <c r="A42" s="5" t="s">
        <v>87</v>
      </c>
      <c r="B42" s="5" t="s">
        <v>88</v>
      </c>
      <c r="C42" s="6">
        <v>5790728</v>
      </c>
      <c r="D42" s="6">
        <f>+VLOOKUP($B42,'[1]1_population'!$A$2:$H$52,8,0)</f>
        <v>40.1</v>
      </c>
      <c r="E42" s="6">
        <v>335675</v>
      </c>
      <c r="F42" s="6">
        <v>297900</v>
      </c>
      <c r="G42" s="6">
        <v>67125</v>
      </c>
    </row>
    <row r="43" spans="1:7" x14ac:dyDescent="0.25">
      <c r="A43" s="5" t="s">
        <v>89</v>
      </c>
      <c r="B43" s="5" t="s">
        <v>90</v>
      </c>
      <c r="C43" s="6">
        <v>5563746</v>
      </c>
      <c r="D43" s="6">
        <f>+VLOOKUP($B43,'[1]1_population'!$A$2:$H$52,8,0)</f>
        <v>38.799999999999997</v>
      </c>
      <c r="E43" s="6">
        <v>333729</v>
      </c>
      <c r="F43" s="6">
        <v>242400</v>
      </c>
      <c r="G43" s="6">
        <v>77720</v>
      </c>
    </row>
    <row r="44" spans="1:7" x14ac:dyDescent="0.25">
      <c r="A44" s="5" t="s">
        <v>91</v>
      </c>
      <c r="B44" s="5" t="s">
        <v>92</v>
      </c>
      <c r="C44" s="6">
        <v>3139931</v>
      </c>
      <c r="D44" s="6">
        <f>+VLOOKUP($B44,'[1]1_population'!$A$2:$H$52,8,0)</f>
        <v>38.5</v>
      </c>
      <c r="E44" s="6">
        <v>145646</v>
      </c>
      <c r="F44" s="6">
        <v>135800</v>
      </c>
      <c r="G44" s="6">
        <v>65600</v>
      </c>
    </row>
    <row r="45" spans="1:7" x14ac:dyDescent="0.25">
      <c r="A45" s="5" t="s">
        <v>93</v>
      </c>
      <c r="B45" s="5" t="s">
        <v>94</v>
      </c>
      <c r="C45" s="6">
        <v>19572194</v>
      </c>
      <c r="D45" s="6">
        <f>+VLOOKUP($B45,'[1]1_population'!$A$2:$H$52,8,0)</f>
        <v>39.799999999999997</v>
      </c>
      <c r="E45" s="6">
        <v>895924</v>
      </c>
      <c r="F45" s="6">
        <v>840000</v>
      </c>
      <c r="G45" s="6">
        <v>74314</v>
      </c>
    </row>
    <row r="46" spans="1:7" x14ac:dyDescent="0.25">
      <c r="A46" s="5" t="s">
        <v>95</v>
      </c>
      <c r="B46" s="5" t="s">
        <v>96</v>
      </c>
      <c r="C46" s="6">
        <v>624301</v>
      </c>
      <c r="D46" s="6">
        <f>+VLOOKUP($B46,'[1]1_population'!$A$2:$H$52,8,0)</f>
        <v>42.9</v>
      </c>
      <c r="E46" s="6">
        <v>39091</v>
      </c>
      <c r="F46" s="6">
        <v>25600</v>
      </c>
      <c r="G46" s="6">
        <v>72431</v>
      </c>
    </row>
    <row r="47" spans="1:7" x14ac:dyDescent="0.25">
      <c r="A47" s="5" t="s">
        <v>97</v>
      </c>
      <c r="B47" s="5" t="s">
        <v>98</v>
      </c>
      <c r="C47" s="6">
        <v>6018848</v>
      </c>
      <c r="D47" s="6">
        <f>+VLOOKUP($B47,'[1]1_population'!$A$2:$H$52,8,0)</f>
        <v>39.299999999999997</v>
      </c>
      <c r="E47" s="6">
        <v>216490</v>
      </c>
      <c r="F47" s="6">
        <v>241400</v>
      </c>
      <c r="G47" s="6">
        <v>90203</v>
      </c>
    </row>
    <row r="48" spans="1:7" x14ac:dyDescent="0.25">
      <c r="A48" s="5" t="s">
        <v>99</v>
      </c>
      <c r="B48" s="5" t="s">
        <v>100</v>
      </c>
      <c r="C48" s="6">
        <v>3575074</v>
      </c>
      <c r="D48" s="6">
        <f>+VLOOKUP($B48,'[1]1_population'!$A$2:$H$52,8,0)</f>
        <v>41.1</v>
      </c>
      <c r="E48" s="6">
        <v>259635</v>
      </c>
      <c r="F48" s="6">
        <v>142200</v>
      </c>
      <c r="G48" s="6">
        <v>83771</v>
      </c>
    </row>
    <row r="49" spans="1:7" x14ac:dyDescent="0.25">
      <c r="A49" s="5" t="s">
        <v>101</v>
      </c>
      <c r="B49" s="5" t="s">
        <v>102</v>
      </c>
      <c r="C49" s="6">
        <v>1422086</v>
      </c>
      <c r="D49" s="6">
        <f>+VLOOKUP($B49,'[1]1_population'!$A$2:$H$52,8,0)</f>
        <v>40.200000000000003</v>
      </c>
      <c r="E49" s="6">
        <v>257707</v>
      </c>
      <c r="F49" s="6">
        <v>51200</v>
      </c>
      <c r="G49" s="6">
        <v>84857</v>
      </c>
    </row>
    <row r="50" spans="1:7" x14ac:dyDescent="0.25">
      <c r="A50" s="5" t="s">
        <v>103</v>
      </c>
      <c r="B50" s="5" t="s">
        <v>104</v>
      </c>
      <c r="C50" s="6">
        <v>1057231</v>
      </c>
      <c r="D50" s="6">
        <f>+VLOOKUP($B50,'[1]1_population'!$A$2:$H$52,8,0)</f>
        <v>40.6</v>
      </c>
      <c r="E50" s="6">
        <v>272227</v>
      </c>
      <c r="F50" s="6">
        <v>34700</v>
      </c>
      <c r="G50" s="6">
        <v>74008</v>
      </c>
    </row>
    <row r="51" spans="1:7" x14ac:dyDescent="0.25">
      <c r="A51" s="5" t="s">
        <v>105</v>
      </c>
      <c r="B51" s="5" t="s">
        <v>106</v>
      </c>
      <c r="C51" s="6">
        <v>692683</v>
      </c>
      <c r="D51" s="6">
        <f>+VLOOKUP($B51,'[1]1_population'!$A$2:$H$52,8,0)</f>
        <v>34.799999999999997</v>
      </c>
      <c r="E51" s="6">
        <v>169149</v>
      </c>
      <c r="F51" s="6">
        <v>22100</v>
      </c>
      <c r="G51" s="6">
        <v>90088</v>
      </c>
    </row>
    <row r="52" spans="1:7" x14ac:dyDescent="0.25">
      <c r="A52" s="5" t="s">
        <v>107</v>
      </c>
      <c r="B52" s="5" t="s">
        <v>108</v>
      </c>
      <c r="C52" s="6">
        <v>6850495</v>
      </c>
      <c r="D52" s="6">
        <f>+VLOOKUP($B52,'[1]1_population'!$A$2:$H$52,8,0)</f>
        <v>39.9</v>
      </c>
      <c r="E52" s="6">
        <v>423323</v>
      </c>
      <c r="F52" s="6">
        <v>175800</v>
      </c>
      <c r="G52" s="6">
        <v>89645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2023-04-04T23:18:33Z</dcterms:created>
  <dcterms:modified xsi:type="dcterms:W3CDTF">2023-04-04T23:19:03Z</dcterms:modified>
</cp:coreProperties>
</file>