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<sst xmlns="http://schemas.openxmlformats.org/spreadsheetml/2006/main" count="75" uniqueCount="54">
  <si>
    <t>MODELO DE PLANILLA A BASE DE TIEMPO - EMPRESA EL OESTE PLANILLA SEMANAL DEL 11 AL 17 DE FEBREO DEL 2017</t>
  </si>
  <si>
    <t>Valores en Queztales</t>
  </si>
  <si>
    <t>No.</t>
  </si>
  <si>
    <t>Empleado</t>
  </si>
  <si>
    <t>LUN</t>
  </si>
  <si>
    <t>MAR</t>
  </si>
  <si>
    <t>MIE</t>
  </si>
  <si>
    <t>JUE</t>
  </si>
  <si>
    <t>VIE</t>
  </si>
  <si>
    <t>SAB</t>
  </si>
  <si>
    <t>Total Horas</t>
  </si>
  <si>
    <t>Importe por hora</t>
  </si>
  <si>
    <t>total ordinario</t>
  </si>
  <si>
    <t>Horas extras</t>
  </si>
  <si>
    <t>Total H Ext</t>
  </si>
  <si>
    <t>T. Ord. + Ex</t>
  </si>
  <si>
    <t xml:space="preserve">7o. Día </t>
  </si>
  <si>
    <t>José López</t>
  </si>
  <si>
    <t>Roberto Alcántara</t>
  </si>
  <si>
    <t>Mynor Cordón</t>
  </si>
  <si>
    <t>Crintina Saralegui</t>
  </si>
  <si>
    <t>Luis Paiz</t>
  </si>
  <si>
    <t>Jorge Trigueño</t>
  </si>
  <si>
    <t>Panfilo del Aguila</t>
  </si>
  <si>
    <t>Manuel Salgero</t>
  </si>
  <si>
    <t>0</t>
  </si>
  <si>
    <t xml:space="preserve">Ernesto López </t>
  </si>
  <si>
    <t>Oscar Lira</t>
  </si>
  <si>
    <t>TOTAL</t>
  </si>
  <si>
    <t>Imp. Tot</t>
  </si>
  <si>
    <t>Anticipo</t>
  </si>
  <si>
    <t>IGSS</t>
  </si>
  <si>
    <t>Desc Judicial</t>
  </si>
  <si>
    <t>Imp. Liq.</t>
  </si>
  <si>
    <t>Cargo</t>
  </si>
  <si>
    <t>688.33</t>
  </si>
  <si>
    <t>50.00</t>
  </si>
  <si>
    <t>605.09</t>
  </si>
  <si>
    <t>Operario</t>
  </si>
  <si>
    <t>21.98</t>
  </si>
  <si>
    <t>159.25</t>
  </si>
  <si>
    <t>223.77</t>
  </si>
  <si>
    <t>513.33</t>
  </si>
  <si>
    <t>24.79</t>
  </si>
  <si>
    <t>438.54</t>
  </si>
  <si>
    <t>33.25</t>
  </si>
  <si>
    <t>30.99</t>
  </si>
  <si>
    <t>560.67</t>
  </si>
  <si>
    <t>29.75</t>
  </si>
  <si>
    <t>536.25</t>
  </si>
  <si>
    <t>Supervisor</t>
  </si>
  <si>
    <t>5,656.00</t>
  </si>
  <si>
    <t>273.17</t>
  </si>
  <si>
    <t>4723.57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</si>
</sst>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0"/>
      <name val="Arial"/>
    </font>
    <font>
      <b/>
      <color rgb="FFFFFFFF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left" vertical="bottom"/>
    </xf>
    <xf borderId="0" fillId="3" fontId="4" numFmtId="0" xfId="0" applyAlignment="1" applyFont="1">
      <alignment horizontal="center" readingOrder="0" vertical="bottom"/>
    </xf>
    <xf borderId="0" fillId="3" fontId="3" numFmtId="0" xfId="0" applyAlignment="1" applyFont="1">
      <alignment horizontal="center" vertical="bottom"/>
    </xf>
    <xf borderId="0" fillId="0" fontId="2" numFmtId="0" xfId="0" applyAlignment="1" applyFont="1">
      <alignment horizontal="left" vertical="bottom"/>
    </xf>
    <xf borderId="0" fillId="0" fontId="2" numFmtId="1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5" numFmtId="2" xfId="0" applyAlignment="1" applyFont="1" applyNumberFormat="1">
      <alignment horizontal="center" vertical="bottom"/>
    </xf>
    <xf quotePrefix="1" borderId="0" fillId="0" fontId="2" numFmtId="0" xfId="0" applyAlignment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4" fontId="1" numFmtId="0" xfId="0" applyAlignment="1" applyFont="1">
      <alignment vertical="bottom"/>
    </xf>
    <xf borderId="0" fillId="4" fontId="1" numFmtId="2" xfId="0" applyAlignment="1" applyFont="1" applyNumberFormat="1">
      <alignment horizontal="center" vertical="bottom"/>
    </xf>
    <xf borderId="0" fillId="3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6.38"/>
    <col customWidth="1" min="3" max="3" width="6.75"/>
    <col customWidth="1" min="4" max="4" width="6.38"/>
    <col customWidth="1" min="5" max="5" width="6.25"/>
    <col customWidth="1" min="6" max="6" width="6.0"/>
    <col customWidth="1" min="7" max="7" width="5.38"/>
    <col customWidth="1" min="8" max="8" width="6.25"/>
    <col customWidth="1" min="9" max="9" width="10.38"/>
    <col customWidth="1" min="10" max="10" width="13.5"/>
    <col customWidth="1" min="11" max="11" width="12.38"/>
    <col customWidth="1" min="12" max="12" width="12.25"/>
    <col customWidth="1" min="14" max="14" width="11.38"/>
    <col customWidth="1" min="15" max="15" width="10.75"/>
  </cols>
  <sheetData>
    <row r="1">
      <c r="A1" s="1" t="s">
        <v>0</v>
      </c>
    </row>
    <row r="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4" t="s">
        <v>2</v>
      </c>
      <c r="B4" s="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</row>
    <row r="5">
      <c r="A5" s="7">
        <v>1.0</v>
      </c>
      <c r="B5" s="7" t="s">
        <v>17</v>
      </c>
      <c r="C5" s="8">
        <v>8.0</v>
      </c>
      <c r="D5" s="8">
        <v>8.0</v>
      </c>
      <c r="E5" s="8">
        <v>8.0</v>
      </c>
      <c r="F5" s="8">
        <v>8.0</v>
      </c>
      <c r="G5" s="8">
        <v>8.0</v>
      </c>
      <c r="H5" s="8">
        <v>4.0</v>
      </c>
      <c r="I5" s="8">
        <v>44.0</v>
      </c>
      <c r="J5" s="9">
        <v>10.0</v>
      </c>
      <c r="K5" s="10">
        <v>440.0</v>
      </c>
      <c r="L5" s="8">
        <v>10.0</v>
      </c>
      <c r="M5" s="9">
        <v>150.0</v>
      </c>
      <c r="N5" s="10">
        <v>590.0</v>
      </c>
      <c r="O5" s="9">
        <v>98.33</v>
      </c>
    </row>
    <row r="6">
      <c r="A6" s="7">
        <v>2.0</v>
      </c>
      <c r="B6" s="7" t="s">
        <v>18</v>
      </c>
      <c r="C6" s="8">
        <v>8.0</v>
      </c>
      <c r="D6" s="8">
        <v>8.0</v>
      </c>
      <c r="E6" s="8">
        <v>3.0</v>
      </c>
      <c r="F6" s="8">
        <v>8.0</v>
      </c>
      <c r="G6" s="8">
        <v>8.0</v>
      </c>
      <c r="H6" s="8">
        <v>4.0</v>
      </c>
      <c r="I6" s="8">
        <v>39.0</v>
      </c>
      <c r="J6" s="9">
        <v>10.0</v>
      </c>
      <c r="K6" s="10">
        <v>390.0</v>
      </c>
      <c r="L6" s="8">
        <v>0.0</v>
      </c>
      <c r="M6" s="9">
        <v>0.0</v>
      </c>
      <c r="N6" s="10">
        <v>390.0</v>
      </c>
      <c r="O6" s="9">
        <v>65.0</v>
      </c>
    </row>
    <row r="7">
      <c r="A7" s="7">
        <v>3.0</v>
      </c>
      <c r="B7" s="7" t="s">
        <v>19</v>
      </c>
      <c r="C7" s="8">
        <v>8.0</v>
      </c>
      <c r="D7" s="8">
        <v>8.0</v>
      </c>
      <c r="E7" s="8">
        <v>8.0</v>
      </c>
      <c r="F7" s="8">
        <v>8.0</v>
      </c>
      <c r="G7" s="8">
        <v>8.0</v>
      </c>
      <c r="H7" s="8">
        <v>4.0</v>
      </c>
      <c r="I7" s="8">
        <v>44.0</v>
      </c>
      <c r="J7" s="9">
        <v>10.0</v>
      </c>
      <c r="K7" s="10">
        <v>440.0</v>
      </c>
      <c r="L7" s="8">
        <v>0.0</v>
      </c>
      <c r="M7" s="9">
        <v>0.0</v>
      </c>
      <c r="N7" s="10">
        <v>440.0</v>
      </c>
      <c r="O7" s="9">
        <v>73.33</v>
      </c>
    </row>
    <row r="8">
      <c r="A8" s="7">
        <v>4.0</v>
      </c>
      <c r="B8" s="7" t="s">
        <v>20</v>
      </c>
      <c r="C8" s="8">
        <v>8.0</v>
      </c>
      <c r="D8" s="8">
        <v>8.0</v>
      </c>
      <c r="E8" s="8">
        <v>8.0</v>
      </c>
      <c r="F8" s="8">
        <v>8.0</v>
      </c>
      <c r="G8" s="8">
        <v>8.0</v>
      </c>
      <c r="H8" s="8">
        <v>4.0</v>
      </c>
      <c r="I8" s="8">
        <v>44.0</v>
      </c>
      <c r="J8" s="9">
        <v>10.0</v>
      </c>
      <c r="K8" s="10">
        <v>440.0</v>
      </c>
      <c r="L8" s="8">
        <v>10.0</v>
      </c>
      <c r="M8" s="9">
        <v>150.0</v>
      </c>
      <c r="N8" s="10">
        <v>590.0</v>
      </c>
      <c r="O8" s="9">
        <v>98.33</v>
      </c>
    </row>
    <row r="9">
      <c r="A9" s="7">
        <v>5.0</v>
      </c>
      <c r="B9" s="7" t="s">
        <v>21</v>
      </c>
      <c r="C9" s="8">
        <v>8.0</v>
      </c>
      <c r="D9" s="8">
        <v>8.0</v>
      </c>
      <c r="E9" s="8">
        <v>8.0</v>
      </c>
      <c r="F9" s="8">
        <v>8.0</v>
      </c>
      <c r="G9" s="8">
        <v>8.0</v>
      </c>
      <c r="H9" s="8">
        <v>4.0</v>
      </c>
      <c r="I9" s="8">
        <v>44.0</v>
      </c>
      <c r="J9" s="9">
        <v>10.0</v>
      </c>
      <c r="K9" s="10">
        <v>440.0</v>
      </c>
      <c r="L9" s="8">
        <v>0.0</v>
      </c>
      <c r="M9" s="9">
        <v>0.0</v>
      </c>
      <c r="N9" s="10">
        <v>440.0</v>
      </c>
      <c r="O9" s="9">
        <v>73.33</v>
      </c>
    </row>
    <row r="10">
      <c r="A10" s="7">
        <v>6.0</v>
      </c>
      <c r="B10" s="7" t="s">
        <v>22</v>
      </c>
      <c r="C10" s="8">
        <v>8.0</v>
      </c>
      <c r="D10" s="8">
        <v>8.0</v>
      </c>
      <c r="E10" s="8">
        <v>8.0</v>
      </c>
      <c r="F10" s="8">
        <v>8.0</v>
      </c>
      <c r="G10" s="8">
        <v>8.0</v>
      </c>
      <c r="H10" s="8">
        <v>4.0</v>
      </c>
      <c r="I10" s="8">
        <v>44.0</v>
      </c>
      <c r="J10" s="9">
        <v>10.0</v>
      </c>
      <c r="K10" s="10">
        <v>440.0</v>
      </c>
      <c r="L10" s="8">
        <v>0.0</v>
      </c>
      <c r="M10" s="9">
        <v>0.0</v>
      </c>
      <c r="N10" s="10">
        <v>440.0</v>
      </c>
      <c r="O10" s="9">
        <v>73.33</v>
      </c>
    </row>
    <row r="11">
      <c r="A11" s="7">
        <v>7.0</v>
      </c>
      <c r="B11" s="7" t="s">
        <v>23</v>
      </c>
      <c r="C11" s="8">
        <v>8.0</v>
      </c>
      <c r="D11" s="8">
        <v>8.0</v>
      </c>
      <c r="E11" s="8">
        <v>8.0</v>
      </c>
      <c r="F11" s="8">
        <v>8.0</v>
      </c>
      <c r="G11" s="8">
        <v>4.0</v>
      </c>
      <c r="H11" s="8">
        <v>4.0</v>
      </c>
      <c r="I11" s="8">
        <v>40.0</v>
      </c>
      <c r="J11" s="9">
        <v>10.0</v>
      </c>
      <c r="K11" s="10">
        <v>440.0</v>
      </c>
      <c r="L11" s="8">
        <v>10.0</v>
      </c>
      <c r="M11" s="9">
        <v>150.0</v>
      </c>
      <c r="N11" s="10">
        <v>550.0</v>
      </c>
      <c r="O11" s="9">
        <v>91.67</v>
      </c>
    </row>
    <row r="12">
      <c r="A12" s="7">
        <v>8.0</v>
      </c>
      <c r="B12" s="7" t="s">
        <v>24</v>
      </c>
      <c r="C12" s="8">
        <v>8.0</v>
      </c>
      <c r="D12" s="8">
        <v>8.0</v>
      </c>
      <c r="E12" s="8">
        <v>8.0</v>
      </c>
      <c r="F12" s="8">
        <v>8.0</v>
      </c>
      <c r="G12" s="8">
        <v>8.0</v>
      </c>
      <c r="H12" s="8">
        <v>4.0</v>
      </c>
      <c r="I12" s="8">
        <v>44.0</v>
      </c>
      <c r="J12" s="9">
        <v>10.0</v>
      </c>
      <c r="K12" s="10">
        <v>440.0</v>
      </c>
      <c r="L12" s="11" t="s">
        <v>25</v>
      </c>
      <c r="M12" s="9">
        <v>0.0</v>
      </c>
      <c r="N12" s="10">
        <v>440.0</v>
      </c>
      <c r="O12" s="9">
        <v>73.33</v>
      </c>
    </row>
    <row r="13">
      <c r="A13" s="7">
        <v>9.0</v>
      </c>
      <c r="B13" s="7" t="s">
        <v>26</v>
      </c>
      <c r="C13" s="8">
        <v>8.0</v>
      </c>
      <c r="D13" s="8">
        <v>8.0</v>
      </c>
      <c r="E13" s="8">
        <v>8.0</v>
      </c>
      <c r="F13" s="8">
        <v>8.0</v>
      </c>
      <c r="G13" s="8">
        <v>8.0</v>
      </c>
      <c r="H13" s="8">
        <v>4.0</v>
      </c>
      <c r="I13" s="8">
        <v>44.0</v>
      </c>
      <c r="J13" s="9">
        <v>10.0</v>
      </c>
      <c r="K13" s="10">
        <v>440.0</v>
      </c>
      <c r="L13" s="8">
        <v>0.0</v>
      </c>
      <c r="M13" s="9">
        <v>0.0</v>
      </c>
      <c r="N13" s="10">
        <v>440.0</v>
      </c>
      <c r="O13" s="9">
        <v>73.33</v>
      </c>
    </row>
    <row r="14">
      <c r="A14" s="7">
        <v>10.0</v>
      </c>
      <c r="B14" s="7" t="s">
        <v>27</v>
      </c>
      <c r="C14" s="8">
        <v>8.0</v>
      </c>
      <c r="D14" s="8">
        <v>8.0</v>
      </c>
      <c r="E14" s="8">
        <v>8.0</v>
      </c>
      <c r="F14" s="8">
        <v>8.0</v>
      </c>
      <c r="G14" s="8">
        <v>8.0</v>
      </c>
      <c r="H14" s="8">
        <v>4.0</v>
      </c>
      <c r="I14" s="8">
        <v>44.0</v>
      </c>
      <c r="J14" s="9">
        <v>12.0</v>
      </c>
      <c r="K14" s="10">
        <v>528.0</v>
      </c>
      <c r="L14" s="8">
        <v>0.0</v>
      </c>
      <c r="M14" s="9">
        <v>0.0</v>
      </c>
      <c r="N14" s="10">
        <v>528.0</v>
      </c>
      <c r="O14" s="9">
        <v>88.0</v>
      </c>
    </row>
    <row r="15">
      <c r="A15" s="12"/>
      <c r="B15" s="13" t="s">
        <v>28</v>
      </c>
      <c r="C15" s="12"/>
      <c r="D15" s="12"/>
      <c r="E15" s="12"/>
      <c r="F15" s="12"/>
      <c r="G15" s="12"/>
      <c r="H15" s="12"/>
      <c r="I15" s="12"/>
      <c r="J15" s="12"/>
      <c r="K15" s="14">
        <f>K5+K6+K7+K8+K9+K10+K11+K12+K13+K14</f>
        <v>4438</v>
      </c>
      <c r="L15" s="12"/>
      <c r="M15" s="14">
        <f>M5+M8+M11</f>
        <v>450</v>
      </c>
      <c r="N15" s="14">
        <f>SUM(N5:N14)</f>
        <v>4848</v>
      </c>
      <c r="O15" s="14">
        <v>808.0</v>
      </c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6" t="s">
        <v>29</v>
      </c>
      <c r="K17" s="6" t="s">
        <v>30</v>
      </c>
      <c r="L17" s="6" t="s">
        <v>31</v>
      </c>
      <c r="M17" s="15" t="s">
        <v>32</v>
      </c>
      <c r="N17" s="6" t="s">
        <v>33</v>
      </c>
      <c r="O17" s="6" t="s">
        <v>34</v>
      </c>
    </row>
    <row r="18">
      <c r="A18" s="3"/>
      <c r="B18" s="3"/>
      <c r="C18" s="3"/>
      <c r="D18" s="3"/>
      <c r="E18" s="3"/>
      <c r="F18" s="3"/>
      <c r="G18" s="3"/>
      <c r="H18" s="3"/>
      <c r="I18" s="3"/>
      <c r="J18" s="10" t="s">
        <v>35</v>
      </c>
      <c r="K18" s="9" t="s">
        <v>36</v>
      </c>
      <c r="L18" s="9">
        <v>33.25</v>
      </c>
      <c r="M18" s="9">
        <v>0.0</v>
      </c>
      <c r="N18" s="16" t="s">
        <v>37</v>
      </c>
      <c r="O18" s="16" t="s">
        <v>38</v>
      </c>
    </row>
    <row r="19">
      <c r="A19" s="3"/>
      <c r="B19" s="3"/>
      <c r="C19" s="3"/>
      <c r="D19" s="3"/>
      <c r="E19" s="3"/>
      <c r="F19" s="3"/>
      <c r="G19" s="3"/>
      <c r="H19" s="3"/>
      <c r="I19" s="3"/>
      <c r="J19" s="10">
        <v>455.0</v>
      </c>
      <c r="K19" s="9">
        <v>50.0</v>
      </c>
      <c r="L19" s="9" t="s">
        <v>39</v>
      </c>
      <c r="M19" s="9" t="s">
        <v>40</v>
      </c>
      <c r="N19" s="16" t="s">
        <v>41</v>
      </c>
      <c r="O19" s="16" t="s">
        <v>38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10" t="s">
        <v>42</v>
      </c>
      <c r="K20" s="9">
        <v>50.0</v>
      </c>
      <c r="L20" s="9" t="s">
        <v>43</v>
      </c>
      <c r="M20" s="9">
        <v>0.0</v>
      </c>
      <c r="N20" s="16" t="s">
        <v>44</v>
      </c>
      <c r="O20" s="16" t="s">
        <v>38</v>
      </c>
    </row>
    <row r="21">
      <c r="A21" s="3"/>
      <c r="B21" s="3"/>
      <c r="C21" s="3"/>
      <c r="D21" s="3"/>
      <c r="E21" s="3"/>
      <c r="F21" s="3"/>
      <c r="G21" s="3"/>
      <c r="H21" s="3"/>
      <c r="I21" s="3"/>
      <c r="J21" s="10" t="s">
        <v>35</v>
      </c>
      <c r="K21" s="9">
        <v>50.0</v>
      </c>
      <c r="L21" s="9" t="s">
        <v>45</v>
      </c>
      <c r="M21" s="9">
        <v>0.0</v>
      </c>
      <c r="N21" s="16" t="s">
        <v>37</v>
      </c>
      <c r="O21" s="16" t="s">
        <v>38</v>
      </c>
    </row>
    <row r="22">
      <c r="A22" s="3"/>
      <c r="B22" s="3"/>
      <c r="C22" s="3"/>
      <c r="D22" s="3"/>
      <c r="E22" s="3"/>
      <c r="F22" s="3"/>
      <c r="G22" s="3"/>
      <c r="H22" s="3"/>
      <c r="I22" s="3"/>
      <c r="J22" s="10" t="s">
        <v>42</v>
      </c>
      <c r="K22" s="9">
        <v>50.0</v>
      </c>
      <c r="L22" s="9" t="s">
        <v>43</v>
      </c>
      <c r="M22" s="9">
        <v>0.0</v>
      </c>
      <c r="N22" s="16" t="s">
        <v>44</v>
      </c>
      <c r="O22" s="16" t="s">
        <v>38</v>
      </c>
    </row>
    <row r="23">
      <c r="A23" s="3"/>
      <c r="B23" s="3"/>
      <c r="C23" s="3"/>
      <c r="D23" s="3"/>
      <c r="E23" s="3"/>
      <c r="F23" s="3"/>
      <c r="G23" s="3"/>
      <c r="H23" s="3"/>
      <c r="I23" s="3"/>
      <c r="J23" s="10" t="s">
        <v>42</v>
      </c>
      <c r="K23" s="9">
        <v>50.0</v>
      </c>
      <c r="L23" s="9" t="s">
        <v>43</v>
      </c>
      <c r="M23" s="9">
        <v>0.0</v>
      </c>
      <c r="N23" s="16" t="s">
        <v>44</v>
      </c>
      <c r="O23" s="16" t="s">
        <v>38</v>
      </c>
    </row>
    <row r="24">
      <c r="A24" s="3"/>
      <c r="B24" s="3"/>
      <c r="C24" s="3"/>
      <c r="D24" s="3"/>
      <c r="E24" s="3"/>
      <c r="F24" s="3"/>
      <c r="G24" s="3"/>
      <c r="H24" s="3"/>
      <c r="I24" s="3"/>
      <c r="J24" s="10">
        <v>641.67</v>
      </c>
      <c r="K24" s="9">
        <v>50.0</v>
      </c>
      <c r="L24" s="9" t="s">
        <v>46</v>
      </c>
      <c r="M24" s="9">
        <v>0.0</v>
      </c>
      <c r="N24" s="16" t="s">
        <v>47</v>
      </c>
      <c r="O24" s="16" t="s">
        <v>38</v>
      </c>
    </row>
    <row r="25">
      <c r="A25" s="3"/>
      <c r="B25" s="3"/>
      <c r="C25" s="3"/>
      <c r="D25" s="3"/>
      <c r="E25" s="3"/>
      <c r="F25" s="3"/>
      <c r="G25" s="3"/>
      <c r="H25" s="3"/>
      <c r="I25" s="3"/>
      <c r="J25" s="10">
        <v>513.33</v>
      </c>
      <c r="K25" s="9">
        <v>50.0</v>
      </c>
      <c r="L25" s="9" t="s">
        <v>43</v>
      </c>
      <c r="M25" s="9">
        <v>0.0</v>
      </c>
      <c r="N25" s="16" t="s">
        <v>44</v>
      </c>
      <c r="O25" s="16" t="s">
        <v>38</v>
      </c>
    </row>
    <row r="26">
      <c r="A26" s="3"/>
      <c r="B26" s="3"/>
      <c r="C26" s="3"/>
      <c r="D26" s="3"/>
      <c r="E26" s="3"/>
      <c r="F26" s="3"/>
      <c r="G26" s="3"/>
      <c r="H26" s="3"/>
      <c r="I26" s="3"/>
      <c r="J26" s="10">
        <v>513.33</v>
      </c>
      <c r="K26" s="9">
        <v>50.0</v>
      </c>
      <c r="L26" s="9" t="s">
        <v>43</v>
      </c>
      <c r="M26" s="9">
        <v>0.0</v>
      </c>
      <c r="N26" s="16" t="s">
        <v>44</v>
      </c>
      <c r="O26" s="16" t="s">
        <v>38</v>
      </c>
    </row>
    <row r="27">
      <c r="A27" s="3"/>
      <c r="B27" s="3"/>
      <c r="C27" s="3"/>
      <c r="D27" s="3"/>
      <c r="E27" s="3"/>
      <c r="F27" s="3"/>
      <c r="G27" s="3"/>
      <c r="H27" s="3"/>
      <c r="I27" s="3"/>
      <c r="J27" s="10">
        <v>616.0</v>
      </c>
      <c r="K27" s="9">
        <v>50.0</v>
      </c>
      <c r="L27" s="9" t="s">
        <v>48</v>
      </c>
      <c r="M27" s="9">
        <v>0.0</v>
      </c>
      <c r="N27" s="16" t="s">
        <v>49</v>
      </c>
      <c r="O27" s="16" t="s">
        <v>50</v>
      </c>
    </row>
    <row r="28">
      <c r="A28" s="3"/>
      <c r="B28" s="3"/>
      <c r="C28" s="3"/>
      <c r="D28" s="3"/>
      <c r="E28" s="3"/>
      <c r="F28" s="3"/>
      <c r="G28" s="3"/>
      <c r="H28" s="3"/>
      <c r="I28" s="3"/>
      <c r="J28" s="12" t="s">
        <v>51</v>
      </c>
      <c r="K28" s="12">
        <v>500.0</v>
      </c>
      <c r="L28" s="12" t="s">
        <v>52</v>
      </c>
      <c r="M28" s="12" t="s">
        <v>40</v>
      </c>
      <c r="N28" s="12" t="s">
        <v>53</v>
      </c>
      <c r="O28" s="12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</sheetData>
  <mergeCells count="1">
    <mergeCell ref="A1:O1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