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arbonell\Desktop\"/>
    </mc:Choice>
  </mc:AlternateContent>
  <bookViews>
    <workbookView xWindow="0" yWindow="0" windowWidth="20490" windowHeight="7455" activeTab="1"/>
  </bookViews>
  <sheets>
    <sheet name="PERFILES" sheetId="2" r:id="rId1"/>
    <sheet name="PROCES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I11" i="1"/>
  <c r="H11" i="1"/>
  <c r="H2" i="1"/>
  <c r="I2" i="1" s="1"/>
  <c r="H3" i="1" s="1"/>
  <c r="I3" i="1" s="1"/>
  <c r="H4" i="1" s="1"/>
  <c r="I4" i="1" s="1"/>
  <c r="H5" i="1" s="1"/>
  <c r="I5" i="1" s="1"/>
  <c r="H10" i="1" s="1"/>
  <c r="I10" i="1" s="1"/>
  <c r="I12" i="1" l="1"/>
  <c r="H15" i="1" s="1"/>
  <c r="I15" i="1" s="1"/>
  <c r="H21" i="1" s="1"/>
  <c r="I21" i="1" s="1"/>
  <c r="H25" i="1" s="1"/>
  <c r="I25" i="1" s="1"/>
  <c r="H28" i="1" s="1"/>
  <c r="I28" i="1" s="1"/>
  <c r="H33" i="1" s="1"/>
  <c r="I33" i="1" s="1"/>
  <c r="H38" i="1" s="1"/>
  <c r="I38" i="1" s="1"/>
  <c r="H42" i="1" s="1"/>
  <c r="I42" i="1" s="1"/>
  <c r="H43" i="1" s="1"/>
  <c r="I43" i="1" s="1"/>
  <c r="H44" i="1" s="1"/>
  <c r="I44" i="1" s="1"/>
  <c r="H45" i="1" s="1"/>
  <c r="I45" i="1" s="1"/>
  <c r="H46" i="1" s="1"/>
  <c r="I46" i="1" s="1"/>
</calcChain>
</file>

<file path=xl/sharedStrings.xml><?xml version="1.0" encoding="utf-8"?>
<sst xmlns="http://schemas.openxmlformats.org/spreadsheetml/2006/main" count="102" uniqueCount="67">
  <si>
    <t>ADMINISTRADOR</t>
  </si>
  <si>
    <t>RESPONSABLE DE ATENCION</t>
  </si>
  <si>
    <t>RESPONSABLE DE SOLICITUD</t>
  </si>
  <si>
    <t>RESPONSABLE DE APROBACION</t>
  </si>
  <si>
    <t>ADMINISTADOR</t>
  </si>
  <si>
    <t>MENU DE OPERACIONES</t>
  </si>
  <si>
    <t>VALIDACION DE ACCESO</t>
  </si>
  <si>
    <t>REESTABLECER CONTRASEÑA</t>
  </si>
  <si>
    <t>INTERACCION DE SECUENCIAS</t>
  </si>
  <si>
    <t>PROCESOS/OPERACIONES</t>
  </si>
  <si>
    <t>PERFILES</t>
  </si>
  <si>
    <t>FECHA INCIO</t>
  </si>
  <si>
    <t>FECHA TERMINO</t>
  </si>
  <si>
    <t>APROBACION</t>
  </si>
  <si>
    <t>CONTROL DE ACCESO</t>
  </si>
  <si>
    <t>UU.DD. ASIGNADAS</t>
  </si>
  <si>
    <t>podra consultar todas la UUDD asignadas</t>
  </si>
  <si>
    <t>consultar pedidos</t>
  </si>
  <si>
    <t>registrar pedidos</t>
  </si>
  <si>
    <t>anular pedidos</t>
  </si>
  <si>
    <t>recuperar contraseña olvidada</t>
  </si>
  <si>
    <t>SOLICITUD DE PEDIDO</t>
  </si>
  <si>
    <t>enviar aprobacion de pedido</t>
  </si>
  <si>
    <t>ACTUALIZAR CONTRASEÑA</t>
  </si>
  <si>
    <t>NO</t>
  </si>
  <si>
    <t>SI</t>
  </si>
  <si>
    <t>CONTROL DE APROBACION</t>
  </si>
  <si>
    <t>aprobar pedidos</t>
  </si>
  <si>
    <t>acceso a los procesos 1.1/1.2</t>
  </si>
  <si>
    <t>acceso a los procesos 2.1/2.2/2.3</t>
  </si>
  <si>
    <t>acceso al proceso 2.3</t>
  </si>
  <si>
    <t>enviar notificaciones de nueva solicitud a DIABASTE</t>
  </si>
  <si>
    <t>reestablecer contraseña de aquellos usuario que tengan problemas de ingreso al sistema</t>
  </si>
  <si>
    <t>habilitar o blqouear el acceso de los usuarios</t>
  </si>
  <si>
    <t>GESTION DE USUARIOS</t>
  </si>
  <si>
    <t>permite el registro de los usuarios</t>
  </si>
  <si>
    <t>asignacion de perfiles según sea el caso</t>
  </si>
  <si>
    <t>ASIGNACION DE UUDD</t>
  </si>
  <si>
    <t>OBSERVACIONES</t>
  </si>
  <si>
    <t>asignar UUDD a los usuarios registrados</t>
  </si>
  <si>
    <t>eliminar las UUDD asignadas a los usuarios</t>
  </si>
  <si>
    <t>CRONOGRAMA DE SOLICITUDES</t>
  </si>
  <si>
    <t>ATENCION DE SOLICITUDES</t>
  </si>
  <si>
    <t>DIAS</t>
  </si>
  <si>
    <t>SOLICITAR A SISTEMA DE DIPERADMON ACCESO A LA BASE DE DATOS DEL PERSONAL Y VINCULAR TABLAS DE CONSULTAS</t>
  </si>
  <si>
    <t>atender pedidos</t>
  </si>
  <si>
    <t>asignar,consultar y eliminar UUDD exoneradas de 
restriccion</t>
  </si>
  <si>
    <t>FUNCIONES/TAREAS</t>
  </si>
  <si>
    <t>agregar y retirar personal de la solicitud</t>
  </si>
  <si>
    <t>registrar fecha de solicitud según:
1 semanal
2 quincenal
3 mensual</t>
  </si>
  <si>
    <t>cerrar fecha de solicitud</t>
  </si>
  <si>
    <t>TABULACION DE RACIONES</t>
  </si>
  <si>
    <t>registro diario de racion (desayuno, almuerzo y cena)</t>
  </si>
  <si>
    <t>registro del porcentaje de la racion de guardia</t>
  </si>
  <si>
    <t>consulta diaria de racion (desayuno, almuerzo y cena)</t>
  </si>
  <si>
    <t>generacion de guia de salida</t>
  </si>
  <si>
    <t>registro de gramaje de viveres</t>
  </si>
  <si>
    <t>consultar guia de salida</t>
  </si>
  <si>
    <t>CONSUMO DE GUIA</t>
  </si>
  <si>
    <t>indicar situacion de consumo de cada guia</t>
  </si>
  <si>
    <t>acceso al proceso 2.3/2.6/2.7/2.8/2.9/3</t>
  </si>
  <si>
    <t>IMPLEMENTACION DE SERVIDOR DE PRUEBAS</t>
  </si>
  <si>
    <t>IMPLEMENTACION RED DE PRUEBAS</t>
  </si>
  <si>
    <t>ETAPA DE PRUEBAS Y MEJORA CONTINUA</t>
  </si>
  <si>
    <t>ENTREGA DE FUENTES DE CODIGO Y BASE DE DATOS</t>
  </si>
  <si>
    <t>DESPLIEGUE SERVIDOR DE PRODUCCION (WAN)</t>
  </si>
  <si>
    <t>SOLICITAR LISTA DE TODAS DEPENDENCIAS CON SUS RESPECTIVOS CODIGOS Y UNIDAD DE PAGO (DIABASTE)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</si>
</sst>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" fontId="2" fillId="0" borderId="0" xfId="0" applyNumberFormat="1" applyFont="1" applyAlignment="1">
      <alignment vertical="center"/>
    </xf>
    <xf numFmtId="16" fontId="2" fillId="3" borderId="2" xfId="0" applyNumberFormat="1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 vertical="center"/>
    </xf>
    <xf numFmtId="16" fontId="2" fillId="3" borderId="0" xfId="0" applyNumberFormat="1" applyFont="1" applyFill="1" applyBorder="1" applyAlignment="1">
      <alignment horizontal="center"/>
    </xf>
    <xf numFmtId="16" fontId="2" fillId="3" borderId="7" xfId="0" applyNumberFormat="1" applyFont="1" applyFill="1" applyBorder="1" applyAlignment="1">
      <alignment horizontal="center"/>
    </xf>
    <xf numFmtId="16" fontId="2" fillId="3" borderId="7" xfId="0" applyNumberFormat="1" applyFont="1" applyFill="1" applyBorder="1" applyAlignment="1">
      <alignment horizontal="center" vertical="center"/>
    </xf>
    <xf numFmtId="16" fontId="2" fillId="3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1" xfId="0" applyBorder="1"/>
    <xf numFmtId="0" fontId="2" fillId="7" borderId="7" xfId="0" applyFont="1" applyFill="1" applyBorder="1" applyAlignment="1">
      <alignment horizontal="center" vertical="center"/>
    </xf>
    <xf numFmtId="16" fontId="2" fillId="2" borderId="0" xfId="0" applyNumberFormat="1" applyFont="1" applyFill="1" applyAlignment="1">
      <alignment horizontal="center"/>
    </xf>
    <xf numFmtId="1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16" fontId="2" fillId="8" borderId="0" xfId="0" applyNumberFormat="1" applyFont="1" applyFill="1" applyAlignment="1">
      <alignment horizontal="center"/>
    </xf>
    <xf numFmtId="16" fontId="2" fillId="8" borderId="0" xfId="0" applyNumberFormat="1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16" fontId="2" fillId="9" borderId="0" xfId="0" applyNumberFormat="1" applyFont="1" applyFill="1" applyAlignment="1">
      <alignment horizontal="center"/>
    </xf>
    <xf numFmtId="16" fontId="2" fillId="9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left"/>
    </xf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center" vertical="center"/>
    </xf>
    <xf numFmtId="16" fontId="2" fillId="2" borderId="10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/>
    <xf numFmtId="0" fontId="2" fillId="2" borderId="6" xfId="0" applyFont="1" applyFill="1" applyBorder="1"/>
    <xf numFmtId="0" fontId="2" fillId="2" borderId="7" xfId="0" applyFont="1" applyFill="1" applyBorder="1" applyAlignment="1">
      <alignment horizontal="center" vertical="center"/>
    </xf>
    <xf numFmtId="16" fontId="2" fillId="2" borderId="7" xfId="0" applyNumberFormat="1" applyFont="1" applyFill="1" applyBorder="1" applyAlignment="1">
      <alignment horizontal="center"/>
    </xf>
    <xf numFmtId="16" fontId="2" fillId="2" borderId="7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.25"/>
  <cols>
    <col min="2" max="2" width="30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RowHeight="12.75" x14ac:dyDescent="0.2"/>
  <cols>
    <col min="1" max="1" width="24.140625" style="1" customWidth="1"/>
    <col min="2" max="2" width="4.140625" style="2" customWidth="1"/>
    <col min="3" max="3" width="23.5703125" style="1" customWidth="1"/>
    <col min="4" max="4" width="4.7109375" style="2" customWidth="1"/>
    <col min="5" max="5" width="27.5703125" style="1" customWidth="1"/>
    <col min="6" max="6" width="42.85546875" style="1" customWidth="1"/>
    <col min="7" max="7" width="5.5703125" style="3" customWidth="1"/>
    <col min="8" max="8" width="13.140625" style="3" customWidth="1"/>
    <col min="9" max="9" width="13.7109375" style="2" customWidth="1"/>
    <col min="10" max="10" width="11.7109375" style="3" customWidth="1"/>
    <col min="11" max="11" width="25" style="1" customWidth="1"/>
    <col min="12" max="12" width="9.42578125" style="1" customWidth="1"/>
    <col min="13" max="16384" width="11.42578125" style="1"/>
  </cols>
  <sheetData>
    <row r="1" spans="1:22" s="7" customFormat="1" ht="22.5" customHeight="1" thickBot="1" x14ac:dyDescent="0.3">
      <c r="A1" s="28" t="s">
        <v>10</v>
      </c>
      <c r="B1" s="29"/>
      <c r="C1" s="30" t="s">
        <v>8</v>
      </c>
      <c r="D1" s="29"/>
      <c r="E1" s="30" t="s">
        <v>9</v>
      </c>
      <c r="F1" s="30" t="s">
        <v>47</v>
      </c>
      <c r="G1" s="29" t="s">
        <v>43</v>
      </c>
      <c r="H1" s="29" t="s">
        <v>11</v>
      </c>
      <c r="I1" s="29" t="s">
        <v>12</v>
      </c>
      <c r="J1" s="31" t="s">
        <v>13</v>
      </c>
      <c r="K1" s="31" t="s">
        <v>38</v>
      </c>
      <c r="L1" s="35">
        <v>43192</v>
      </c>
    </row>
    <row r="2" spans="1:22" x14ac:dyDescent="0.2">
      <c r="A2" s="8" t="s">
        <v>2</v>
      </c>
      <c r="B2" s="9">
        <v>1</v>
      </c>
      <c r="C2" s="10" t="s">
        <v>14</v>
      </c>
      <c r="D2" s="11">
        <v>1.1000000000000001</v>
      </c>
      <c r="E2" s="10" t="s">
        <v>6</v>
      </c>
      <c r="F2" s="10"/>
      <c r="G2" s="32">
        <v>1</v>
      </c>
      <c r="H2" s="36">
        <f>L1</f>
        <v>43192</v>
      </c>
      <c r="I2" s="37">
        <f>H2+G2</f>
        <v>43193</v>
      </c>
      <c r="J2" s="14" t="s">
        <v>24</v>
      </c>
    </row>
    <row r="3" spans="1:22" x14ac:dyDescent="0.2">
      <c r="A3" s="15"/>
      <c r="B3" s="16"/>
      <c r="C3" s="17"/>
      <c r="D3" s="16">
        <v>1.2</v>
      </c>
      <c r="E3" s="17" t="s">
        <v>7</v>
      </c>
      <c r="F3" s="17" t="s">
        <v>20</v>
      </c>
      <c r="G3" s="33">
        <v>1</v>
      </c>
      <c r="H3" s="38">
        <f>I2</f>
        <v>43193</v>
      </c>
      <c r="I3" s="38">
        <f>H3+G3</f>
        <v>43194</v>
      </c>
      <c r="J3" s="20" t="s">
        <v>24</v>
      </c>
      <c r="V3" s="1" t="s">
        <v>24</v>
      </c>
    </row>
    <row r="4" spans="1:22" x14ac:dyDescent="0.2">
      <c r="A4" s="15"/>
      <c r="B4" s="21">
        <v>2</v>
      </c>
      <c r="C4" s="17" t="s">
        <v>5</v>
      </c>
      <c r="D4" s="16">
        <v>2.1</v>
      </c>
      <c r="E4" s="17" t="s">
        <v>15</v>
      </c>
      <c r="F4" s="17" t="s">
        <v>16</v>
      </c>
      <c r="G4" s="33">
        <v>2</v>
      </c>
      <c r="H4" s="38">
        <f>I3</f>
        <v>43194</v>
      </c>
      <c r="I4" s="38">
        <f>H4+G4</f>
        <v>43196</v>
      </c>
      <c r="J4" s="20" t="s">
        <v>24</v>
      </c>
      <c r="V4" s="1" t="s">
        <v>25</v>
      </c>
    </row>
    <row r="5" spans="1:22" x14ac:dyDescent="0.2">
      <c r="A5" s="15"/>
      <c r="B5" s="16"/>
      <c r="C5" s="17"/>
      <c r="D5" s="42">
        <v>2.2000000000000002</v>
      </c>
      <c r="E5" s="17" t="s">
        <v>21</v>
      </c>
      <c r="F5" s="17" t="s">
        <v>17</v>
      </c>
      <c r="G5" s="33">
        <v>6</v>
      </c>
      <c r="H5" s="38">
        <f>I4</f>
        <v>43196</v>
      </c>
      <c r="I5" s="38">
        <f>H5+G5</f>
        <v>43202</v>
      </c>
      <c r="J5" s="20" t="s">
        <v>24</v>
      </c>
    </row>
    <row r="6" spans="1:22" x14ac:dyDescent="0.2">
      <c r="A6" s="15"/>
      <c r="B6" s="16"/>
      <c r="C6" s="17"/>
      <c r="D6" s="16"/>
      <c r="E6" s="17"/>
      <c r="F6" s="17" t="s">
        <v>19</v>
      </c>
      <c r="G6" s="33"/>
      <c r="H6" s="18"/>
      <c r="I6" s="19"/>
      <c r="J6" s="20"/>
    </row>
    <row r="7" spans="1:22" x14ac:dyDescent="0.2">
      <c r="A7" s="15"/>
      <c r="B7" s="16"/>
      <c r="C7" s="17"/>
      <c r="D7" s="16"/>
      <c r="E7" s="17"/>
      <c r="F7" s="17" t="s">
        <v>18</v>
      </c>
      <c r="G7" s="33"/>
      <c r="H7" s="18"/>
      <c r="I7" s="19"/>
      <c r="J7" s="20"/>
    </row>
    <row r="8" spans="1:22" x14ac:dyDescent="0.2">
      <c r="A8" s="15"/>
      <c r="B8" s="16"/>
      <c r="C8" s="17"/>
      <c r="D8" s="16"/>
      <c r="E8" s="17"/>
      <c r="F8" s="17" t="s">
        <v>48</v>
      </c>
      <c r="G8" s="33"/>
      <c r="H8" s="18"/>
      <c r="I8" s="19"/>
      <c r="J8" s="20"/>
    </row>
    <row r="9" spans="1:22" x14ac:dyDescent="0.2">
      <c r="A9" s="15"/>
      <c r="B9" s="16"/>
      <c r="C9" s="17"/>
      <c r="D9" s="16"/>
      <c r="E9" s="17"/>
      <c r="F9" s="17" t="s">
        <v>22</v>
      </c>
      <c r="G9" s="33"/>
      <c r="H9" s="18"/>
      <c r="I9" s="19"/>
      <c r="J9" s="20"/>
    </row>
    <row r="10" spans="1:22" ht="13.5" thickBot="1" x14ac:dyDescent="0.25">
      <c r="A10" s="22"/>
      <c r="B10" s="23"/>
      <c r="C10" s="24"/>
      <c r="D10" s="43">
        <v>2.2999999999999998</v>
      </c>
      <c r="E10" s="24" t="s">
        <v>23</v>
      </c>
      <c r="F10" s="24"/>
      <c r="G10" s="34">
        <v>1</v>
      </c>
      <c r="H10" s="39">
        <f>I5</f>
        <v>43202</v>
      </c>
      <c r="I10" s="40">
        <f>H10+G10</f>
        <v>43203</v>
      </c>
      <c r="J10" s="27" t="s">
        <v>24</v>
      </c>
    </row>
    <row r="11" spans="1:22" ht="15.75" customHeight="1" thickBot="1" x14ac:dyDescent="0.25">
      <c r="A11" s="66"/>
      <c r="B11" s="63"/>
      <c r="C11" s="73" t="s">
        <v>66</v>
      </c>
      <c r="D11" s="73"/>
      <c r="E11" s="73"/>
      <c r="F11" s="73"/>
      <c r="G11" s="64">
        <v>1</v>
      </c>
      <c r="H11" s="65">
        <f>I10</f>
        <v>43203</v>
      </c>
      <c r="I11" s="65">
        <f>H11+G11</f>
        <v>43204</v>
      </c>
      <c r="J11" s="71" t="s">
        <v>24</v>
      </c>
    </row>
    <row r="12" spans="1:22" ht="13.5" thickBot="1" x14ac:dyDescent="0.25">
      <c r="A12" s="67"/>
      <c r="B12" s="68"/>
      <c r="C12" s="73" t="s">
        <v>44</v>
      </c>
      <c r="D12" s="73"/>
      <c r="E12" s="73"/>
      <c r="F12" s="73"/>
      <c r="G12" s="68">
        <v>5</v>
      </c>
      <c r="H12" s="69">
        <f>I11</f>
        <v>43204</v>
      </c>
      <c r="I12" s="70">
        <f>+H12+G12</f>
        <v>43209</v>
      </c>
      <c r="J12" s="72" t="s">
        <v>24</v>
      </c>
    </row>
    <row r="13" spans="1:22" x14ac:dyDescent="0.2">
      <c r="A13" s="8" t="s">
        <v>3</v>
      </c>
      <c r="B13" s="9">
        <v>1</v>
      </c>
      <c r="C13" s="10" t="s">
        <v>14</v>
      </c>
      <c r="D13" s="11"/>
      <c r="E13" s="10"/>
      <c r="F13" s="10" t="s">
        <v>28</v>
      </c>
      <c r="G13" s="32"/>
      <c r="H13" s="12"/>
      <c r="I13" s="13"/>
      <c r="J13" s="14"/>
    </row>
    <row r="14" spans="1:22" x14ac:dyDescent="0.2">
      <c r="A14" s="15"/>
      <c r="B14" s="21">
        <v>2</v>
      </c>
      <c r="C14" s="17" t="s">
        <v>5</v>
      </c>
      <c r="D14" s="16"/>
      <c r="E14" s="17"/>
      <c r="F14" s="17" t="s">
        <v>29</v>
      </c>
      <c r="G14" s="33"/>
      <c r="H14" s="18"/>
      <c r="I14" s="19"/>
      <c r="J14" s="20"/>
    </row>
    <row r="15" spans="1:22" x14ac:dyDescent="0.2">
      <c r="A15" s="15"/>
      <c r="B15" s="16"/>
      <c r="C15" s="17"/>
      <c r="D15" s="16">
        <v>2.4</v>
      </c>
      <c r="E15" s="17" t="s">
        <v>26</v>
      </c>
      <c r="F15" s="17" t="s">
        <v>17</v>
      </c>
      <c r="G15" s="33">
        <v>7</v>
      </c>
      <c r="H15" s="38">
        <f>I12</f>
        <v>43209</v>
      </c>
      <c r="I15" s="41">
        <f>+H15+G15</f>
        <v>43216</v>
      </c>
      <c r="J15" s="20" t="s">
        <v>24</v>
      </c>
    </row>
    <row r="16" spans="1:22" x14ac:dyDescent="0.2">
      <c r="A16" s="15"/>
      <c r="B16" s="16"/>
      <c r="C16" s="17"/>
      <c r="D16" s="16"/>
      <c r="E16" s="17"/>
      <c r="F16" s="17" t="s">
        <v>19</v>
      </c>
      <c r="G16" s="33"/>
      <c r="H16" s="18"/>
      <c r="I16" s="19"/>
      <c r="J16" s="20"/>
    </row>
    <row r="17" spans="1:10" x14ac:dyDescent="0.2">
      <c r="A17" s="15"/>
      <c r="B17" s="16"/>
      <c r="C17" s="17"/>
      <c r="D17" s="16"/>
      <c r="E17" s="17"/>
      <c r="F17" s="17" t="s">
        <v>27</v>
      </c>
      <c r="G17" s="33"/>
      <c r="H17" s="18"/>
      <c r="I17" s="19"/>
      <c r="J17" s="20"/>
    </row>
    <row r="18" spans="1:10" ht="13.5" thickBot="1" x14ac:dyDescent="0.25">
      <c r="A18" s="22"/>
      <c r="B18" s="23"/>
      <c r="C18" s="24"/>
      <c r="D18" s="23"/>
      <c r="E18" s="24"/>
      <c r="F18" s="24" t="s">
        <v>31</v>
      </c>
      <c r="G18" s="34"/>
      <c r="H18" s="25"/>
      <c r="I18" s="26"/>
      <c r="J18" s="27"/>
    </row>
    <row r="19" spans="1:10" x14ac:dyDescent="0.2">
      <c r="A19" s="8" t="s">
        <v>4</v>
      </c>
      <c r="B19" s="9">
        <v>1</v>
      </c>
      <c r="C19" s="10" t="s">
        <v>14</v>
      </c>
      <c r="D19" s="11"/>
      <c r="E19" s="10"/>
      <c r="F19" s="10" t="s">
        <v>28</v>
      </c>
      <c r="G19" s="32"/>
      <c r="H19" s="12"/>
      <c r="I19" s="13"/>
      <c r="J19" s="14"/>
    </row>
    <row r="20" spans="1:10" x14ac:dyDescent="0.2">
      <c r="A20" s="15"/>
      <c r="B20" s="21">
        <v>2</v>
      </c>
      <c r="C20" s="17" t="s">
        <v>5</v>
      </c>
      <c r="D20" s="16"/>
      <c r="E20" s="17"/>
      <c r="F20" s="17" t="s">
        <v>30</v>
      </c>
      <c r="G20" s="33"/>
      <c r="H20" s="18"/>
      <c r="I20" s="19"/>
      <c r="J20" s="20"/>
    </row>
    <row r="21" spans="1:10" s="7" customFormat="1" ht="14.25" customHeight="1" x14ac:dyDescent="0.25">
      <c r="A21" s="44"/>
      <c r="B21" s="16"/>
      <c r="C21" s="45"/>
      <c r="D21" s="16">
        <v>2.5</v>
      </c>
      <c r="E21" s="45" t="s">
        <v>34</v>
      </c>
      <c r="F21" s="46" t="s">
        <v>35</v>
      </c>
      <c r="G21" s="47">
        <v>5</v>
      </c>
      <c r="H21" s="41">
        <f>I15</f>
        <v>43216</v>
      </c>
      <c r="I21" s="41">
        <f>H21+G21</f>
        <v>43221</v>
      </c>
      <c r="J21" s="48" t="s">
        <v>24</v>
      </c>
    </row>
    <row r="22" spans="1:10" x14ac:dyDescent="0.2">
      <c r="A22" s="15"/>
      <c r="B22" s="16"/>
      <c r="C22" s="17"/>
      <c r="D22" s="16"/>
      <c r="E22" s="17"/>
      <c r="F22" s="17" t="s">
        <v>36</v>
      </c>
      <c r="G22" s="33"/>
      <c r="H22" s="18"/>
      <c r="I22" s="19"/>
      <c r="J22" s="20"/>
    </row>
    <row r="23" spans="1:10" ht="25.5" x14ac:dyDescent="0.2">
      <c r="A23" s="15"/>
      <c r="B23" s="16"/>
      <c r="C23" s="17"/>
      <c r="D23" s="16"/>
      <c r="E23" s="17"/>
      <c r="F23" s="49" t="s">
        <v>32</v>
      </c>
      <c r="G23" s="50"/>
      <c r="H23" s="18"/>
      <c r="I23" s="19"/>
      <c r="J23" s="20"/>
    </row>
    <row r="24" spans="1:10" x14ac:dyDescent="0.2">
      <c r="A24" s="15"/>
      <c r="B24" s="16"/>
      <c r="C24" s="17"/>
      <c r="D24" s="16"/>
      <c r="E24" s="17"/>
      <c r="F24" s="17" t="s">
        <v>33</v>
      </c>
      <c r="G24" s="33"/>
      <c r="H24" s="18"/>
      <c r="I24" s="19"/>
      <c r="J24" s="20"/>
    </row>
    <row r="25" spans="1:10" x14ac:dyDescent="0.2">
      <c r="A25" s="15"/>
      <c r="B25" s="16"/>
      <c r="C25" s="17"/>
      <c r="D25" s="42">
        <v>2.6</v>
      </c>
      <c r="E25" s="17" t="s">
        <v>37</v>
      </c>
      <c r="F25" s="17" t="s">
        <v>39</v>
      </c>
      <c r="G25" s="33">
        <v>4</v>
      </c>
      <c r="H25" s="38">
        <f>I21</f>
        <v>43221</v>
      </c>
      <c r="I25" s="41">
        <f>+H25+G25</f>
        <v>43225</v>
      </c>
      <c r="J25" s="20" t="s">
        <v>24</v>
      </c>
    </row>
    <row r="26" spans="1:10" x14ac:dyDescent="0.2">
      <c r="A26" s="15"/>
      <c r="B26" s="16"/>
      <c r="C26" s="17"/>
      <c r="D26" s="16"/>
      <c r="E26" s="17"/>
      <c r="F26" s="17" t="s">
        <v>40</v>
      </c>
      <c r="G26" s="33"/>
      <c r="H26" s="38"/>
      <c r="I26" s="41"/>
      <c r="J26" s="20"/>
    </row>
    <row r="27" spans="1:10" ht="25.5" x14ac:dyDescent="0.2">
      <c r="A27" s="15"/>
      <c r="B27" s="16"/>
      <c r="C27" s="17"/>
      <c r="D27" s="16"/>
      <c r="E27" s="17"/>
      <c r="F27" s="49" t="s">
        <v>46</v>
      </c>
      <c r="G27" s="33"/>
      <c r="H27" s="18"/>
      <c r="I27" s="19"/>
      <c r="J27" s="20"/>
    </row>
    <row r="28" spans="1:10" s="7" customFormat="1" ht="51" x14ac:dyDescent="0.25">
      <c r="A28" s="44"/>
      <c r="B28" s="16"/>
      <c r="C28" s="45"/>
      <c r="D28" s="42">
        <v>2.7</v>
      </c>
      <c r="E28" s="45" t="s">
        <v>41</v>
      </c>
      <c r="F28" s="46" t="s">
        <v>49</v>
      </c>
      <c r="G28" s="47">
        <v>3</v>
      </c>
      <c r="H28" s="41">
        <f>+I25</f>
        <v>43225</v>
      </c>
      <c r="I28" s="41">
        <f>+H28+G28</f>
        <v>43228</v>
      </c>
      <c r="J28" s="48" t="s">
        <v>24</v>
      </c>
    </row>
    <row r="29" spans="1:10" x14ac:dyDescent="0.2">
      <c r="A29" s="15"/>
      <c r="B29" s="16"/>
      <c r="C29" s="17"/>
      <c r="D29" s="16"/>
      <c r="E29" s="17"/>
      <c r="F29" s="17" t="s">
        <v>50</v>
      </c>
      <c r="G29" s="33"/>
      <c r="H29" s="18"/>
      <c r="I29" s="19"/>
      <c r="J29" s="20"/>
    </row>
    <row r="30" spans="1:10" x14ac:dyDescent="0.2">
      <c r="A30" s="15"/>
      <c r="B30" s="16"/>
      <c r="C30" s="17"/>
      <c r="D30" s="42">
        <v>2.8</v>
      </c>
      <c r="E30" s="17" t="s">
        <v>42</v>
      </c>
      <c r="F30" s="17" t="s">
        <v>17</v>
      </c>
      <c r="G30" s="33"/>
      <c r="H30" s="18"/>
      <c r="I30" s="19"/>
      <c r="J30" s="20"/>
    </row>
    <row r="31" spans="1:10" x14ac:dyDescent="0.2">
      <c r="A31" s="15"/>
      <c r="B31" s="16"/>
      <c r="C31" s="17"/>
      <c r="D31" s="16"/>
      <c r="E31" s="17"/>
      <c r="F31" s="17" t="s">
        <v>45</v>
      </c>
      <c r="G31" s="33"/>
      <c r="H31" s="18"/>
      <c r="I31" s="19"/>
      <c r="J31" s="20"/>
    </row>
    <row r="32" spans="1:10" x14ac:dyDescent="0.2">
      <c r="A32" s="15"/>
      <c r="B32" s="16"/>
      <c r="C32" s="17"/>
      <c r="D32" s="16"/>
      <c r="E32" s="17"/>
      <c r="F32" s="17" t="s">
        <v>19</v>
      </c>
      <c r="G32" s="33"/>
      <c r="H32" s="18"/>
      <c r="I32" s="19"/>
      <c r="J32" s="20"/>
    </row>
    <row r="33" spans="1:10" x14ac:dyDescent="0.2">
      <c r="A33" s="15"/>
      <c r="B33" s="16"/>
      <c r="C33" s="17"/>
      <c r="D33" s="42">
        <v>2.9</v>
      </c>
      <c r="E33" s="17" t="s">
        <v>51</v>
      </c>
      <c r="F33" s="17" t="s">
        <v>52</v>
      </c>
      <c r="G33" s="33">
        <v>15</v>
      </c>
      <c r="H33" s="38">
        <f>I28</f>
        <v>43228</v>
      </c>
      <c r="I33" s="41">
        <f>+H33+G33</f>
        <v>43243</v>
      </c>
      <c r="J33" s="20" t="s">
        <v>24</v>
      </c>
    </row>
    <row r="34" spans="1:10" x14ac:dyDescent="0.2">
      <c r="A34" s="15"/>
      <c r="B34" s="16"/>
      <c r="C34" s="17"/>
      <c r="D34" s="16"/>
      <c r="E34" s="17"/>
      <c r="F34" s="17" t="s">
        <v>53</v>
      </c>
      <c r="G34" s="33"/>
      <c r="H34" s="18"/>
      <c r="I34" s="19"/>
      <c r="J34" s="20"/>
    </row>
    <row r="35" spans="1:10" x14ac:dyDescent="0.2">
      <c r="A35" s="15"/>
      <c r="B35" s="16"/>
      <c r="C35" s="17"/>
      <c r="D35" s="16"/>
      <c r="E35" s="17"/>
      <c r="F35" s="17" t="s">
        <v>54</v>
      </c>
      <c r="G35" s="33"/>
      <c r="H35" s="18"/>
      <c r="I35" s="19"/>
      <c r="J35" s="20"/>
    </row>
    <row r="36" spans="1:10" x14ac:dyDescent="0.2">
      <c r="A36" s="15"/>
      <c r="B36" s="16"/>
      <c r="C36" s="17"/>
      <c r="D36" s="16"/>
      <c r="E36" s="17"/>
      <c r="F36" s="17" t="s">
        <v>56</v>
      </c>
      <c r="G36" s="33"/>
      <c r="H36" s="18"/>
      <c r="I36" s="19"/>
      <c r="J36" s="20"/>
    </row>
    <row r="37" spans="1:10" x14ac:dyDescent="0.2">
      <c r="A37" s="15"/>
      <c r="B37" s="16"/>
      <c r="C37" s="17"/>
      <c r="D37" s="16"/>
      <c r="E37" s="17"/>
      <c r="F37" s="17" t="s">
        <v>55</v>
      </c>
      <c r="G37" s="33"/>
      <c r="H37" s="18"/>
      <c r="I37" s="19"/>
      <c r="J37" s="20"/>
    </row>
    <row r="38" spans="1:10" x14ac:dyDescent="0.2">
      <c r="A38" s="15"/>
      <c r="B38" s="16"/>
      <c r="C38" s="17"/>
      <c r="D38" s="16">
        <v>3</v>
      </c>
      <c r="E38" s="17" t="s">
        <v>58</v>
      </c>
      <c r="F38" s="17" t="s">
        <v>57</v>
      </c>
      <c r="G38" s="33">
        <v>3</v>
      </c>
      <c r="H38" s="38">
        <f>I33</f>
        <v>43243</v>
      </c>
      <c r="I38" s="41">
        <f>+H38+G38</f>
        <v>43246</v>
      </c>
      <c r="J38" s="20" t="s">
        <v>24</v>
      </c>
    </row>
    <row r="39" spans="1:10" ht="13.5" thickBot="1" x14ac:dyDescent="0.25">
      <c r="A39" s="22"/>
      <c r="B39" s="23"/>
      <c r="C39" s="24"/>
      <c r="D39" s="23"/>
      <c r="E39" s="24"/>
      <c r="F39" s="24" t="s">
        <v>59</v>
      </c>
      <c r="G39" s="34"/>
      <c r="H39" s="25"/>
      <c r="I39" s="26"/>
      <c r="J39" s="27"/>
    </row>
    <row r="40" spans="1:10" ht="15" x14ac:dyDescent="0.25">
      <c r="A40" s="51" t="s">
        <v>1</v>
      </c>
      <c r="B40" s="9">
        <v>1</v>
      </c>
      <c r="C40" s="10" t="s">
        <v>14</v>
      </c>
      <c r="D40" s="11"/>
      <c r="E40" s="10"/>
      <c r="F40" s="10" t="s">
        <v>28</v>
      </c>
      <c r="G40" s="32"/>
      <c r="H40" s="12"/>
      <c r="I40" s="13"/>
      <c r="J40" s="14" t="s">
        <v>24</v>
      </c>
    </row>
    <row r="41" spans="1:10" ht="13.5" thickBot="1" x14ac:dyDescent="0.25">
      <c r="A41" s="22"/>
      <c r="B41" s="52">
        <v>2</v>
      </c>
      <c r="C41" s="24" t="s">
        <v>5</v>
      </c>
      <c r="D41" s="23"/>
      <c r="E41" s="24"/>
      <c r="F41" s="24" t="s">
        <v>60</v>
      </c>
      <c r="G41" s="34"/>
      <c r="H41" s="25"/>
      <c r="I41" s="26"/>
      <c r="J41" s="27" t="s">
        <v>24</v>
      </c>
    </row>
    <row r="42" spans="1:10" x14ac:dyDescent="0.2">
      <c r="A42" s="4"/>
      <c r="B42" s="6"/>
      <c r="C42" s="74" t="s">
        <v>61</v>
      </c>
      <c r="D42" s="74"/>
      <c r="E42" s="74"/>
      <c r="F42" s="74"/>
      <c r="G42" s="5">
        <v>3</v>
      </c>
      <c r="H42" s="53">
        <f>I38</f>
        <v>43246</v>
      </c>
      <c r="I42" s="54">
        <f>+H42+G42</f>
        <v>43249</v>
      </c>
      <c r="J42" s="5" t="s">
        <v>24</v>
      </c>
    </row>
    <row r="43" spans="1:10" x14ac:dyDescent="0.2">
      <c r="C43" s="55" t="s">
        <v>62</v>
      </c>
      <c r="D43" s="5"/>
      <c r="E43" s="5"/>
      <c r="F43" s="5"/>
      <c r="G43" s="5">
        <v>1</v>
      </c>
      <c r="H43" s="53">
        <f>I42</f>
        <v>43249</v>
      </c>
      <c r="I43" s="53">
        <f>G43+H43</f>
        <v>43250</v>
      </c>
      <c r="J43" s="5" t="s">
        <v>24</v>
      </c>
    </row>
    <row r="44" spans="1:10" x14ac:dyDescent="0.2">
      <c r="C44" s="75" t="s">
        <v>63</v>
      </c>
      <c r="D44" s="75"/>
      <c r="E44" s="75"/>
      <c r="F44" s="75"/>
      <c r="G44" s="56">
        <v>25</v>
      </c>
      <c r="H44" s="57">
        <f>I43</f>
        <v>43250</v>
      </c>
      <c r="I44" s="58">
        <f>+H44+G44</f>
        <v>43275</v>
      </c>
      <c r="J44" s="56" t="s">
        <v>24</v>
      </c>
    </row>
    <row r="45" spans="1:10" x14ac:dyDescent="0.2">
      <c r="C45" s="62" t="s">
        <v>65</v>
      </c>
      <c r="D45" s="62"/>
      <c r="E45" s="62"/>
      <c r="F45" s="62"/>
      <c r="G45" s="56">
        <v>5</v>
      </c>
      <c r="H45" s="57">
        <f>I44</f>
        <v>43275</v>
      </c>
      <c r="I45" s="58">
        <f>+H45+G45</f>
        <v>43280</v>
      </c>
      <c r="J45" s="56" t="s">
        <v>24</v>
      </c>
    </row>
    <row r="46" spans="1:10" x14ac:dyDescent="0.2">
      <c r="C46" s="76" t="s">
        <v>64</v>
      </c>
      <c r="D46" s="76"/>
      <c r="E46" s="76"/>
      <c r="F46" s="76"/>
      <c r="G46" s="59">
        <v>1</v>
      </c>
      <c r="H46" s="60">
        <f>I45</f>
        <v>43280</v>
      </c>
      <c r="I46" s="61">
        <f>G46+H46</f>
        <v>43281</v>
      </c>
      <c r="J46" s="59" t="s">
        <v>24</v>
      </c>
    </row>
  </sheetData>
  <mergeCells count="5">
    <mergeCell ref="C11:F11"/>
    <mergeCell ref="C12:F12"/>
    <mergeCell ref="C42:F42"/>
    <mergeCell ref="C44:F44"/>
    <mergeCell ref="C46:F46"/>
  </mergeCells>
  <dataValidations count="1">
    <dataValidation type="list" allowBlank="1" showInputMessage="1" showErrorMessage="1" sqref="J2:J46">
      <formula1>$V$3:$V$4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</vt:lpstr>
      <vt:lpstr>PROCESOS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Carbonell</dc:creator>
  <cp:lastModifiedBy>Carlos Carbonell</cp:lastModifiedBy>
  <dcterms:created xsi:type="dcterms:W3CDTF">2018-03-14T15:57:05Z</dcterms:created>
  <dcterms:modified xsi:type="dcterms:W3CDTF">2018-04-02T13:59:55Z</dcterms:modified>
</cp:coreProperties>
</file>