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pampliega\Desktop\MODDAT Mapfre\gestion\MDSQL\entregados\incidencias\versión 20230110\"/>
    </mc:Choice>
  </mc:AlternateContent>
  <xr:revisionPtr revIDLastSave="0" documentId="13_ncr:1_{BD988509-E577-4D78-8A60-59DE631117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olucionDesdeDiciembr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<sst xmlns="http://schemas.openxmlformats.org/spreadsheetml/2006/main" count="189" uniqueCount="93">
  <si>
    <t>NO</t>
  </si>
  <si>
    <t>Pantalla Ajustar Log Ejecución</t>
  </si>
  <si>
    <t>4.18</t>
  </si>
  <si>
    <t>Bloqueado por inciencias en pantalla principal</t>
  </si>
  <si>
    <t>No se ha podido probar</t>
  </si>
  <si>
    <t>Pantalla Histórico de Cambios</t>
  </si>
  <si>
    <t>4.17</t>
  </si>
  <si>
    <t>Pantalla Detalle Script</t>
  </si>
  <si>
    <t>4.16</t>
  </si>
  <si>
    <t>Pdte de innovación desde el botón</t>
  </si>
  <si>
    <t>Pantalla Información del Modelo</t>
  </si>
  <si>
    <t>4.15</t>
  </si>
  <si>
    <t>Pantalla Consulta de peticiones</t>
  </si>
  <si>
    <t>4.14</t>
  </si>
  <si>
    <t>Pantalla Descartar Script</t>
  </si>
  <si>
    <t>4.13</t>
  </si>
  <si>
    <t>Pantalla Reparar Script</t>
  </si>
  <si>
    <t>4.12</t>
  </si>
  <si>
    <t>Pantalla Ver Cuadres Script</t>
  </si>
  <si>
    <t>4.11</t>
  </si>
  <si>
    <t>Pantalla Ver Errores Script</t>
  </si>
  <si>
    <t>4.10</t>
  </si>
  <si>
    <t>Pantalla de Procesado en Curso</t>
  </si>
  <si>
    <t>4.9</t>
  </si>
  <si>
    <t>Pantalla Resumen Procesado</t>
  </si>
  <si>
    <t>4.8</t>
  </si>
  <si>
    <t>Crítico</t>
  </si>
  <si>
    <t>Pantalla Ejecutar Types</t>
  </si>
  <si>
    <t>4.7</t>
  </si>
  <si>
    <t>Pantalla Ejecutar Scripts</t>
  </si>
  <si>
    <t>4.6</t>
  </si>
  <si>
    <t>OK</t>
  </si>
  <si>
    <t>Si</t>
  </si>
  <si>
    <t>Pantalla buscador de ficheros</t>
  </si>
  <si>
    <t>4.5</t>
  </si>
  <si>
    <t>Media</t>
  </si>
  <si>
    <t>Medio</t>
  </si>
  <si>
    <t>NO OK</t>
  </si>
  <si>
    <t>Pantalla Selección de Modelos</t>
  </si>
  <si>
    <t>4.4</t>
  </si>
  <si>
    <t>Bloqueante</t>
  </si>
  <si>
    <t xml:space="preserve">Con errores. </t>
  </si>
  <si>
    <t>Pantalla Selección Histórico</t>
  </si>
  <si>
    <t>4.3</t>
  </si>
  <si>
    <t>Baja</t>
  </si>
  <si>
    <t>Bajo</t>
  </si>
  <si>
    <t>Pendiente navegación, desbloqueo de áreas de trabajo y diseño de pantalla</t>
  </si>
  <si>
    <t>Pantalla Procesar Script</t>
  </si>
  <si>
    <t>4.2</t>
  </si>
  <si>
    <t>Alta</t>
  </si>
  <si>
    <t>Pantalla principal</t>
  </si>
  <si>
    <t>4.1</t>
  </si>
  <si>
    <t>Documento</t>
  </si>
  <si>
    <t>Prioridad</t>
  </si>
  <si>
    <t>Nivel</t>
  </si>
  <si>
    <t>Versíon 13/12/2022</t>
  </si>
  <si>
    <t>Estado</t>
  </si>
  <si>
    <t>Cumplido</t>
  </si>
  <si>
    <t xml:space="preserve">entrega </t>
  </si>
  <si>
    <t>horas</t>
  </si>
  <si>
    <t>Jornadas</t>
  </si>
  <si>
    <t>Pantalla</t>
  </si>
  <si>
    <t>Alto</t>
  </si>
  <si>
    <t>Versíon 21/12/2022</t>
  </si>
  <si>
    <t>F Entrega</t>
  </si>
  <si>
    <t>Nº Incid.</t>
  </si>
  <si>
    <t>Pantalla Ver errores.v.3.docx</t>
  </si>
  <si>
    <t>Versíon 10/01/2023</t>
  </si>
  <si>
    <t>No funciona</t>
  </si>
  <si>
    <t>No se cargan los datos de los combos y no funcionan los botones</t>
  </si>
  <si>
    <t>No funcionan los botones. Revisar diseño. Los campos se ven diferentes</t>
  </si>
  <si>
    <r>
      <rPr>
        <b/>
        <sz val="11"/>
        <color rgb="FFFF0000"/>
        <rFont val="Calibri"/>
        <family val="2"/>
        <scheme val="minor"/>
      </rPr>
      <t>ERROR CRÍTICO</t>
    </r>
    <r>
      <rPr>
        <sz val="11"/>
        <rFont val="Calibri"/>
        <family val="2"/>
        <scheme val="minor"/>
      </rPr>
      <t xml:space="preserve">: Se incluyen saltos de línea en los scripts y dan errores.
Se produce error al pulsar información del modelo. </t>
    </r>
  </si>
  <si>
    <t>Pantalla Principal.v.3.docx</t>
  </si>
  <si>
    <t>Pantalla Procesado.v.3.docx</t>
  </si>
  <si>
    <t>Pantalla Ejecutar Scripts CON Historico.v.4.docx</t>
  </si>
  <si>
    <t>No actualiza los datos en el listado. Incluir botones.</t>
  </si>
  <si>
    <t>Pantalla Seleccion modelos.v.2.docx</t>
  </si>
  <si>
    <r>
      <rPr>
        <b/>
        <sz val="11"/>
        <color rgb="FFFF0000"/>
        <rFont val="Calibri"/>
        <family val="2"/>
        <scheme val="minor"/>
      </rPr>
      <t>ERROR CRÍTICO ECONDING (pendiente de pruebas completas ya que en la última versión daba error todos los scripts al incluir slatos de línea)</t>
    </r>
    <r>
      <rPr>
        <sz val="11"/>
        <rFont val="Calibri"/>
        <family val="2"/>
        <scheme val="minor"/>
      </rPr>
      <t xml:space="preserve">
No se ha podido probar scripts con histórico</t>
    </r>
  </si>
  <si>
    <t>Pantalla Ejecutar Script sin historico.v.4.docx
Pantalla Ejecutar Scripts CON Historico.v.4.docx</t>
  </si>
  <si>
    <t>Pantalla Ejecutar Script sin historico.v.4.docx
Pantalla Resumen Procesado.v.3.docx</t>
  </si>
  <si>
    <r>
      <t xml:space="preserve">Ajustar los tamaños de las columnas tal como se muestra en la pantalla.
</t>
    </r>
    <r>
      <rPr>
        <b/>
        <sz val="11"/>
        <color rgb="FFFF0000"/>
        <rFont val="Calibri"/>
        <family val="2"/>
        <scheme val="minor"/>
      </rPr>
      <t>Se mantienen los mismos errores que la versión anterior</t>
    </r>
  </si>
  <si>
    <r>
      <t xml:space="preserve">En modo consulta no carga información en los listados ni funcionan los botones.
</t>
    </r>
    <r>
      <rPr>
        <b/>
        <sz val="11"/>
        <color rgb="FFFF0000"/>
        <rFont val="Calibri"/>
        <family val="2"/>
        <scheme val="minor"/>
      </rPr>
      <t>Se mantienen los mismos errores que la versión anterior</t>
    </r>
  </si>
  <si>
    <r>
      <t xml:space="preserve">Funcionamiento OK. Pendiente de revisión diseño.
</t>
    </r>
    <r>
      <rPr>
        <b/>
        <sz val="11"/>
        <color rgb="FFFF0000"/>
        <rFont val="Calibri"/>
        <family val="2"/>
        <scheme val="minor"/>
      </rPr>
      <t>Se mantienen los mismos errores que la versión anterior</t>
    </r>
  </si>
  <si>
    <t xml:space="preserve">Ajustar diseño
</t>
  </si>
  <si>
    <t>Pantalla Ver Cuadres.v.3.docx</t>
  </si>
  <si>
    <r>
      <t xml:space="preserve">No permite seleccionar scritpts. Ajustar diseño.
</t>
    </r>
    <r>
      <rPr>
        <b/>
        <sz val="11"/>
        <color rgb="FFFF0000"/>
        <rFont val="Calibri"/>
        <family val="2"/>
        <scheme val="minor"/>
      </rPr>
      <t>Se mantienen los mismos errores que la versión anterior</t>
    </r>
  </si>
  <si>
    <t>Pantalla Reparar Script.v.2.docx</t>
  </si>
  <si>
    <t>No se ha podido probar. No se puede seleccionar scripts</t>
  </si>
  <si>
    <t>Pantalla DescartarScript.v.1.docx</t>
  </si>
  <si>
    <t>Ajustar diseño</t>
  </si>
  <si>
    <t>Pantalla Detalle Script.v.3.docx</t>
  </si>
  <si>
    <t>Pantalla Ver Log.v.4.docx</t>
  </si>
  <si>
    <t>Habilitar comentario al habilitar el botón de eliminar.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</si>
</sst>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14" fontId="1" fillId="0" borderId="1" xfId="0" applyNumberFormat="1" applyFont="1" applyBorder="1" applyAlignment="1">
      <alignment horizontal="center"/>
    </xf>
    <xf numFmtId="14" fontId="0" fillId="0" borderId="1" xfId="0" applyNumberFormat="1" applyBorder="1"/>
    <xf numFmtId="0" fontId="3" fillId="0" borderId="1" xfId="0" applyFont="1" applyBorder="1" applyAlignment="1">
      <alignment vertical="top"/>
    </xf>
    <xf numFmtId="16" fontId="0" fillId="0" borderId="1" xfId="0" applyNumberFormat="1" applyBorder="1"/>
    <xf numFmtId="14" fontId="4" fillId="0" borderId="1" xfId="0" applyNumberFormat="1" applyFont="1" applyBorder="1" applyAlignment="1">
      <alignment horizontal="left"/>
    </xf>
    <xf numFmtId="0" fontId="0" fillId="2" borderId="1" xfId="0" applyFill="1" applyBorder="1"/>
    <xf numFmtId="16" fontId="0" fillId="3" borderId="1" xfId="0" applyNumberFormat="1" applyFill="1" applyBorder="1"/>
    <xf numFmtId="0" fontId="0" fillId="3" borderId="1" xfId="0" applyFill="1" applyBorder="1"/>
    <xf numFmtId="14" fontId="4" fillId="3" borderId="1" xfId="0" applyNumberFormat="1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/>
    <xf numFmtId="0" fontId="3" fillId="3" borderId="1" xfId="0" applyFont="1" applyFill="1" applyBorder="1" applyAlignment="1">
      <alignment vertical="top"/>
    </xf>
    <xf numFmtId="16" fontId="2" fillId="0" borderId="1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" fontId="0" fillId="0" borderId="1" xfId="0" applyNumberFormat="1" applyBorder="1" applyAlignment="1">
      <alignment wrapText="1"/>
    </xf>
    <xf numFmtId="14" fontId="4" fillId="0" borderId="1" xfId="0" applyNumberFormat="1" applyFont="1" applyBorder="1" applyAlignment="1">
      <alignment horizontal="left" wrapText="1"/>
    </xf>
    <xf numFmtId="0" fontId="1" fillId="0" borderId="1" xfId="0" applyFont="1" applyBorder="1"/>
    <xf numFmtId="16" fontId="0" fillId="3" borderId="1" xfId="0" applyNumberFormat="1" applyFill="1" applyBorder="1"/>
    <xf numFmtId="16" fontId="5" fillId="0" borderId="1" xfId="0" applyNumberFormat="1" applyFont="1" applyBorder="1"/>
    <xf numFmtId="14" fontId="6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6" fillId="0" borderId="1" xfId="0" applyFont="1" applyBorder="1" applyAlignment="1">
      <alignment horizontal="center"/>
    </xf>
    <xf numFmtId="16" fontId="6" fillId="0" borderId="1" xfId="0" applyNumberFormat="1" applyFont="1" applyBorder="1"/>
    <xf numFmtId="0" fontId="8" fillId="0" borderId="1" xfId="0" applyFont="1" applyBorder="1" applyAlignment="1">
      <alignment horizontal="center"/>
    </xf>
    <xf numFmtId="16" fontId="8" fillId="0" borderId="1" xfId="0" applyNumberFormat="1" applyFont="1" applyBorder="1"/>
    <xf numFmtId="16" fontId="9" fillId="0" borderId="1" xfId="0" applyNumberFormat="1" applyFont="1" applyBorder="1"/>
    <xf numFmtId="0" fontId="8" fillId="3" borderId="1" xfId="0" applyFont="1" applyFill="1" applyBorder="1" applyAlignment="1">
      <alignment horizontal="center"/>
    </xf>
    <xf numFmtId="16" fontId="8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7" fillId="0" borderId="1" xfId="0" applyFont="1" applyBorder="1"/>
    <xf numFmtId="0" fontId="8" fillId="0" borderId="0" xfId="0" applyFont="1" applyAlignment="1">
      <alignment horizontal="center"/>
    </xf>
    <xf numFmtId="14" fontId="5" fillId="4" borderId="1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0" fontId="7" fillId="4" borderId="1" xfId="0" applyFont="1" applyFill="1" applyBorder="1"/>
    <xf numFmtId="14" fontId="6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15A6-D0D4-49DB-8306-95FF298C04A9}">
  <dimension ref="A1:S19"/>
  <sheetViews>
    <sheetView tabSelected="1" workbookViewId="0">
      <selection activeCell="S18" sqref="S18"/>
    </sheetView>
  </sheetViews>
  <sheetFormatPr baseColWidth="10" defaultRowHeight="15" x14ac:dyDescent="0.25"/>
  <cols>
    <col min="1" max="1" width="5" bestFit="1" customWidth="1"/>
    <col min="2" max="2" width="30.28515625" bestFit="1" customWidth="1"/>
    <col min="3" max="3" width="8.7109375" hidden="1" customWidth="1"/>
    <col min="4" max="4" width="5.85546875" hidden="1" customWidth="1"/>
    <col min="5" max="5" width="10.7109375" bestFit="1" customWidth="1"/>
    <col min="6" max="6" width="9.5703125" bestFit="1" customWidth="1"/>
    <col min="7" max="7" width="72.42578125" style="1" bestFit="1" customWidth="1"/>
    <col min="8" max="8" width="19.5703125" style="28" bestFit="1" customWidth="1"/>
    <col min="9" max="9" width="7" style="38" bestFit="1" customWidth="1"/>
    <col min="10" max="10" width="7.7109375" style="28" bestFit="1" customWidth="1"/>
    <col min="11" max="11" width="19.5703125" style="28" bestFit="1" customWidth="1"/>
    <col min="12" max="12" width="7" style="38" bestFit="1" customWidth="1"/>
    <col min="13" max="13" width="7.7109375" style="28" bestFit="1" customWidth="1"/>
    <col min="14" max="14" width="19.5703125" style="28" bestFit="1" customWidth="1"/>
    <col min="15" max="15" width="7" style="38" bestFit="1" customWidth="1"/>
    <col min="16" max="16" width="9.140625" bestFit="1" customWidth="1"/>
    <col min="17" max="17" width="11.28515625" bestFit="1" customWidth="1"/>
    <col min="19" max="19" width="43.42578125" bestFit="1" customWidth="1"/>
  </cols>
  <sheetData>
    <row r="1" spans="1:19" x14ac:dyDescent="0.25">
      <c r="A1" s="2"/>
      <c r="B1" s="17" t="s">
        <v>61</v>
      </c>
      <c r="C1" s="17" t="s">
        <v>60</v>
      </c>
      <c r="D1" s="17" t="s">
        <v>59</v>
      </c>
      <c r="E1" s="17" t="s">
        <v>58</v>
      </c>
      <c r="F1" s="17" t="s">
        <v>57</v>
      </c>
      <c r="G1" s="18" t="s">
        <v>56</v>
      </c>
      <c r="H1" s="24" t="s">
        <v>55</v>
      </c>
      <c r="I1" s="29" t="s">
        <v>65</v>
      </c>
      <c r="J1" s="30" t="s">
        <v>64</v>
      </c>
      <c r="K1" s="24" t="s">
        <v>63</v>
      </c>
      <c r="L1" s="29" t="s">
        <v>65</v>
      </c>
      <c r="M1" s="30" t="s">
        <v>64</v>
      </c>
      <c r="N1" s="42" t="s">
        <v>67</v>
      </c>
      <c r="O1" s="29" t="s">
        <v>65</v>
      </c>
      <c r="P1" s="15" t="s">
        <v>64</v>
      </c>
      <c r="Q1" s="17" t="s">
        <v>54</v>
      </c>
      <c r="R1" s="16" t="s">
        <v>53</v>
      </c>
      <c r="S1" s="15" t="s">
        <v>52</v>
      </c>
    </row>
    <row r="2" spans="1:19" ht="30" x14ac:dyDescent="0.25">
      <c r="A2" s="5" t="s">
        <v>51</v>
      </c>
      <c r="B2" s="2" t="s">
        <v>50</v>
      </c>
      <c r="C2" s="2">
        <v>8</v>
      </c>
      <c r="D2" s="2">
        <f t="shared" ref="D2:D19" si="0">C2*8</f>
        <v>64</v>
      </c>
      <c r="E2" s="4">
        <v>44820</v>
      </c>
      <c r="F2" s="3" t="s">
        <v>0</v>
      </c>
      <c r="G2" s="20" t="s">
        <v>71</v>
      </c>
      <c r="H2" s="25" t="s">
        <v>37</v>
      </c>
      <c r="I2" s="31">
        <v>4</v>
      </c>
      <c r="J2" s="32">
        <v>44931</v>
      </c>
      <c r="K2" s="25" t="s">
        <v>37</v>
      </c>
      <c r="L2" s="31">
        <v>3</v>
      </c>
      <c r="M2" s="32">
        <v>44931</v>
      </c>
      <c r="N2" s="25" t="s">
        <v>37</v>
      </c>
      <c r="O2" s="31">
        <v>2</v>
      </c>
      <c r="P2" s="23">
        <v>44931</v>
      </c>
      <c r="Q2" s="8" t="s">
        <v>26</v>
      </c>
      <c r="R2" s="2" t="s">
        <v>49</v>
      </c>
      <c r="S2" s="6" t="s">
        <v>72</v>
      </c>
    </row>
    <row r="3" spans="1:19" x14ac:dyDescent="0.25">
      <c r="A3" s="5" t="s">
        <v>48</v>
      </c>
      <c r="B3" s="2" t="s">
        <v>47</v>
      </c>
      <c r="C3" s="2">
        <v>6</v>
      </c>
      <c r="D3" s="2">
        <f t="shared" si="0"/>
        <v>48</v>
      </c>
      <c r="E3" s="4">
        <v>44820</v>
      </c>
      <c r="F3" s="3" t="s">
        <v>0</v>
      </c>
      <c r="G3" s="7" t="s">
        <v>46</v>
      </c>
      <c r="H3" s="25" t="s">
        <v>37</v>
      </c>
      <c r="I3" s="31">
        <v>3</v>
      </c>
      <c r="J3" s="32">
        <v>44931</v>
      </c>
      <c r="K3" s="25" t="s">
        <v>37</v>
      </c>
      <c r="L3" s="31">
        <v>3</v>
      </c>
      <c r="M3" s="32">
        <v>44931</v>
      </c>
      <c r="N3" s="25" t="s">
        <v>37</v>
      </c>
      <c r="O3" s="31">
        <v>3</v>
      </c>
      <c r="P3" s="23">
        <v>44931</v>
      </c>
      <c r="Q3" s="2" t="s">
        <v>45</v>
      </c>
      <c r="R3" s="2" t="s">
        <v>44</v>
      </c>
      <c r="S3" s="6" t="s">
        <v>73</v>
      </c>
    </row>
    <row r="4" spans="1:19" x14ac:dyDescent="0.25">
      <c r="A4" s="5" t="s">
        <v>43</v>
      </c>
      <c r="B4" s="2" t="s">
        <v>42</v>
      </c>
      <c r="C4" s="2">
        <v>1</v>
      </c>
      <c r="D4" s="2">
        <f t="shared" si="0"/>
        <v>8</v>
      </c>
      <c r="E4" s="4">
        <v>44820</v>
      </c>
      <c r="F4" s="3" t="s">
        <v>0</v>
      </c>
      <c r="G4" s="7" t="s">
        <v>41</v>
      </c>
      <c r="H4" s="25" t="s">
        <v>37</v>
      </c>
      <c r="I4" s="31">
        <v>5</v>
      </c>
      <c r="J4" s="33">
        <v>44918</v>
      </c>
      <c r="K4" s="25" t="s">
        <v>37</v>
      </c>
      <c r="L4" s="31">
        <v>5</v>
      </c>
      <c r="M4" s="32">
        <v>44931</v>
      </c>
      <c r="N4" s="25" t="s">
        <v>37</v>
      </c>
      <c r="O4" s="31">
        <v>3</v>
      </c>
      <c r="P4" s="23">
        <v>44931</v>
      </c>
      <c r="Q4" s="21" t="s">
        <v>40</v>
      </c>
      <c r="R4" s="8" t="s">
        <v>26</v>
      </c>
      <c r="S4" s="6" t="s">
        <v>74</v>
      </c>
    </row>
    <row r="5" spans="1:19" x14ac:dyDescent="0.25">
      <c r="A5" s="5" t="s">
        <v>39</v>
      </c>
      <c r="B5" s="2" t="s">
        <v>38</v>
      </c>
      <c r="C5" s="2">
        <v>1</v>
      </c>
      <c r="D5" s="2">
        <f t="shared" si="0"/>
        <v>8</v>
      </c>
      <c r="E5" s="4">
        <v>44820</v>
      </c>
      <c r="F5" s="3" t="s">
        <v>0</v>
      </c>
      <c r="G5" s="7" t="s">
        <v>75</v>
      </c>
      <c r="H5" s="25" t="s">
        <v>37</v>
      </c>
      <c r="I5" s="31">
        <v>4</v>
      </c>
      <c r="J5" s="32">
        <v>44931</v>
      </c>
      <c r="K5" s="25" t="s">
        <v>37</v>
      </c>
      <c r="L5" s="31">
        <v>4</v>
      </c>
      <c r="M5" s="32">
        <v>44931</v>
      </c>
      <c r="N5" s="25" t="s">
        <v>37</v>
      </c>
      <c r="O5" s="31">
        <v>3</v>
      </c>
      <c r="P5" s="23">
        <v>44931</v>
      </c>
      <c r="Q5" s="2" t="s">
        <v>36</v>
      </c>
      <c r="R5" s="2" t="s">
        <v>35</v>
      </c>
      <c r="S5" s="6" t="s">
        <v>76</v>
      </c>
    </row>
    <row r="6" spans="1:19" x14ac:dyDescent="0.25">
      <c r="A6" s="14" t="s">
        <v>34</v>
      </c>
      <c r="B6" s="10" t="s">
        <v>33</v>
      </c>
      <c r="C6" s="10">
        <v>1</v>
      </c>
      <c r="D6" s="10">
        <f t="shared" si="0"/>
        <v>8</v>
      </c>
      <c r="E6" s="13">
        <v>44820</v>
      </c>
      <c r="F6" s="12" t="s">
        <v>32</v>
      </c>
      <c r="G6" s="11" t="s">
        <v>31</v>
      </c>
      <c r="H6" s="26"/>
      <c r="I6" s="34"/>
      <c r="J6" s="35"/>
      <c r="K6" s="26"/>
      <c r="L6" s="34"/>
      <c r="M6" s="35"/>
      <c r="N6" s="26"/>
      <c r="O6" s="34"/>
      <c r="P6" s="22"/>
      <c r="Q6" s="10"/>
      <c r="R6" s="10"/>
      <c r="S6" s="9"/>
    </row>
    <row r="7" spans="1:19" ht="45" x14ac:dyDescent="0.25">
      <c r="A7" s="5" t="s">
        <v>30</v>
      </c>
      <c r="B7" s="2" t="s">
        <v>29</v>
      </c>
      <c r="C7" s="2">
        <v>6</v>
      </c>
      <c r="D7" s="2">
        <f t="shared" si="0"/>
        <v>48</v>
      </c>
      <c r="E7" s="4">
        <v>44820</v>
      </c>
      <c r="F7" s="3" t="s">
        <v>0</v>
      </c>
      <c r="G7" s="20" t="s">
        <v>77</v>
      </c>
      <c r="H7" s="25" t="s">
        <v>37</v>
      </c>
      <c r="I7" s="31">
        <v>4</v>
      </c>
      <c r="J7" s="33">
        <v>44918</v>
      </c>
      <c r="K7" s="25" t="s">
        <v>37</v>
      </c>
      <c r="L7" s="31">
        <f>4+3</f>
        <v>7</v>
      </c>
      <c r="M7" s="32">
        <v>44931</v>
      </c>
      <c r="N7" s="25" t="s">
        <v>37</v>
      </c>
      <c r="O7" s="31">
        <v>5</v>
      </c>
      <c r="P7" s="23">
        <v>44931</v>
      </c>
      <c r="Q7" s="8" t="s">
        <v>26</v>
      </c>
      <c r="R7" s="8" t="s">
        <v>26</v>
      </c>
      <c r="S7" s="19" t="s">
        <v>78</v>
      </c>
    </row>
    <row r="8" spans="1:19" x14ac:dyDescent="0.25">
      <c r="A8" s="5" t="s">
        <v>28</v>
      </c>
      <c r="B8" s="2" t="s">
        <v>27</v>
      </c>
      <c r="C8" s="2">
        <v>6</v>
      </c>
      <c r="D8" s="2">
        <f t="shared" si="0"/>
        <v>48</v>
      </c>
      <c r="E8" s="4">
        <v>44834</v>
      </c>
      <c r="F8" s="3" t="s">
        <v>0</v>
      </c>
      <c r="G8" s="39" t="s">
        <v>4</v>
      </c>
      <c r="H8" s="25" t="s">
        <v>37</v>
      </c>
      <c r="I8" s="31"/>
      <c r="J8" s="33">
        <v>44918</v>
      </c>
      <c r="K8" s="25" t="s">
        <v>37</v>
      </c>
      <c r="L8" s="31"/>
      <c r="M8" s="32">
        <v>44931</v>
      </c>
      <c r="N8" s="40" t="s">
        <v>68</v>
      </c>
      <c r="O8" s="31"/>
      <c r="P8" s="23">
        <v>44931</v>
      </c>
      <c r="Q8" s="8" t="s">
        <v>26</v>
      </c>
      <c r="R8" s="8" t="s">
        <v>26</v>
      </c>
      <c r="S8" s="6"/>
    </row>
    <row r="9" spans="1:19" ht="45" x14ac:dyDescent="0.25">
      <c r="A9" s="5" t="s">
        <v>25</v>
      </c>
      <c r="B9" s="2" t="s">
        <v>24</v>
      </c>
      <c r="C9" s="2">
        <v>6</v>
      </c>
      <c r="D9" s="2">
        <f t="shared" si="0"/>
        <v>48</v>
      </c>
      <c r="E9" s="4">
        <v>44834</v>
      </c>
      <c r="F9" s="3" t="s">
        <v>0</v>
      </c>
      <c r="G9" s="20" t="s">
        <v>81</v>
      </c>
      <c r="H9" s="25" t="s">
        <v>37</v>
      </c>
      <c r="I9" s="36">
        <v>10</v>
      </c>
      <c r="J9" s="32">
        <v>44931</v>
      </c>
      <c r="K9" s="25" t="s">
        <v>37</v>
      </c>
      <c r="L9" s="36">
        <v>10</v>
      </c>
      <c r="M9" s="32">
        <v>44931</v>
      </c>
      <c r="N9" s="25" t="s">
        <v>37</v>
      </c>
      <c r="O9" s="36">
        <v>10</v>
      </c>
      <c r="P9" s="23">
        <v>44931</v>
      </c>
      <c r="Q9" s="2" t="s">
        <v>62</v>
      </c>
      <c r="R9" s="2" t="s">
        <v>49</v>
      </c>
      <c r="S9" s="19" t="s">
        <v>79</v>
      </c>
    </row>
    <row r="10" spans="1:19" ht="30" x14ac:dyDescent="0.25">
      <c r="A10" s="5" t="s">
        <v>23</v>
      </c>
      <c r="B10" s="2" t="s">
        <v>22</v>
      </c>
      <c r="C10" s="2">
        <v>1</v>
      </c>
      <c r="D10" s="2">
        <f t="shared" si="0"/>
        <v>8</v>
      </c>
      <c r="E10" s="4">
        <v>44834</v>
      </c>
      <c r="F10" s="3" t="s">
        <v>0</v>
      </c>
      <c r="G10" s="20" t="s">
        <v>82</v>
      </c>
      <c r="H10" s="25" t="s">
        <v>37</v>
      </c>
      <c r="I10" s="31"/>
      <c r="J10" s="32">
        <v>44931</v>
      </c>
      <c r="K10" s="25" t="s">
        <v>37</v>
      </c>
      <c r="L10" s="31">
        <v>3</v>
      </c>
      <c r="M10" s="32">
        <v>44931</v>
      </c>
      <c r="N10" s="25" t="s">
        <v>37</v>
      </c>
      <c r="O10" s="31">
        <v>3</v>
      </c>
      <c r="P10" s="23">
        <v>44931</v>
      </c>
      <c r="Q10" s="2" t="s">
        <v>45</v>
      </c>
      <c r="R10" s="2" t="s">
        <v>44</v>
      </c>
      <c r="S10" s="6" t="s">
        <v>73</v>
      </c>
    </row>
    <row r="11" spans="1:19" ht="30" x14ac:dyDescent="0.25">
      <c r="A11" s="5" t="s">
        <v>21</v>
      </c>
      <c r="B11" s="2" t="s">
        <v>20</v>
      </c>
      <c r="C11" s="2">
        <v>1</v>
      </c>
      <c r="D11" s="2">
        <f t="shared" si="0"/>
        <v>8</v>
      </c>
      <c r="E11" s="4">
        <v>44834</v>
      </c>
      <c r="F11" s="3" t="s">
        <v>0</v>
      </c>
      <c r="G11" s="20" t="s">
        <v>80</v>
      </c>
      <c r="H11" s="25" t="s">
        <v>37</v>
      </c>
      <c r="I11" s="31">
        <v>1</v>
      </c>
      <c r="J11" s="32">
        <v>44931</v>
      </c>
      <c r="K11" s="25" t="s">
        <v>37</v>
      </c>
      <c r="L11" s="31">
        <v>1</v>
      </c>
      <c r="M11" s="32">
        <v>44931</v>
      </c>
      <c r="N11" s="25" t="s">
        <v>37</v>
      </c>
      <c r="O11" s="31">
        <v>1</v>
      </c>
      <c r="P11" s="23">
        <v>44931</v>
      </c>
      <c r="Q11" s="2" t="s">
        <v>45</v>
      </c>
      <c r="R11" s="2" t="s">
        <v>44</v>
      </c>
      <c r="S11" s="6" t="s">
        <v>66</v>
      </c>
    </row>
    <row r="12" spans="1:19" ht="30" x14ac:dyDescent="0.25">
      <c r="A12" s="5" t="s">
        <v>19</v>
      </c>
      <c r="B12" s="2" t="s">
        <v>18</v>
      </c>
      <c r="C12" s="2">
        <v>1</v>
      </c>
      <c r="D12" s="2">
        <f t="shared" si="0"/>
        <v>8</v>
      </c>
      <c r="E12" s="4">
        <v>44834</v>
      </c>
      <c r="F12" s="3" t="s">
        <v>0</v>
      </c>
      <c r="G12" s="20" t="s">
        <v>83</v>
      </c>
      <c r="H12" s="25" t="s">
        <v>37</v>
      </c>
      <c r="I12" s="31">
        <v>2</v>
      </c>
      <c r="J12" s="32">
        <v>44931</v>
      </c>
      <c r="K12" s="25" t="s">
        <v>37</v>
      </c>
      <c r="L12" s="31">
        <v>2</v>
      </c>
      <c r="M12" s="32">
        <v>44931</v>
      </c>
      <c r="N12" s="25" t="s">
        <v>37</v>
      </c>
      <c r="O12" s="31">
        <v>1</v>
      </c>
      <c r="P12" s="23">
        <v>44931</v>
      </c>
      <c r="Q12" s="2" t="s">
        <v>45</v>
      </c>
      <c r="R12" s="2" t="s">
        <v>45</v>
      </c>
      <c r="S12" s="6" t="s">
        <v>84</v>
      </c>
    </row>
    <row r="13" spans="1:19" ht="30" x14ac:dyDescent="0.25">
      <c r="A13" s="5" t="s">
        <v>17</v>
      </c>
      <c r="B13" s="2" t="s">
        <v>16</v>
      </c>
      <c r="C13" s="2">
        <v>6</v>
      </c>
      <c r="D13" s="2">
        <f t="shared" si="0"/>
        <v>48</v>
      </c>
      <c r="E13" s="4">
        <v>44834</v>
      </c>
      <c r="F13" s="3" t="s">
        <v>0</v>
      </c>
      <c r="G13" s="20" t="s">
        <v>85</v>
      </c>
      <c r="H13" s="27" t="s">
        <v>4</v>
      </c>
      <c r="I13" s="31">
        <v>3</v>
      </c>
      <c r="J13" s="32">
        <v>44931</v>
      </c>
      <c r="K13" s="27" t="s">
        <v>4</v>
      </c>
      <c r="L13" s="31">
        <v>3</v>
      </c>
      <c r="M13" s="32">
        <v>44931</v>
      </c>
      <c r="N13" s="41" t="s">
        <v>4</v>
      </c>
      <c r="O13" s="31">
        <v>3</v>
      </c>
      <c r="P13" s="23">
        <v>44931</v>
      </c>
      <c r="Q13" s="2" t="s">
        <v>45</v>
      </c>
      <c r="R13" s="2" t="s">
        <v>44</v>
      </c>
      <c r="S13" s="6" t="s">
        <v>86</v>
      </c>
    </row>
    <row r="14" spans="1:19" x14ac:dyDescent="0.25">
      <c r="A14" s="5" t="s">
        <v>15</v>
      </c>
      <c r="B14" s="2" t="s">
        <v>14</v>
      </c>
      <c r="C14" s="2">
        <v>6</v>
      </c>
      <c r="D14" s="2">
        <f t="shared" si="0"/>
        <v>48</v>
      </c>
      <c r="E14" s="4">
        <v>44834</v>
      </c>
      <c r="F14" s="3" t="s">
        <v>0</v>
      </c>
      <c r="G14" s="7" t="s">
        <v>87</v>
      </c>
      <c r="H14" s="27" t="s">
        <v>4</v>
      </c>
      <c r="I14" s="31"/>
      <c r="J14" s="32">
        <v>44931</v>
      </c>
      <c r="K14" s="27" t="s">
        <v>4</v>
      </c>
      <c r="L14" s="31"/>
      <c r="M14" s="32">
        <v>44931</v>
      </c>
      <c r="N14" s="37" t="s">
        <v>4</v>
      </c>
      <c r="O14" s="31">
        <v>2</v>
      </c>
      <c r="P14" s="23">
        <v>44931</v>
      </c>
      <c r="Q14" s="2" t="s">
        <v>45</v>
      </c>
      <c r="R14" s="2" t="s">
        <v>44</v>
      </c>
      <c r="S14" s="6" t="s">
        <v>88</v>
      </c>
    </row>
    <row r="15" spans="1:19" x14ac:dyDescent="0.25">
      <c r="A15" s="5" t="s">
        <v>13</v>
      </c>
      <c r="B15" s="2" t="s">
        <v>12</v>
      </c>
      <c r="C15" s="2">
        <v>1</v>
      </c>
      <c r="D15" s="2">
        <f t="shared" si="0"/>
        <v>8</v>
      </c>
      <c r="E15" s="4">
        <v>44834</v>
      </c>
      <c r="F15" s="3" t="s">
        <v>0</v>
      </c>
      <c r="G15" s="7" t="s">
        <v>70</v>
      </c>
      <c r="H15" s="27" t="s">
        <v>4</v>
      </c>
      <c r="I15" s="31"/>
      <c r="J15" s="33">
        <v>44911</v>
      </c>
      <c r="K15" s="27" t="s">
        <v>4</v>
      </c>
      <c r="L15" s="31"/>
      <c r="M15" s="32">
        <v>44931</v>
      </c>
      <c r="N15" s="37" t="s">
        <v>4</v>
      </c>
      <c r="O15" s="31"/>
      <c r="P15" s="23">
        <v>44931</v>
      </c>
      <c r="Q15" s="2" t="s">
        <v>45</v>
      </c>
      <c r="R15" s="2" t="s">
        <v>44</v>
      </c>
      <c r="S15" s="6"/>
    </row>
    <row r="16" spans="1:19" x14ac:dyDescent="0.25">
      <c r="A16" s="5" t="s">
        <v>11</v>
      </c>
      <c r="B16" s="2" t="s">
        <v>10</v>
      </c>
      <c r="C16" s="2">
        <v>1</v>
      </c>
      <c r="D16" s="2">
        <f t="shared" si="0"/>
        <v>8</v>
      </c>
      <c r="E16" s="4">
        <v>44834</v>
      </c>
      <c r="F16" s="3" t="s">
        <v>0</v>
      </c>
      <c r="G16" s="7" t="s">
        <v>9</v>
      </c>
      <c r="H16" s="27" t="s">
        <v>4</v>
      </c>
      <c r="I16" s="31"/>
      <c r="J16" s="32">
        <v>44931</v>
      </c>
      <c r="K16" s="27" t="s">
        <v>4</v>
      </c>
      <c r="L16" s="31"/>
      <c r="M16" s="32">
        <v>44931</v>
      </c>
      <c r="N16" s="37" t="s">
        <v>4</v>
      </c>
      <c r="O16" s="31"/>
      <c r="P16" s="23">
        <v>44931</v>
      </c>
      <c r="Q16" s="2" t="s">
        <v>45</v>
      </c>
      <c r="R16" s="2" t="s">
        <v>44</v>
      </c>
      <c r="S16" s="6" t="s">
        <v>3</v>
      </c>
    </row>
    <row r="17" spans="1:19" x14ac:dyDescent="0.25">
      <c r="A17" s="5" t="s">
        <v>8</v>
      </c>
      <c r="B17" s="2" t="s">
        <v>7</v>
      </c>
      <c r="C17" s="2">
        <v>1</v>
      </c>
      <c r="D17" s="2">
        <f t="shared" si="0"/>
        <v>8</v>
      </c>
      <c r="E17" s="4">
        <v>44841</v>
      </c>
      <c r="F17" s="3" t="s">
        <v>0</v>
      </c>
      <c r="G17" s="20" t="s">
        <v>89</v>
      </c>
      <c r="H17" s="25" t="s">
        <v>37</v>
      </c>
      <c r="I17" s="31">
        <v>3</v>
      </c>
      <c r="J17" s="32">
        <v>44931</v>
      </c>
      <c r="K17" s="25" t="s">
        <v>37</v>
      </c>
      <c r="L17" s="31">
        <v>3</v>
      </c>
      <c r="M17" s="32">
        <v>44931</v>
      </c>
      <c r="N17" s="25" t="s">
        <v>37</v>
      </c>
      <c r="O17" s="31">
        <v>2</v>
      </c>
      <c r="P17" s="23">
        <v>44931</v>
      </c>
      <c r="Q17" s="2" t="s">
        <v>45</v>
      </c>
      <c r="R17" s="2" t="s">
        <v>44</v>
      </c>
      <c r="S17" s="2" t="s">
        <v>90</v>
      </c>
    </row>
    <row r="18" spans="1:19" x14ac:dyDescent="0.25">
      <c r="A18" s="5" t="s">
        <v>6</v>
      </c>
      <c r="B18" s="2" t="s">
        <v>5</v>
      </c>
      <c r="C18" s="2">
        <v>1</v>
      </c>
      <c r="D18" s="2">
        <f t="shared" si="0"/>
        <v>8</v>
      </c>
      <c r="E18" s="4">
        <v>44841</v>
      </c>
      <c r="F18" s="3" t="s">
        <v>0</v>
      </c>
      <c r="G18" s="7" t="s">
        <v>69</v>
      </c>
      <c r="H18" s="27" t="s">
        <v>4</v>
      </c>
      <c r="I18" s="31"/>
      <c r="J18" s="33">
        <v>44911</v>
      </c>
      <c r="K18" s="27" t="s">
        <v>4</v>
      </c>
      <c r="L18" s="31"/>
      <c r="M18" s="32">
        <v>44931</v>
      </c>
      <c r="N18" s="37" t="s">
        <v>4</v>
      </c>
      <c r="O18" s="31"/>
      <c r="P18" s="23">
        <v>44931</v>
      </c>
      <c r="Q18" s="2" t="s">
        <v>36</v>
      </c>
      <c r="R18" s="2" t="s">
        <v>35</v>
      </c>
      <c r="S18" s="6"/>
    </row>
    <row r="19" spans="1:19" x14ac:dyDescent="0.25">
      <c r="A19" s="5" t="s">
        <v>2</v>
      </c>
      <c r="B19" s="2" t="s">
        <v>1</v>
      </c>
      <c r="C19" s="2">
        <v>1</v>
      </c>
      <c r="D19" s="2">
        <f t="shared" si="0"/>
        <v>8</v>
      </c>
      <c r="E19" s="4">
        <v>44841</v>
      </c>
      <c r="F19" s="3" t="s">
        <v>0</v>
      </c>
      <c r="G19" s="2" t="s">
        <v>92</v>
      </c>
      <c r="H19" s="27" t="s">
        <v>4</v>
      </c>
      <c r="I19" s="31"/>
      <c r="J19" s="27"/>
      <c r="K19" s="27" t="s">
        <v>4</v>
      </c>
      <c r="L19" s="31">
        <v>2</v>
      </c>
      <c r="M19" s="32">
        <v>44931</v>
      </c>
      <c r="N19" s="25" t="s">
        <v>37</v>
      </c>
      <c r="O19" s="31">
        <v>2</v>
      </c>
      <c r="P19" s="23">
        <v>44931</v>
      </c>
      <c r="Q19" s="2" t="s">
        <v>45</v>
      </c>
      <c r="R19" s="2" t="s">
        <v>44</v>
      </c>
      <c r="S19" s="2" t="s">
        <v>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EvolucionDesdeDiciembre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pampliega</dc:creator>
  <cp:lastModifiedBy>Mario pampliega</cp:lastModifiedBy>
  <dcterms:created xsi:type="dcterms:W3CDTF">2015-06-05T18:19:34Z</dcterms:created>
  <dcterms:modified xsi:type="dcterms:W3CDTF">2023-01-13T07:37:06Z</dcterms:modified>
</cp:coreProperties>
</file>