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04A21502-61DB-4B53-BD51-B147DFF410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9" sheetId="1" r:id="rId1"/>
  </sheets>
  <definedNames>
    <definedName name="_xlnm.Print_Area" localSheetId="0">'1.9'!$A$1:$N$28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C6" i="1"/>
  <c r="E6" i="1" l="1"/>
  <c r="I8" i="1" l="1"/>
  <c r="J8" i="1"/>
  <c r="J22" i="1"/>
  <c r="J16" i="1"/>
  <c r="J10" i="1"/>
  <c r="J18" i="1"/>
  <c r="J12" i="1"/>
  <c r="J20" i="1"/>
  <c r="J14" i="1"/>
  <c r="I18" i="1" l="1"/>
  <c r="I14" i="1"/>
  <c r="I16" i="1"/>
  <c r="I20" i="1"/>
  <c r="I10" i="1"/>
  <c r="I22" i="1"/>
  <c r="I12" i="1"/>
  <c r="I6" i="1" l="1"/>
  <c r="J6" i="1" l="1"/>
  <c r="K8" i="1" l="1"/>
  <c r="K18" i="1" l="1"/>
  <c r="K22" i="1"/>
  <c r="K12" i="1"/>
  <c r="K14" i="1"/>
  <c r="K20" i="1"/>
  <c r="K10" i="1"/>
  <c r="K16" i="1"/>
  <c r="K6" i="1" l="1"/>
</calcChain>
</file>

<file path=xl/sharedStrings.xml><?xml version="1.0" encoding="utf-8"?>
<sst xmlns="http://schemas.openxmlformats.org/spreadsheetml/2006/main" count="34" uniqueCount="24">
  <si>
    <t>Participación Porcentual (%)</t>
  </si>
  <si>
    <t>Variación Porcentual (%)</t>
  </si>
  <si>
    <t>Total</t>
  </si>
  <si>
    <t>Chiapas</t>
  </si>
  <si>
    <t>Guanajuato</t>
  </si>
  <si>
    <t>Hidalgo</t>
  </si>
  <si>
    <t>Nuevo León</t>
  </si>
  <si>
    <t>Oaxaca</t>
  </si>
  <si>
    <t>Tabasco</t>
  </si>
  <si>
    <t>Tamaulipas</t>
  </si>
  <si>
    <t>Veracruz de Ignacio de la Llave</t>
  </si>
  <si>
    <r>
      <t xml:space="preserve">CUADRO </t>
    </r>
    <r>
      <rPr>
        <b/>
        <sz val="10"/>
        <rFont val="Arial Narrow"/>
        <family val="2"/>
      </rPr>
      <t>1.9</t>
    </r>
  </si>
  <si>
    <r>
      <t xml:space="preserve">P/  </t>
    </r>
    <r>
      <rPr>
        <sz val="8"/>
        <rFont val="Arial Narrow"/>
        <family val="2"/>
      </rPr>
      <t>Cifras Preliminares</t>
    </r>
  </si>
  <si>
    <r>
      <t xml:space="preserve">PRODUCCIÓN DE AZUFRE POR ENTIDAD FEDERATIVA </t>
    </r>
    <r>
      <rPr>
        <b/>
        <vertAlign val="superscript"/>
        <sz val="10"/>
        <rFont val="Arial Narrow"/>
        <family val="2"/>
      </rPr>
      <t>a/</t>
    </r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</si>
  <si>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</si>
  <si>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t>Entidades Federativas y Municipios</t>
  </si>
  <si>
    <r>
      <t>a/</t>
    </r>
    <r>
      <rPr>
        <sz val="8"/>
        <rFont val="Arial Narrow"/>
        <family val="2"/>
      </rPr>
      <t xml:space="preserve">  Volumen del Mineral</t>
    </r>
  </si>
  <si>
    <r>
      <rPr>
        <b/>
        <sz val="8"/>
        <color rgb="FF000080"/>
        <rFont val="Arial Narrow"/>
        <family val="2"/>
      </rPr>
      <t>-o-</t>
    </r>
    <r>
      <rPr>
        <sz val="8"/>
        <rFont val="Arial Narrow"/>
        <family val="2"/>
      </rPr>
      <t xml:space="preserve"> Variación porcentual mayor a </t>
    </r>
    <r>
      <rPr>
        <sz val="8"/>
        <color rgb="FF002060"/>
        <rFont val="Arial Narrow"/>
        <family val="2"/>
      </rPr>
      <t>250</t>
    </r>
    <r>
      <rPr>
        <sz val="8"/>
        <rFont val="Arial Narrow"/>
        <family val="2"/>
      </rPr>
      <t xml:space="preserve">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</si>
  <si>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</si>
  <si>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</si>
  <si>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</si>
  <si>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</si>
  <si>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Noviembre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</si>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</sst>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sz val="8"/>
      <color rgb="FF002060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9"/>
      <color theme="0"/>
      <name val="Arial Narrow"/>
      <family val="2"/>
    </font>
    <font>
      <b/>
      <sz val="8"/>
      <name val="Arial Narrow"/>
      <family val="2"/>
    </font>
    <font>
      <b/>
      <sz val="8"/>
      <color rgb="FF00008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indent="1"/>
    </xf>
    <xf numFmtId="0" fontId="15" fillId="2" borderId="0" xfId="0" applyFont="1" applyFill="1" applyAlignment="1">
      <alignment horizontal="left" vertical="center" indent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0" fontId="6" fillId="2" borderId="2" xfId="0" applyFont="1" applyFill="1" applyBorder="1" applyAlignment="1" applyProtection="1">
      <alignment vertical="center"/>
    </xf>
    <xf numFmtId="164" fontId="6" fillId="2" borderId="2" xfId="0" applyNumberFormat="1" applyFont="1" applyFill="1" applyBorder="1" applyAlignment="1" applyProtection="1">
      <alignment vertical="center"/>
    </xf>
    <xf numFmtId="3" fontId="5" fillId="2" borderId="0" xfId="0" applyNumberFormat="1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3" fontId="5" fillId="3" borderId="0" xfId="0" applyNumberFormat="1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0" fontId="15" fillId="2" borderId="0" xfId="0" quotePrefix="1" applyFont="1" applyFill="1" applyAlignment="1">
      <alignment horizontal="left" indent="1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000080"/>
      <color rgb="FF666699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5" customWidth="1"/>
    <col min="2" max="2" width="1.6640625" style="16" customWidth="1"/>
    <col min="3" max="3" width="11.44140625" style="5"/>
    <col min="4" max="4" width="1.6640625" style="5" customWidth="1"/>
    <col min="5" max="5" width="11.44140625" style="5"/>
    <col min="6" max="6" width="1.6640625" style="5" customWidth="1"/>
    <col min="7" max="7" width="11.44140625" style="5"/>
    <col min="8" max="8" width="1.6640625" style="5" customWidth="1"/>
    <col min="9" max="11" width="11.44140625" style="5"/>
    <col min="12" max="12" width="1.6640625" style="5" customWidth="1"/>
    <col min="13" max="13" width="11.44140625" style="5"/>
    <col min="14" max="14" width="11.6640625" style="5" customWidth="1"/>
    <col min="15" max="16384" width="11.44140625" style="1"/>
  </cols>
  <sheetData>
    <row r="1" spans="1:14" ht="14.1" customHeight="1" x14ac:dyDescent="0.25">
      <c r="A1" s="4" t="s">
        <v>13</v>
      </c>
      <c r="N1" s="5" t="s">
        <v>11</v>
      </c>
    </row>
    <row r="2" spans="1:14" ht="14.1" customHeight="1" x14ac:dyDescent="0.25">
      <c r="A2" s="5" t="s">
        <v>22</v>
      </c>
    </row>
    <row r="3" spans="1:14" ht="14.1" customHeight="1" x14ac:dyDescent="0.25">
      <c r="A3" s="40" t="s">
        <v>15</v>
      </c>
      <c r="B3" s="17"/>
      <c r="C3" s="39" t="s">
        <v>21</v>
      </c>
      <c r="D3" s="39"/>
      <c r="E3" s="39"/>
      <c r="F3" s="39"/>
      <c r="G3" s="39"/>
      <c r="H3" s="38"/>
      <c r="I3" s="39" t="s">
        <v>0</v>
      </c>
      <c r="J3" s="39"/>
      <c r="K3" s="39"/>
      <c r="L3" s="38"/>
      <c r="M3" s="39" t="s">
        <v>1</v>
      </c>
      <c r="N3" s="39"/>
    </row>
    <row r="4" spans="1:14" ht="14.1" customHeight="1" x14ac:dyDescent="0.25">
      <c r="A4" s="41"/>
      <c r="B4" s="18"/>
      <c r="C4" s="15">
        <v>2018</v>
      </c>
      <c r="D4" s="15"/>
      <c r="E4" s="15">
        <v>2019</v>
      </c>
      <c r="F4" s="15"/>
      <c r="G4" s="15" t="s">
        <v>18</v>
      </c>
      <c r="H4" s="15"/>
      <c r="I4" s="15">
        <v>2018</v>
      </c>
      <c r="J4" s="15">
        <v>2019</v>
      </c>
      <c r="K4" s="15" t="s">
        <v>18</v>
      </c>
      <c r="L4" s="15"/>
      <c r="M4" s="15" t="s">
        <v>19</v>
      </c>
      <c r="N4" s="15" t="s">
        <v>20</v>
      </c>
    </row>
    <row r="5" spans="1:14" ht="9.9" customHeight="1" x14ac:dyDescent="0.25"/>
    <row r="6" spans="1:14" s="3" customFormat="1" ht="14.1" customHeight="1" x14ac:dyDescent="0.25">
      <c r="A6" s="6" t="s">
        <v>2</v>
      </c>
      <c r="B6" s="19"/>
      <c r="C6" s="30">
        <f>+C8+C10+C12+C14+C20+C22+C16+C18</f>
        <v>30551</v>
      </c>
      <c r="D6" s="30"/>
      <c r="E6" s="30">
        <f>+E8+E10+E12+E14+E20+E22+E16+E18</f>
        <v>26985</v>
      </c>
      <c r="F6" s="30"/>
      <c r="G6" s="30">
        <f>+G8+G10+G12+G14+G20+G22+G16+G18</f>
        <v>22914</v>
      </c>
      <c r="H6" s="30"/>
      <c r="I6" s="31">
        <f>+I8+I10+I12+I14+I20+I22+I16+I18</f>
        <v>100</v>
      </c>
      <c r="J6" s="31">
        <f>+J8+J10+J12+J14+J20+J22+J16+J18</f>
        <v>100</v>
      </c>
      <c r="K6" s="31">
        <f>+K8+K10+K12+K14+K20+K22+K16+K18</f>
        <v>100</v>
      </c>
      <c r="L6" s="8"/>
      <c r="M6" s="25">
        <v>-11.672285686229584</v>
      </c>
      <c r="N6" s="25">
        <v>-15.086158977209561</v>
      </c>
    </row>
    <row r="7" spans="1:14" s="3" customFormat="1" ht="9.9" customHeight="1" x14ac:dyDescent="0.25">
      <c r="A7" s="6"/>
      <c r="B7" s="19"/>
      <c r="C7" s="30"/>
      <c r="D7" s="32"/>
      <c r="E7" s="30"/>
      <c r="F7" s="32"/>
      <c r="G7" s="30"/>
      <c r="H7" s="32"/>
      <c r="I7" s="31"/>
      <c r="J7" s="31"/>
      <c r="K7" s="31"/>
      <c r="L7" s="8"/>
      <c r="M7" s="25"/>
      <c r="N7" s="25"/>
    </row>
    <row r="8" spans="1:14" s="3" customFormat="1" ht="14.1" customHeight="1" x14ac:dyDescent="0.25">
      <c r="A8" s="7" t="s">
        <v>3</v>
      </c>
      <c r="B8" s="19"/>
      <c r="C8" s="33">
        <v>4941</v>
      </c>
      <c r="D8" s="33"/>
      <c r="E8" s="33">
        <v>4589</v>
      </c>
      <c r="F8" s="33"/>
      <c r="G8" s="33">
        <v>4555</v>
      </c>
      <c r="H8" s="32"/>
      <c r="I8" s="31">
        <f>C8/C$6*100</f>
        <v>16.172956695361854</v>
      </c>
      <c r="J8" s="31">
        <f>E8/E$6*100</f>
        <v>17.005743931813971</v>
      </c>
      <c r="K8" s="31">
        <f t="shared" ref="K8" si="0">G8/G$6*100</f>
        <v>19.87867679148119</v>
      </c>
      <c r="L8" s="8"/>
      <c r="M8" s="26">
        <v>-7.124063954665047</v>
      </c>
      <c r="N8" s="26">
        <v>-0.74090215733275222</v>
      </c>
    </row>
    <row r="9" spans="1:14" s="2" customFormat="1" ht="13.5" customHeight="1" x14ac:dyDescent="0.25">
      <c r="A9" s="9"/>
      <c r="B9" s="20"/>
      <c r="C9" s="34"/>
      <c r="D9" s="35"/>
      <c r="E9" s="34"/>
      <c r="F9" s="35"/>
      <c r="G9" s="34"/>
      <c r="H9" s="35"/>
      <c r="I9" s="36"/>
      <c r="J9" s="36"/>
      <c r="K9" s="36"/>
      <c r="L9" s="10"/>
      <c r="M9" s="27"/>
      <c r="N9" s="27"/>
    </row>
    <row r="10" spans="1:14" s="3" customFormat="1" ht="14.1" customHeight="1" x14ac:dyDescent="0.25">
      <c r="A10" s="7" t="s">
        <v>4</v>
      </c>
      <c r="B10" s="19"/>
      <c r="C10" s="33">
        <v>368</v>
      </c>
      <c r="D10" s="33"/>
      <c r="E10" s="33">
        <v>0</v>
      </c>
      <c r="F10" s="33"/>
      <c r="G10" s="33">
        <v>768</v>
      </c>
      <c r="H10" s="32"/>
      <c r="I10" s="31">
        <f>C10/C$6*100</f>
        <v>1.2045432228077639</v>
      </c>
      <c r="J10" s="31">
        <f>E10/E$6*100</f>
        <v>0</v>
      </c>
      <c r="K10" s="31">
        <f t="shared" ref="K10" si="1">G10/G$6*100</f>
        <v>3.3516627389368949</v>
      </c>
      <c r="L10" s="8"/>
      <c r="M10" s="26" t="s">
        <v>23</v>
      </c>
      <c r="N10" s="26" t="s">
        <v>23</v>
      </c>
    </row>
    <row r="11" spans="1:14" s="2" customFormat="1" ht="14.1" customHeight="1" x14ac:dyDescent="0.25">
      <c r="A11" s="11"/>
      <c r="B11" s="20"/>
      <c r="C11" s="34"/>
      <c r="D11" s="35"/>
      <c r="E11" s="34"/>
      <c r="F11" s="35"/>
      <c r="G11" s="34"/>
      <c r="H11" s="35"/>
      <c r="I11" s="36"/>
      <c r="J11" s="36"/>
      <c r="K11" s="36"/>
      <c r="L11" s="10"/>
      <c r="M11" s="27"/>
      <c r="N11" s="27"/>
    </row>
    <row r="12" spans="1:14" s="3" customFormat="1" ht="14.1" customHeight="1" x14ac:dyDescent="0.25">
      <c r="A12" s="7" t="s">
        <v>5</v>
      </c>
      <c r="B12" s="19"/>
      <c r="C12" s="33">
        <v>0</v>
      </c>
      <c r="D12" s="33"/>
      <c r="E12" s="33">
        <v>0</v>
      </c>
      <c r="F12" s="33"/>
      <c r="G12" s="33">
        <v>0</v>
      </c>
      <c r="H12" s="32"/>
      <c r="I12" s="31">
        <f>C12/C$6*100</f>
        <v>0</v>
      </c>
      <c r="J12" s="31">
        <f>E12/E$6*100</f>
        <v>0</v>
      </c>
      <c r="K12" s="31">
        <f t="shared" ref="K12" si="2">G12/G$6*100</f>
        <v>0</v>
      </c>
      <c r="L12" s="8"/>
      <c r="M12" s="26" t="s">
        <v>23</v>
      </c>
      <c r="N12" s="26" t="s">
        <v>23</v>
      </c>
    </row>
    <row r="13" spans="1:14" s="2" customFormat="1" ht="14.1" customHeight="1" x14ac:dyDescent="0.25">
      <c r="A13" s="9"/>
      <c r="B13" s="20"/>
      <c r="C13" s="34"/>
      <c r="D13" s="35"/>
      <c r="E13" s="34"/>
      <c r="F13" s="35"/>
      <c r="G13" s="34"/>
      <c r="H13" s="35"/>
      <c r="I13" s="36"/>
      <c r="J13" s="36"/>
      <c r="K13" s="36"/>
      <c r="L13" s="10"/>
      <c r="M13" s="27"/>
      <c r="N13" s="27"/>
    </row>
    <row r="14" spans="1:14" s="3" customFormat="1" ht="14.1" customHeight="1" x14ac:dyDescent="0.25">
      <c r="A14" s="7" t="s">
        <v>6</v>
      </c>
      <c r="B14" s="19"/>
      <c r="C14" s="33">
        <v>4935</v>
      </c>
      <c r="D14" s="33"/>
      <c r="E14" s="33">
        <v>0</v>
      </c>
      <c r="F14" s="33"/>
      <c r="G14" s="33">
        <v>1138</v>
      </c>
      <c r="H14" s="32"/>
      <c r="I14" s="31">
        <f>C14/C$6*100</f>
        <v>16.153317403685641</v>
      </c>
      <c r="J14" s="31">
        <f>E14/E$6*100</f>
        <v>0</v>
      </c>
      <c r="K14" s="31">
        <f t="shared" ref="K14" si="3">G14/G$6*100</f>
        <v>4.9663960897268042</v>
      </c>
      <c r="L14" s="8"/>
      <c r="M14" s="26" t="s">
        <v>23</v>
      </c>
      <c r="N14" s="26" t="s">
        <v>23</v>
      </c>
    </row>
    <row r="15" spans="1:14" s="2" customFormat="1" ht="14.1" customHeight="1" x14ac:dyDescent="0.25">
      <c r="A15" s="9"/>
      <c r="B15" s="20"/>
      <c r="C15" s="34"/>
      <c r="D15" s="35"/>
      <c r="E15" s="34"/>
      <c r="F15" s="35"/>
      <c r="G15" s="34"/>
      <c r="H15" s="35"/>
      <c r="I15" s="36"/>
      <c r="J15" s="36"/>
      <c r="K15" s="36"/>
      <c r="L15" s="10"/>
      <c r="M15" s="27"/>
      <c r="N15" s="27"/>
    </row>
    <row r="16" spans="1:14" s="3" customFormat="1" ht="14.1" customHeight="1" x14ac:dyDescent="0.25">
      <c r="A16" s="7" t="s">
        <v>7</v>
      </c>
      <c r="B16" s="19"/>
      <c r="C16" s="33">
        <v>0</v>
      </c>
      <c r="D16" s="33"/>
      <c r="E16" s="33">
        <v>0</v>
      </c>
      <c r="F16" s="33"/>
      <c r="G16" s="33">
        <v>0</v>
      </c>
      <c r="H16" s="32"/>
      <c r="I16" s="31">
        <f>C16/C$6*100</f>
        <v>0</v>
      </c>
      <c r="J16" s="31">
        <f>E16/E$6*100</f>
        <v>0</v>
      </c>
      <c r="K16" s="31">
        <f t="shared" ref="K16" si="4">G16/G$6*100</f>
        <v>0</v>
      </c>
      <c r="L16" s="8"/>
      <c r="M16" s="26" t="s">
        <v>23</v>
      </c>
      <c r="N16" s="26" t="s">
        <v>23</v>
      </c>
    </row>
    <row r="17" spans="1:14" s="2" customFormat="1" ht="14.1" customHeight="1" x14ac:dyDescent="0.25">
      <c r="A17" s="11"/>
      <c r="B17" s="20"/>
      <c r="C17" s="34"/>
      <c r="D17" s="35"/>
      <c r="E17" s="34"/>
      <c r="F17" s="35"/>
      <c r="G17" s="34"/>
      <c r="H17" s="35"/>
      <c r="I17" s="36"/>
      <c r="J17" s="36"/>
      <c r="K17" s="36"/>
      <c r="L17" s="10"/>
      <c r="M17" s="27"/>
      <c r="N17" s="27"/>
    </row>
    <row r="18" spans="1:14" s="3" customFormat="1" ht="14.1" customHeight="1" x14ac:dyDescent="0.25">
      <c r="A18" s="7" t="s">
        <v>8</v>
      </c>
      <c r="B18" s="19"/>
      <c r="C18" s="33">
        <v>20075</v>
      </c>
      <c r="D18" s="33"/>
      <c r="E18" s="33">
        <v>21882</v>
      </c>
      <c r="F18" s="33"/>
      <c r="G18" s="33">
        <v>13915</v>
      </c>
      <c r="H18" s="32"/>
      <c r="I18" s="31">
        <f>C18/C$6*100</f>
        <v>65.709796733331146</v>
      </c>
      <c r="J18" s="31">
        <f>E18/E$6*100</f>
        <v>81.089494163424121</v>
      </c>
      <c r="K18" s="31">
        <f t="shared" ref="K18" si="5">G18/G$6*100</f>
        <v>60.727066422274589</v>
      </c>
      <c r="L18" s="8"/>
      <c r="M18" s="26">
        <v>9.001245330012452</v>
      </c>
      <c r="N18" s="26">
        <v>-36.40892057398775</v>
      </c>
    </row>
    <row r="19" spans="1:14" s="2" customFormat="1" ht="14.1" customHeight="1" x14ac:dyDescent="0.25">
      <c r="A19" s="9"/>
      <c r="B19" s="20"/>
      <c r="C19" s="34"/>
      <c r="D19" s="35"/>
      <c r="E19" s="34"/>
      <c r="F19" s="35"/>
      <c r="G19" s="34"/>
      <c r="H19" s="35"/>
      <c r="I19" s="36"/>
      <c r="J19" s="36"/>
      <c r="K19" s="36"/>
      <c r="L19" s="10"/>
      <c r="M19" s="27"/>
      <c r="N19" s="27"/>
    </row>
    <row r="20" spans="1:14" s="3" customFormat="1" ht="14.1" customHeight="1" x14ac:dyDescent="0.25">
      <c r="A20" s="7" t="s">
        <v>9</v>
      </c>
      <c r="B20" s="19"/>
      <c r="C20" s="33">
        <v>0</v>
      </c>
      <c r="D20" s="33"/>
      <c r="E20" s="33">
        <v>0</v>
      </c>
      <c r="F20" s="33"/>
      <c r="G20" s="33">
        <v>1519</v>
      </c>
      <c r="H20" s="32"/>
      <c r="I20" s="31">
        <f>C20/C$6*100</f>
        <v>0</v>
      </c>
      <c r="J20" s="31">
        <f>E20/E$6*100</f>
        <v>0</v>
      </c>
      <c r="K20" s="31">
        <f t="shared" ref="K20" si="6">G20/G$6*100</f>
        <v>6.6291350266212801</v>
      </c>
      <c r="L20" s="8"/>
      <c r="M20" s="26" t="s">
        <v>23</v>
      </c>
      <c r="N20" s="26" t="s">
        <v>23</v>
      </c>
    </row>
    <row r="21" spans="1:14" s="2" customFormat="1" ht="14.1" customHeight="1" x14ac:dyDescent="0.25">
      <c r="A21" s="11"/>
      <c r="B21" s="20"/>
      <c r="C21" s="34"/>
      <c r="D21" s="35"/>
      <c r="E21" s="34"/>
      <c r="F21" s="35"/>
      <c r="G21" s="34"/>
      <c r="H21" s="35"/>
      <c r="I21" s="36"/>
      <c r="J21" s="36"/>
      <c r="K21" s="36"/>
      <c r="L21" s="10"/>
      <c r="M21" s="27"/>
      <c r="N21" s="27"/>
    </row>
    <row r="22" spans="1:14" s="3" customFormat="1" ht="14.1" customHeight="1" x14ac:dyDescent="0.25">
      <c r="A22" s="7" t="s">
        <v>10</v>
      </c>
      <c r="B22" s="19"/>
      <c r="C22" s="33">
        <v>232</v>
      </c>
      <c r="D22" s="33"/>
      <c r="E22" s="33">
        <v>514</v>
      </c>
      <c r="F22" s="33"/>
      <c r="G22" s="33">
        <v>1019</v>
      </c>
      <c r="H22" s="32"/>
      <c r="I22" s="31">
        <f>C22/C$6*100</f>
        <v>0.75938594481359034</v>
      </c>
      <c r="J22" s="31">
        <f>E22/E$6*100</f>
        <v>1.9047619047619049</v>
      </c>
      <c r="K22" s="31">
        <f t="shared" ref="K22" si="7">G22/G$6*100</f>
        <v>4.4470629309592393</v>
      </c>
      <c r="L22" s="8"/>
      <c r="M22" s="26">
        <v>121.55172413793103</v>
      </c>
      <c r="N22" s="26">
        <v>98.249027237354085</v>
      </c>
    </row>
    <row r="23" spans="1:14" s="2" customFormat="1" ht="9.9" customHeight="1" x14ac:dyDescent="0.25">
      <c r="A23" s="12"/>
      <c r="B23" s="21"/>
      <c r="C23" s="28"/>
      <c r="D23" s="28"/>
      <c r="E23" s="28"/>
      <c r="F23" s="28"/>
      <c r="G23" s="28"/>
      <c r="H23" s="28"/>
      <c r="I23" s="29"/>
      <c r="J23" s="29"/>
      <c r="K23" s="29"/>
      <c r="L23" s="13"/>
      <c r="M23" s="13"/>
      <c r="N23" s="13"/>
    </row>
    <row r="24" spans="1:14" s="2" customFormat="1" ht="14.1" customHeight="1" x14ac:dyDescent="0.2">
      <c r="A24" s="23" t="s">
        <v>16</v>
      </c>
      <c r="B24" s="20"/>
      <c r="C24" s="9"/>
      <c r="D24" s="9"/>
      <c r="E24" s="9"/>
      <c r="F24" s="9"/>
      <c r="G24" s="9"/>
      <c r="H24" s="9"/>
      <c r="I24" s="10"/>
      <c r="J24" s="10"/>
      <c r="K24" s="10"/>
      <c r="L24" s="9"/>
      <c r="M24" s="9"/>
      <c r="N24" s="9"/>
    </row>
    <row r="25" spans="1:14" s="2" customFormat="1" ht="14.1" customHeight="1" x14ac:dyDescent="0.2">
      <c r="A25" s="23" t="s">
        <v>12</v>
      </c>
      <c r="B25" s="20"/>
      <c r="C25" s="9"/>
      <c r="D25" s="9"/>
      <c r="E25" s="9"/>
      <c r="F25" s="9"/>
      <c r="G25" s="9"/>
      <c r="H25" s="9"/>
      <c r="I25" s="10"/>
      <c r="J25" s="10"/>
      <c r="K25" s="10"/>
      <c r="L25" s="9"/>
      <c r="M25" s="9"/>
      <c r="N25" s="9"/>
    </row>
    <row r="26" spans="1:14" s="2" customFormat="1" ht="14.1" customHeight="1" x14ac:dyDescent="0.2">
      <c r="A26" s="37" t="s">
        <v>17</v>
      </c>
      <c r="B26" s="20"/>
      <c r="C26" s="9"/>
      <c r="D26" s="9"/>
      <c r="E26" s="9"/>
      <c r="F26" s="9"/>
      <c r="G26" s="9"/>
      <c r="H26" s="9"/>
      <c r="I26" s="10"/>
      <c r="J26" s="10"/>
      <c r="K26" s="10"/>
      <c r="L26" s="9"/>
      <c r="M26" s="9"/>
      <c r="N26" s="9"/>
    </row>
    <row r="27" spans="1:14" s="2" customFormat="1" ht="14.1" customHeight="1" x14ac:dyDescent="0.25">
      <c r="A27" s="24" t="s">
        <v>14</v>
      </c>
      <c r="B27" s="20"/>
      <c r="C27" s="9"/>
      <c r="D27" s="9"/>
      <c r="E27" s="9"/>
      <c r="F27" s="9"/>
      <c r="G27" s="9"/>
      <c r="H27" s="9"/>
      <c r="I27" s="10"/>
      <c r="J27" s="10"/>
      <c r="K27" s="10"/>
      <c r="L27" s="9"/>
      <c r="M27" s="9"/>
      <c r="N27" s="9"/>
    </row>
    <row r="28" spans="1:14" s="2" customFormat="1" ht="14.1" customHeight="1" x14ac:dyDescent="0.25">
      <c r="A28" s="7"/>
      <c r="B28" s="20"/>
      <c r="C28" s="9"/>
      <c r="D28" s="9"/>
      <c r="E28" s="9"/>
      <c r="F28" s="9"/>
      <c r="G28" s="9"/>
      <c r="H28" s="9"/>
      <c r="I28" s="10"/>
      <c r="J28" s="10"/>
      <c r="K28" s="10"/>
      <c r="L28" s="9"/>
      <c r="M28" s="9"/>
      <c r="N28" s="9"/>
    </row>
    <row r="29" spans="1:14" ht="14.1" customHeight="1" x14ac:dyDescent="0.25">
      <c r="A29" s="14"/>
      <c r="B29" s="22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4.1" customHeight="1" x14ac:dyDescent="0.25">
      <c r="A30" s="14"/>
      <c r="B30" s="2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4.1" customHeight="1" x14ac:dyDescent="0.25">
      <c r="A31" s="14"/>
      <c r="B31" s="2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4.1" customHeight="1" x14ac:dyDescent="0.25">
      <c r="A32" s="14"/>
      <c r="B32" s="22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4.1" customHeight="1" x14ac:dyDescent="0.25">
      <c r="A33" s="14"/>
      <c r="B33" s="22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4.1" customHeight="1" x14ac:dyDescent="0.25">
      <c r="A34" s="14"/>
      <c r="B34" s="22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4.1" customHeight="1" x14ac:dyDescent="0.25">
      <c r="A35" s="14"/>
      <c r="B35" s="22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4.1" customHeight="1" x14ac:dyDescent="0.25">
      <c r="A36" s="14"/>
      <c r="B36" s="22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4.1" customHeight="1" x14ac:dyDescent="0.25">
      <c r="A37" s="14"/>
      <c r="B37" s="2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4.1" customHeight="1" x14ac:dyDescent="0.25">
      <c r="A38" s="14"/>
      <c r="B38" s="22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4.1" customHeight="1" x14ac:dyDescent="0.25">
      <c r="A39" s="14"/>
      <c r="B39" s="22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ht="14.1" customHeight="1" x14ac:dyDescent="0.25">
      <c r="A40" s="14"/>
      <c r="B40" s="2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</sheetData>
  <sheetProtection selectLockedCells="1"/>
  <mergeCells count="4">
    <mergeCell ref="M3:N3"/>
    <mergeCell ref="I3:K3"/>
    <mergeCell ref="A3:A4"/>
    <mergeCell ref="C3:G3"/>
  </mergeCells>
  <phoneticPr fontId="7" type="noConversion"/>
  <conditionalFormatting sqref="M8:N8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22:N22 M20:N20 M18:N18 M16:N16 M14:N14 M12:N12 M10:N10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.19685039370078741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1.9</vt:lpstr>
      <vt:lpstr>'1.9'!Área_de_impresión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AZUFRE_MEN</dc:title>
  <dc:creator>JESSICA DIEZ</dc:creator>
  <cp:keywords>AZUFRE_MEN</cp:keywords>
  <cp:lastModifiedBy>INEGI</cp:lastModifiedBy>
  <cp:lastPrinted>2020-03-03T18:05:32Z</cp:lastPrinted>
  <dcterms:created xsi:type="dcterms:W3CDTF">2007-03-30T21:05:03Z</dcterms:created>
  <dcterms:modified xsi:type="dcterms:W3CDTF">2021-01-27T18:07:09Z</dcterms:modified>
</cp:coreProperties>
</file>