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Otros ordenadores\Mi portátil\Laptop Drive\Toxicología Acuática\Artículos\Evaluation of embryotoxicity\Resultados para artículo\Código Github\"/>
    </mc:Choice>
  </mc:AlternateContent>
  <xr:revisionPtr revIDLastSave="0" documentId="13_ncr:1_{BC38DE60-13A8-4AC5-ACD8-55E0F43FF2BA}" xr6:coauthVersionLast="47" xr6:coauthVersionMax="47" xr10:uidLastSave="{00000000-0000-0000-0000-000000000000}"/>
  <bookViews>
    <workbookView xWindow="-108" yWindow="-108" windowWidth="23256" windowHeight="12456" firstSheet="3" activeTab="4" xr2:uid="{9263EA93-14D1-42F1-AA0F-2BC1A3ABBCD3}"/>
  </bookViews>
  <sheets>
    <sheet name="GMI Sedimento" sheetId="2" r:id="rId1"/>
    <sheet name="Promedio GMI Sedimento" sheetId="4" r:id="rId2"/>
    <sheet name="GMI Agua poro" sheetId="1" r:id="rId3"/>
    <sheet name="PCA Agua poro" sheetId="5" r:id="rId4"/>
    <sheet name="Características sedimento" sheetId="8" r:id="rId5"/>
    <sheet name="Supervivencia sedimento" sheetId="14" r:id="rId6"/>
    <sheet name="Eclosión sedimento" sheetId="13" r:id="rId7"/>
    <sheet name="Características agua poro" sheetId="12" r:id="rId8"/>
    <sheet name="Supervivencia agua poro" sheetId="15" r:id="rId9"/>
    <sheet name="Eclosión agua poro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B2" i="5"/>
  <c r="H4" i="4" l="1"/>
  <c r="I4" i="4"/>
  <c r="H5" i="4"/>
  <c r="I5" i="4"/>
  <c r="H6" i="4" s="1"/>
  <c r="I6" i="4" s="1"/>
  <c r="H7" i="4" s="1"/>
  <c r="I7" i="4" s="1"/>
  <c r="H8" i="4" s="1"/>
  <c r="I8" i="4" s="1"/>
  <c r="H9" i="4" s="1"/>
  <c r="I9" i="4" s="1"/>
  <c r="H10" i="4" s="1"/>
  <c r="I10" i="4" s="1"/>
  <c r="H11" i="4" s="1"/>
  <c r="I11" i="4" s="1"/>
  <c r="H12" i="4" s="1"/>
  <c r="I12" i="4" s="1"/>
  <c r="H13" i="4" s="1"/>
  <c r="I13" i="4" s="1"/>
  <c r="I3" i="4"/>
  <c r="H3" i="4"/>
  <c r="C3" i="4" l="1"/>
  <c r="C6" i="5" l="1"/>
  <c r="C11" i="5"/>
  <c r="C12" i="5"/>
  <c r="C13" i="5"/>
  <c r="D8" i="4"/>
  <c r="D9" i="4"/>
  <c r="D10" i="4"/>
  <c r="D11" i="4"/>
  <c r="C12" i="4"/>
  <c r="C2" i="5"/>
  <c r="D3" i="5"/>
  <c r="C4" i="5"/>
  <c r="C5" i="5"/>
  <c r="C7" i="5"/>
  <c r="C8" i="5"/>
  <c r="C9" i="5"/>
  <c r="C10" i="5"/>
  <c r="C2" i="4"/>
  <c r="E3" i="4"/>
  <c r="D4" i="4"/>
  <c r="D5" i="4"/>
  <c r="D6" i="4"/>
  <c r="D7" i="4"/>
  <c r="C13" i="4"/>
  <c r="E3" i="5"/>
  <c r="D5" i="5"/>
  <c r="D6" i="5"/>
  <c r="D7" i="5"/>
  <c r="D12" i="5"/>
  <c r="D2" i="4"/>
  <c r="F3" i="4"/>
  <c r="E4" i="4"/>
  <c r="E5" i="4"/>
  <c r="E6" i="4"/>
  <c r="E7" i="4"/>
  <c r="E8" i="4"/>
  <c r="E9" i="4"/>
  <c r="E10" i="4"/>
  <c r="E11" i="4"/>
  <c r="D12" i="4"/>
  <c r="D13" i="4"/>
  <c r="D2" i="5"/>
  <c r="D8" i="5"/>
  <c r="D9" i="5"/>
  <c r="D10" i="5"/>
  <c r="D11" i="5"/>
  <c r="E2" i="5"/>
  <c r="F3" i="5"/>
  <c r="E6" i="5"/>
  <c r="E7" i="5"/>
  <c r="E10" i="5"/>
  <c r="E11" i="5"/>
  <c r="E2" i="4"/>
  <c r="B3" i="4"/>
  <c r="B4" i="4"/>
  <c r="F4" i="4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E12" i="4"/>
  <c r="E13" i="4"/>
  <c r="D4" i="5"/>
  <c r="D13" i="5"/>
  <c r="B3" i="5"/>
  <c r="E4" i="5"/>
  <c r="E5" i="5"/>
  <c r="E8" i="5"/>
  <c r="E9" i="5"/>
  <c r="E12" i="5"/>
  <c r="E13" i="5"/>
  <c r="F2" i="5"/>
  <c r="C3" i="5"/>
  <c r="B4" i="5"/>
  <c r="F4" i="5"/>
  <c r="B5" i="5"/>
  <c r="F5" i="5"/>
  <c r="B6" i="5"/>
  <c r="F6" i="5"/>
  <c r="B7" i="5"/>
  <c r="F7" i="5"/>
  <c r="B8" i="5"/>
  <c r="F8" i="5"/>
  <c r="B9" i="5"/>
  <c r="F9" i="5"/>
  <c r="B10" i="5"/>
  <c r="F10" i="5"/>
  <c r="B11" i="5"/>
  <c r="F11" i="5"/>
  <c r="B12" i="5"/>
  <c r="F12" i="5"/>
  <c r="B13" i="5"/>
  <c r="F13" i="5"/>
  <c r="B2" i="4"/>
  <c r="F2" i="4"/>
  <c r="D3" i="4"/>
  <c r="C4" i="4"/>
  <c r="C5" i="4"/>
  <c r="C6" i="4"/>
  <c r="C7" i="4"/>
  <c r="C8" i="4"/>
  <c r="C9" i="4"/>
  <c r="C10" i="4"/>
  <c r="C11" i="4"/>
  <c r="B12" i="4"/>
  <c r="F12" i="4"/>
  <c r="B13" i="4"/>
  <c r="F13" i="4"/>
  <c r="J2" i="1"/>
  <c r="J3" i="1"/>
  <c r="J5" i="1"/>
  <c r="J4" i="1"/>
  <c r="M2" i="1"/>
  <c r="I4" i="1"/>
  <c r="M4" i="1"/>
  <c r="I2" i="2"/>
  <c r="M2" i="2"/>
  <c r="K2" i="1"/>
  <c r="K3" i="2"/>
  <c r="K3" i="1"/>
  <c r="I6" i="1"/>
  <c r="I3" i="2"/>
  <c r="M3" i="2"/>
  <c r="L3" i="2"/>
  <c r="I4" i="2"/>
  <c r="M4" i="2"/>
  <c r="L4" i="2"/>
  <c r="K4" i="2"/>
  <c r="J4" i="2"/>
  <c r="I5" i="2"/>
  <c r="M5" i="2"/>
  <c r="L5" i="2"/>
  <c r="K5" i="2"/>
  <c r="I6" i="2"/>
  <c r="L6" i="2"/>
  <c r="K6" i="2"/>
  <c r="J6" i="2"/>
  <c r="I2" i="1"/>
  <c r="K5" i="1"/>
  <c r="M6" i="1"/>
  <c r="L2" i="1"/>
  <c r="M3" i="1"/>
  <c r="L4" i="1"/>
  <c r="K4" i="1"/>
  <c r="I5" i="1"/>
  <c r="M5" i="1"/>
  <c r="L5" i="1"/>
  <c r="L6" i="1"/>
  <c r="K6" i="1"/>
  <c r="J6" i="1"/>
  <c r="I3" i="1"/>
  <c r="L3" i="1"/>
  <c r="J2" i="2"/>
  <c r="J3" i="2"/>
  <c r="J5" i="2"/>
  <c r="K2" i="2"/>
  <c r="L2" i="2"/>
  <c r="P4" i="2" l="1"/>
  <c r="P3" i="2"/>
  <c r="P5" i="2"/>
  <c r="P2" i="2"/>
  <c r="P6" i="2"/>
  <c r="Q2" i="1"/>
  <c r="Q5" i="1"/>
  <c r="Q6" i="1"/>
  <c r="Q4" i="1"/>
  <c r="Q3" i="1"/>
  <c r="O3" i="1"/>
  <c r="O6" i="1"/>
  <c r="O5" i="1"/>
  <c r="O2" i="1"/>
  <c r="O4" i="1"/>
  <c r="P3" i="1"/>
  <c r="R4" i="2"/>
  <c r="R6" i="2"/>
  <c r="R5" i="2"/>
  <c r="R3" i="2"/>
  <c r="R2" i="2"/>
  <c r="S5" i="2"/>
  <c r="S3" i="2"/>
  <c r="S6" i="2"/>
  <c r="S4" i="2"/>
  <c r="S2" i="2"/>
  <c r="P2" i="1"/>
  <c r="P6" i="1"/>
  <c r="P4" i="1"/>
  <c r="O3" i="2"/>
  <c r="O2" i="2"/>
  <c r="O5" i="2"/>
  <c r="O6" i="2"/>
  <c r="O4" i="2"/>
  <c r="P5" i="1"/>
  <c r="R3" i="1"/>
  <c r="R4" i="1"/>
  <c r="R2" i="1"/>
  <c r="R5" i="1"/>
  <c r="R6" i="1"/>
  <c r="S5" i="1"/>
  <c r="S6" i="1"/>
  <c r="S2" i="1"/>
  <c r="S3" i="1"/>
  <c r="S4" i="1"/>
  <c r="Q3" i="2"/>
  <c r="Q2" i="2"/>
  <c r="Q5" i="2"/>
  <c r="Q4" i="2"/>
  <c r="Q6" i="2"/>
</calcChain>
</file>

<file path=xl/sharedStrings.xml><?xml version="1.0" encoding="utf-8"?>
<sst xmlns="http://schemas.openxmlformats.org/spreadsheetml/2006/main" count="1020" uniqueCount="39">
  <si>
    <t>12 h</t>
  </si>
  <si>
    <t>24 h</t>
  </si>
  <si>
    <t>48 h</t>
  </si>
  <si>
    <t>72 h</t>
  </si>
  <si>
    <t>96 h</t>
  </si>
  <si>
    <t>Promedio</t>
  </si>
  <si>
    <t>P1</t>
  </si>
  <si>
    <t>P2</t>
  </si>
  <si>
    <t>P3</t>
  </si>
  <si>
    <t>P4</t>
  </si>
  <si>
    <t>T</t>
  </si>
  <si>
    <t>Punto</t>
  </si>
  <si>
    <t>%mayor del mayor 12 h</t>
  </si>
  <si>
    <t>%mayor del mayor 24 h</t>
  </si>
  <si>
    <t>%mayor del mayor 48 h</t>
  </si>
  <si>
    <t>%mayor del mayor 72 h</t>
  </si>
  <si>
    <t>%mayor del mayor 96 h</t>
  </si>
  <si>
    <t>IMG sedimento 12 h</t>
  </si>
  <si>
    <t>IMG sedimento 24 h</t>
  </si>
  <si>
    <t>IMG sedimento 48 h</t>
  </si>
  <si>
    <t>IMG sedimento 72 h</t>
  </si>
  <si>
    <t>IMG sedimento 96 h</t>
  </si>
  <si>
    <t>Inicio</t>
  </si>
  <si>
    <t>Final</t>
  </si>
  <si>
    <t>C</t>
  </si>
  <si>
    <t>Morphological change</t>
  </si>
  <si>
    <t>Hour</t>
  </si>
  <si>
    <t>Somite formation</t>
  </si>
  <si>
    <t>Movement</t>
  </si>
  <si>
    <t>Heartbeat</t>
  </si>
  <si>
    <t>Blood circulation</t>
  </si>
  <si>
    <t>Pigmentatio head-body</t>
  </si>
  <si>
    <t>Pigmentation tail</t>
  </si>
  <si>
    <t>Pectoral fin</t>
  </si>
  <si>
    <t>Protruding mouth</t>
  </si>
  <si>
    <t>Hatching</t>
  </si>
  <si>
    <t>Detachment of tail</t>
  </si>
  <si>
    <t>Eye development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</si>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</sst>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Sedimento'!$H$2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Sedimento'!$I$2:$M$2</c:f>
              <c:numCache>
                <c:formatCode>General</c:formatCode>
                <c:ptCount val="5"/>
                <c:pt idx="0">
                  <c:v>0.48333333333333334</c:v>
                </c:pt>
                <c:pt idx="1">
                  <c:v>5.65</c:v>
                </c:pt>
                <c:pt idx="2">
                  <c:v>6.9333333333333336</c:v>
                </c:pt>
                <c:pt idx="3">
                  <c:v>7.6166666666666663</c:v>
                </c:pt>
                <c:pt idx="4">
                  <c:v>7.916666666666667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7-4412-B837-C03F54609F88}"/>
            </c:ext>
          </c:extLst>
        </c:ser>
        <c:ser>
          <c:idx val="1"/>
          <c:order val="1"/>
          <c:tx>
            <c:strRef>
              <c:f>'GMI Sedimento'!$H$3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Sedimento'!$I$3:$M$3</c:f>
              <c:numCache>
                <c:formatCode>General</c:formatCode>
                <c:ptCount val="5"/>
                <c:pt idx="0">
                  <c:v>0.5</c:v>
                </c:pt>
                <c:pt idx="1">
                  <c:v>4.55</c:v>
                </c:pt>
                <c:pt idx="2">
                  <c:v>7.166666666666667</c:v>
                </c:pt>
                <c:pt idx="3">
                  <c:v>8.0833333333333339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7-4412-B837-C03F54609F88}"/>
            </c:ext>
          </c:extLst>
        </c:ser>
        <c:ser>
          <c:idx val="2"/>
          <c:order val="2"/>
          <c:tx>
            <c:strRef>
              <c:f>'GMI Sedimento'!$H$4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Sedimento'!$I$4:$M$4</c:f>
              <c:numCache>
                <c:formatCode>General</c:formatCode>
                <c:ptCount val="5"/>
                <c:pt idx="0">
                  <c:v>0.2</c:v>
                </c:pt>
                <c:pt idx="1">
                  <c:v>5.05</c:v>
                </c:pt>
                <c:pt idx="2">
                  <c:v>6.4</c:v>
                </c:pt>
                <c:pt idx="3">
                  <c:v>7.3666666666666663</c:v>
                </c:pt>
                <c:pt idx="4">
                  <c:v>7.6333333333333337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7-4412-B837-C03F54609F88}"/>
            </c:ext>
          </c:extLst>
        </c:ser>
        <c:ser>
          <c:idx val="3"/>
          <c:order val="3"/>
          <c:tx>
            <c:strRef>
              <c:f>'GMI Sedimento'!$H$5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Sedimento'!$I$5:$M$5</c:f>
              <c:numCache>
                <c:formatCode>General</c:formatCode>
                <c:ptCount val="5"/>
                <c:pt idx="0">
                  <c:v>0.25</c:v>
                </c:pt>
                <c:pt idx="1">
                  <c:v>2.1333333333333333</c:v>
                </c:pt>
                <c:pt idx="2">
                  <c:v>3.1166666666666667</c:v>
                </c:pt>
                <c:pt idx="3">
                  <c:v>3.6833333333333331</c:v>
                </c:pt>
                <c:pt idx="4">
                  <c:v>3.9666666666666668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7-4412-B837-C03F54609F88}"/>
            </c:ext>
          </c:extLst>
        </c:ser>
        <c:ser>
          <c:idx val="4"/>
          <c:order val="4"/>
          <c:tx>
            <c:strRef>
              <c:f>'GMI Sedimento'!$H$6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Sedimento'!$I$6:$M$6</c:f>
              <c:numCache>
                <c:formatCode>General</c:formatCode>
                <c:ptCount val="5"/>
                <c:pt idx="0">
                  <c:v>0.93333333333333335</c:v>
                </c:pt>
                <c:pt idx="1">
                  <c:v>5.416666666666667</c:v>
                </c:pt>
                <c:pt idx="2">
                  <c:v>11.083333333333334</c:v>
                </c:pt>
                <c:pt idx="3">
                  <c:v>13.383333333333333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7-4412-B837-C03F5460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Agua poro'!$H$2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poro'!$I$2:$M$2</c:f>
              <c:numCache>
                <c:formatCode>General</c:formatCode>
                <c:ptCount val="5"/>
                <c:pt idx="0">
                  <c:v>0.6333333333333333</c:v>
                </c:pt>
                <c:pt idx="1">
                  <c:v>2.3833333333333333</c:v>
                </c:pt>
                <c:pt idx="2">
                  <c:v>6.6166666666666663</c:v>
                </c:pt>
                <c:pt idx="3">
                  <c:v>8.3000000000000007</c:v>
                </c:pt>
                <c:pt idx="4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E45-AD00-02225AF7CF82}"/>
            </c:ext>
          </c:extLst>
        </c:ser>
        <c:ser>
          <c:idx val="1"/>
          <c:order val="1"/>
          <c:tx>
            <c:strRef>
              <c:f>'GMI Agua poro'!$H$3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poro'!$I$3:$M$3</c:f>
              <c:numCache>
                <c:formatCode>General</c:formatCode>
                <c:ptCount val="5"/>
                <c:pt idx="0">
                  <c:v>0.58333333333333337</c:v>
                </c:pt>
                <c:pt idx="1">
                  <c:v>2.3833333333333333</c:v>
                </c:pt>
                <c:pt idx="2">
                  <c:v>4.5999999999999996</c:v>
                </c:pt>
                <c:pt idx="3">
                  <c:v>7.7666666666666666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E45-AD00-02225AF7CF82}"/>
            </c:ext>
          </c:extLst>
        </c:ser>
        <c:ser>
          <c:idx val="2"/>
          <c:order val="2"/>
          <c:tx>
            <c:strRef>
              <c:f>'GMI Agua poro'!$H$4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poro'!$I$4:$M$4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2.3833333333333333</c:v>
                </c:pt>
                <c:pt idx="2">
                  <c:v>5.5</c:v>
                </c:pt>
                <c:pt idx="3">
                  <c:v>7.0666666666666664</c:v>
                </c:pt>
                <c:pt idx="4">
                  <c:v>7.2333333333333334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E45-AD00-02225AF7CF82}"/>
            </c:ext>
          </c:extLst>
        </c:ser>
        <c:ser>
          <c:idx val="3"/>
          <c:order val="3"/>
          <c:tx>
            <c:strRef>
              <c:f>'GMI Agua poro'!$H$5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poro'!$I$5:$M$5</c:f>
              <c:numCache>
                <c:formatCode>General</c:formatCode>
                <c:ptCount val="5"/>
                <c:pt idx="0">
                  <c:v>0.73333333333333328</c:v>
                </c:pt>
                <c:pt idx="1">
                  <c:v>2.3833333333333333</c:v>
                </c:pt>
                <c:pt idx="2">
                  <c:v>6.9333333333333336</c:v>
                </c:pt>
                <c:pt idx="3">
                  <c:v>8.9333333333333336</c:v>
                </c:pt>
                <c:pt idx="4">
                  <c:v>9.0833333333333339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6-4E45-AD00-02225AF7CF82}"/>
            </c:ext>
          </c:extLst>
        </c:ser>
        <c:ser>
          <c:idx val="4"/>
          <c:order val="4"/>
          <c:tx>
            <c:strRef>
              <c:f>'GMI Agua poro'!$H$6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poro'!$I$6:$M$6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3.8666666666666667</c:v>
                </c:pt>
                <c:pt idx="2">
                  <c:v>9.65</c:v>
                </c:pt>
                <c:pt idx="3">
                  <c:v>13.183333333333334</c:v>
                </c:pt>
                <c:pt idx="4">
                  <c:v>14.45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6-4E45-AD00-02225AF7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para gráfico de frecuencia de características morfológicas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'Características sedimento'!$B$1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sedimento'!$B$2:$B$12</c:f>
              <c:numCache>
                <c:formatCode>General</c:formatCode>
                <c:ptCount val="11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215-9034-1EDEB2041A38}"/>
            </c:ext>
          </c:extLst>
        </c:ser>
        <c:ser>
          <c:idx val="1"/>
          <c:order val="1"/>
          <c:tx>
            <c:strRef>
              <c:f>'Características sedimento'!$C$1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sedimento'!$C$2:$C$12</c:f>
              <c:numCache>
                <c:formatCode>General</c:formatCode>
                <c:ptCount val="1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215-9034-1EDEB2041A38}"/>
            </c:ext>
          </c:extLst>
        </c:ser>
        <c:ser>
          <c:idx val="2"/>
          <c:order val="2"/>
          <c:tx>
            <c:strRef>
              <c:f>'Características sedimento'!$D$1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sedimento'!$D$2:$D$12</c:f>
              <c:numCache>
                <c:formatCode>General</c:formatCode>
                <c:ptCount val="11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B-4215-9034-1EDEB2041A38}"/>
            </c:ext>
          </c:extLst>
        </c:ser>
        <c:ser>
          <c:idx val="3"/>
          <c:order val="3"/>
          <c:tx>
            <c:strRef>
              <c:f>'Características sedimento'!$E$1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sedimento'!$E$2:$E$12</c:f>
              <c:numCache>
                <c:formatCode>General</c:formatCode>
                <c:ptCount val="11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B-4215-9034-1EDEB2041A38}"/>
            </c:ext>
          </c:extLst>
        </c:ser>
        <c:ser>
          <c:idx val="4"/>
          <c:order val="4"/>
          <c:tx>
            <c:strRef>
              <c:f>'Características sedimento'!$F$1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sedimento'!$F$2:$F$12</c:f>
              <c:numCache>
                <c:formatCode>General</c:formatCode>
                <c:ptCount val="1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B-4215-9034-1EDEB204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0439231"/>
        <c:axId val="1100434431"/>
      </c:barChart>
      <c:catAx>
        <c:axId val="1100439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Morphological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434431"/>
        <c:crosses val="autoZero"/>
        <c:auto val="1"/>
        <c:lblAlgn val="ctr"/>
        <c:lblOffset val="100"/>
        <c:noMultiLvlLbl val="0"/>
      </c:catAx>
      <c:valAx>
        <c:axId val="11004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4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para gráfico</a:t>
            </a:r>
            <a:r>
              <a:rPr lang="es-MX" baseline="0"/>
              <a:t> de eclosión y supervivencia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'Supervivencia sedimento'!$A$2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sedimento'!$B$2:$F$2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60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8-4968-B775-BFB252C63D13}"/>
            </c:ext>
          </c:extLst>
        </c:ser>
        <c:ser>
          <c:idx val="1"/>
          <c:order val="1"/>
          <c:tx>
            <c:strRef>
              <c:f>'Supervivencia sedimento'!$A$5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sedimento'!$B$5:$F$5</c:f>
              <c:numCache>
                <c:formatCode>General</c:formatCode>
                <c:ptCount val="5"/>
                <c:pt idx="0">
                  <c:v>95</c:v>
                </c:pt>
                <c:pt idx="1">
                  <c:v>90</c:v>
                </c:pt>
                <c:pt idx="2">
                  <c:v>55</c:v>
                </c:pt>
                <c:pt idx="3">
                  <c:v>50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28-4968-B775-BFB252C63D13}"/>
            </c:ext>
          </c:extLst>
        </c:ser>
        <c:ser>
          <c:idx val="2"/>
          <c:order val="2"/>
          <c:tx>
            <c:strRef>
              <c:f>'Supervivencia sedimento'!$A$8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sedimento'!$B$8:$F$8</c:f>
              <c:numCache>
                <c:formatCode>General</c:formatCode>
                <c:ptCount val="5"/>
                <c:pt idx="0">
                  <c:v>90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28-4968-B775-BFB252C63D13}"/>
            </c:ext>
          </c:extLst>
        </c:ser>
        <c:ser>
          <c:idx val="3"/>
          <c:order val="3"/>
          <c:tx>
            <c:strRef>
              <c:f>'Supervivencia sedimento'!$A$11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sedimento'!$B$11:$F$11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28-4968-B775-BFB252C63D13}"/>
            </c:ext>
          </c:extLst>
        </c:ser>
        <c:ser>
          <c:idx val="4"/>
          <c:order val="4"/>
          <c:tx>
            <c:strRef>
              <c:f>'Supervivencia sedimento'!$A$14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sedimento'!$B$14:$F$14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28-4968-B775-BFB252C6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39727"/>
        <c:axId val="1168648847"/>
      </c:lineChart>
      <c:catAx>
        <c:axId val="11686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48847"/>
        <c:crosses val="autoZero"/>
        <c:auto val="1"/>
        <c:lblAlgn val="ctr"/>
        <c:lblOffset val="100"/>
        <c:noMultiLvlLbl val="0"/>
      </c:catAx>
      <c:valAx>
        <c:axId val="11686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Supervivencia</a:t>
                </a:r>
                <a:r>
                  <a:rPr lang="es-MX" baseline="0"/>
                  <a:t> (%)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50426</xdr:colOff>
      <xdr:row>8</xdr:row>
      <xdr:rowOff>180415</xdr:rowOff>
    </xdr:from>
    <xdr:to>
      <xdr:col>13</xdr:col>
      <xdr:colOff>50426</xdr:colOff>
      <xdr:row>23</xdr:row>
      <xdr:rowOff>66115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D2AB9F-126F-4177-A366-E4994D258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16808</xdr:colOff>
      <xdr:row>6</xdr:row>
      <xdr:rowOff>158003</xdr:rowOff>
    </xdr:from>
    <xdr:to>
      <xdr:col>13</xdr:col>
      <xdr:colOff>16808</xdr:colOff>
      <xdr:row>21</xdr:row>
      <xdr:rowOff>43703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E5C7C-3290-46C8-B747-EB5336FA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612162</xdr:colOff>
      <xdr:row>3</xdr:row>
      <xdr:rowOff>106936</xdr:rowOff>
    </xdr:from>
    <xdr:to>
      <xdr:col>22</xdr:col>
      <xdr:colOff>450797</xdr:colOff>
      <xdr:row>18</xdr:row>
      <xdr:rowOff>166486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86EFAF-5820-E257-4476-8E0F709F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461681</xdr:colOff>
      <xdr:row>1</xdr:row>
      <xdr:rowOff>89647</xdr:rowOff>
    </xdr:from>
    <xdr:to>
      <xdr:col>12</xdr:col>
      <xdr:colOff>300317</xdr:colOff>
      <xdr:row>16</xdr:row>
      <xdr:rowOff>143435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66652-6061-68CF-D09F-E3C8079C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8746-6C18-4492-BF28-349D3D410AB1}">
  <dimension ref="A1:S301"/>
  <sheetViews>
    <sheetView zoomScale="85" zoomScaleNormal="85" workbookViewId="0">
      <selection activeCell="C8" sqref="C8"/>
    </sheetView>
  </sheetViews>
  <sheetFormatPr baseColWidth="10" defaultRowHeight="14.4" x14ac:dyDescent="0.3"/>
  <sheetData>
    <row r="1" spans="1:19" s="1" customFormat="1" ht="28.8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t="s">
        <v>9</v>
      </c>
      <c r="B2">
        <v>1</v>
      </c>
      <c r="C2">
        <v>7</v>
      </c>
      <c r="D2">
        <v>12</v>
      </c>
      <c r="E2">
        <v>14</v>
      </c>
      <c r="F2">
        <v>14</v>
      </c>
      <c r="H2" t="s">
        <v>9</v>
      </c>
      <c r="I2">
        <f>AVERAGE(B2:B61)</f>
        <v>0.48333333333333334</v>
      </c>
      <c r="J2">
        <f t="shared" ref="J2:M2" si="0">AVERAGE(C2:C61)</f>
        <v>5.65</v>
      </c>
      <c r="K2">
        <f t="shared" si="0"/>
        <v>6.9333333333333336</v>
      </c>
      <c r="L2">
        <f t="shared" si="0"/>
        <v>7.6166666666666663</v>
      </c>
      <c r="M2">
        <f t="shared" si="0"/>
        <v>7.916666666666667</v>
      </c>
      <c r="O2" s="2">
        <f>100*I$6/I2</f>
        <v>193.10344827586206</v>
      </c>
      <c r="P2" s="2">
        <f>100*J$2/J2</f>
        <v>100</v>
      </c>
      <c r="Q2" s="2">
        <f>100*K$6/K2</f>
        <v>159.85576923076925</v>
      </c>
      <c r="R2" s="2">
        <f t="shared" ref="Q2:S6" si="1">100*L$6/L2</f>
        <v>175.71115973741794</v>
      </c>
      <c r="S2" s="2">
        <f t="shared" si="1"/>
        <v>176.84210526315789</v>
      </c>
    </row>
    <row r="3" spans="1:19" x14ac:dyDescent="0.3">
      <c r="A3" t="s">
        <v>9</v>
      </c>
      <c r="B3">
        <v>1</v>
      </c>
      <c r="C3">
        <v>7</v>
      </c>
      <c r="D3">
        <v>12</v>
      </c>
      <c r="E3">
        <v>14</v>
      </c>
      <c r="F3">
        <v>15</v>
      </c>
      <c r="H3" t="s">
        <v>8</v>
      </c>
      <c r="I3">
        <f>AVERAGE(B62:B121)</f>
        <v>0.5</v>
      </c>
      <c r="J3">
        <f t="shared" ref="J3:M3" si="2">AVERAGE(C62:C121)</f>
        <v>4.55</v>
      </c>
      <c r="K3">
        <f t="shared" si="2"/>
        <v>7.166666666666667</v>
      </c>
      <c r="L3">
        <f t="shared" si="2"/>
        <v>8.0833333333333339</v>
      </c>
      <c r="M3">
        <f t="shared" si="2"/>
        <v>8.4</v>
      </c>
      <c r="O3" s="2">
        <f t="shared" ref="O3:O6" si="3">100*I$6/I3</f>
        <v>186.66666666666666</v>
      </c>
      <c r="P3" s="2">
        <f>100*J$2/J3</f>
        <v>124.17582417582418</v>
      </c>
      <c r="Q3" s="2">
        <f t="shared" si="1"/>
        <v>154.6511627906977</v>
      </c>
      <c r="R3" s="2">
        <f t="shared" si="1"/>
        <v>165.56701030927832</v>
      </c>
      <c r="S3" s="2">
        <f t="shared" si="1"/>
        <v>166.66666666666666</v>
      </c>
    </row>
    <row r="4" spans="1:19" x14ac:dyDescent="0.3">
      <c r="A4" t="s">
        <v>9</v>
      </c>
      <c r="B4">
        <v>0</v>
      </c>
      <c r="C4">
        <v>7</v>
      </c>
      <c r="D4">
        <v>12</v>
      </c>
      <c r="E4">
        <v>12</v>
      </c>
      <c r="F4">
        <v>13</v>
      </c>
      <c r="H4" t="s">
        <v>7</v>
      </c>
      <c r="I4">
        <f>AVERAGE(B122:B181)</f>
        <v>0.2</v>
      </c>
      <c r="J4">
        <f t="shared" ref="J4:M4" si="4">AVERAGE(C122:C181)</f>
        <v>5.05</v>
      </c>
      <c r="K4">
        <f t="shared" si="4"/>
        <v>6.4</v>
      </c>
      <c r="L4">
        <f t="shared" si="4"/>
        <v>7.3666666666666663</v>
      </c>
      <c r="M4">
        <f t="shared" si="4"/>
        <v>7.6333333333333337</v>
      </c>
      <c r="O4" s="2">
        <f t="shared" si="3"/>
        <v>466.66666666666663</v>
      </c>
      <c r="P4" s="2">
        <f t="shared" ref="P4:P6" si="5">100*J$2/J4</f>
        <v>111.88118811881189</v>
      </c>
      <c r="Q4" s="2">
        <f t="shared" si="1"/>
        <v>173.17708333333334</v>
      </c>
      <c r="R4" s="2">
        <f t="shared" si="1"/>
        <v>181.67420814479638</v>
      </c>
      <c r="S4" s="2">
        <f t="shared" si="1"/>
        <v>183.4061135371179</v>
      </c>
    </row>
    <row r="5" spans="1:19" x14ac:dyDescent="0.3">
      <c r="A5" t="s">
        <v>9</v>
      </c>
      <c r="B5">
        <v>0</v>
      </c>
      <c r="C5">
        <v>6</v>
      </c>
      <c r="D5">
        <v>12</v>
      </c>
      <c r="E5">
        <v>0</v>
      </c>
      <c r="F5">
        <v>0</v>
      </c>
      <c r="H5" t="s">
        <v>6</v>
      </c>
      <c r="I5">
        <f>AVERAGE(B182:B241)</f>
        <v>0.25</v>
      </c>
      <c r="J5">
        <f t="shared" ref="J5:M5" si="6">AVERAGE(C182:C241)</f>
        <v>2.1333333333333333</v>
      </c>
      <c r="K5">
        <f t="shared" si="6"/>
        <v>3.1166666666666667</v>
      </c>
      <c r="L5">
        <f t="shared" si="6"/>
        <v>3.6833333333333331</v>
      </c>
      <c r="M5">
        <f t="shared" si="6"/>
        <v>3.9666666666666668</v>
      </c>
      <c r="O5" s="2">
        <f t="shared" si="3"/>
        <v>373.33333333333331</v>
      </c>
      <c r="P5" s="2">
        <f>100*J$2/J5</f>
        <v>264.84375</v>
      </c>
      <c r="Q5" s="2">
        <f t="shared" si="1"/>
        <v>355.61497326203215</v>
      </c>
      <c r="R5" s="2">
        <f t="shared" si="1"/>
        <v>363.34841628959276</v>
      </c>
      <c r="S5" s="2">
        <f t="shared" si="1"/>
        <v>352.94117647058823</v>
      </c>
    </row>
    <row r="6" spans="1:19" x14ac:dyDescent="0.3">
      <c r="A6" t="s">
        <v>9</v>
      </c>
      <c r="B6">
        <v>0</v>
      </c>
      <c r="C6">
        <v>6</v>
      </c>
      <c r="D6">
        <v>12</v>
      </c>
      <c r="E6">
        <v>15</v>
      </c>
      <c r="F6">
        <v>15</v>
      </c>
      <c r="H6" t="s">
        <v>10</v>
      </c>
      <c r="I6">
        <f>AVERAGE(B242:B301)</f>
        <v>0.93333333333333335</v>
      </c>
      <c r="J6">
        <f t="shared" ref="J6:L6" si="7">AVERAGE(C242:C301)</f>
        <v>5.416666666666667</v>
      </c>
      <c r="K6">
        <f t="shared" si="7"/>
        <v>11.083333333333334</v>
      </c>
      <c r="L6">
        <f t="shared" si="7"/>
        <v>13.383333333333333</v>
      </c>
      <c r="M6">
        <f>AVERAGE(F242:F301)</f>
        <v>14</v>
      </c>
      <c r="O6" s="2">
        <f t="shared" si="3"/>
        <v>100</v>
      </c>
      <c r="P6" s="2">
        <f t="shared" si="5"/>
        <v>104.30769230769231</v>
      </c>
      <c r="Q6" s="2">
        <f t="shared" si="1"/>
        <v>100.00000000000001</v>
      </c>
      <c r="R6" s="2">
        <f t="shared" si="1"/>
        <v>100</v>
      </c>
      <c r="S6" s="2">
        <f t="shared" si="1"/>
        <v>100</v>
      </c>
    </row>
    <row r="7" spans="1:19" x14ac:dyDescent="0.3">
      <c r="A7" t="s">
        <v>9</v>
      </c>
      <c r="B7">
        <v>1</v>
      </c>
      <c r="C7">
        <v>6</v>
      </c>
      <c r="D7">
        <v>12</v>
      </c>
      <c r="E7">
        <v>14</v>
      </c>
      <c r="F7">
        <v>15</v>
      </c>
    </row>
    <row r="8" spans="1:19" x14ac:dyDescent="0.3">
      <c r="A8" t="s">
        <v>9</v>
      </c>
      <c r="B8">
        <v>1</v>
      </c>
      <c r="C8">
        <v>6</v>
      </c>
      <c r="D8">
        <v>12</v>
      </c>
      <c r="E8">
        <v>14</v>
      </c>
      <c r="F8">
        <v>15</v>
      </c>
    </row>
    <row r="9" spans="1:19" x14ac:dyDescent="0.3">
      <c r="A9" t="s">
        <v>9</v>
      </c>
      <c r="B9">
        <v>0</v>
      </c>
      <c r="C9">
        <v>6</v>
      </c>
      <c r="D9">
        <v>12</v>
      </c>
      <c r="E9">
        <v>14</v>
      </c>
      <c r="F9">
        <v>14</v>
      </c>
    </row>
    <row r="10" spans="1:19" x14ac:dyDescent="0.3">
      <c r="A10" t="s">
        <v>9</v>
      </c>
      <c r="B10">
        <v>1</v>
      </c>
      <c r="C10">
        <v>6</v>
      </c>
      <c r="D10">
        <v>0</v>
      </c>
      <c r="E10">
        <v>0</v>
      </c>
      <c r="F10">
        <v>0</v>
      </c>
    </row>
    <row r="11" spans="1:19" x14ac:dyDescent="0.3">
      <c r="A11" t="s">
        <v>9</v>
      </c>
      <c r="B11">
        <v>0</v>
      </c>
      <c r="C11">
        <v>5</v>
      </c>
      <c r="D11">
        <v>12</v>
      </c>
      <c r="E11">
        <v>14</v>
      </c>
      <c r="F11">
        <v>15</v>
      </c>
    </row>
    <row r="12" spans="1:19" x14ac:dyDescent="0.3">
      <c r="A12" t="s">
        <v>9</v>
      </c>
      <c r="B12">
        <v>0</v>
      </c>
      <c r="C12">
        <v>5</v>
      </c>
      <c r="D12">
        <v>12</v>
      </c>
      <c r="E12">
        <v>14</v>
      </c>
      <c r="F12">
        <v>15</v>
      </c>
    </row>
    <row r="13" spans="1:19" x14ac:dyDescent="0.3">
      <c r="A13" t="s">
        <v>9</v>
      </c>
      <c r="B13">
        <v>0</v>
      </c>
      <c r="C13">
        <v>4</v>
      </c>
      <c r="D13">
        <v>12</v>
      </c>
      <c r="E13">
        <v>14</v>
      </c>
      <c r="F13">
        <v>14</v>
      </c>
    </row>
    <row r="14" spans="1:19" x14ac:dyDescent="0.3">
      <c r="A14" t="s">
        <v>9</v>
      </c>
      <c r="B14">
        <v>1</v>
      </c>
      <c r="C14">
        <v>4</v>
      </c>
      <c r="D14">
        <v>0</v>
      </c>
      <c r="E14">
        <v>0</v>
      </c>
      <c r="F14">
        <v>0</v>
      </c>
    </row>
    <row r="15" spans="1:19" x14ac:dyDescent="0.3">
      <c r="A15" t="s">
        <v>9</v>
      </c>
      <c r="B15">
        <v>1</v>
      </c>
      <c r="C15">
        <v>4</v>
      </c>
      <c r="D15">
        <v>12</v>
      </c>
      <c r="E15">
        <v>14</v>
      </c>
      <c r="F15">
        <v>14</v>
      </c>
    </row>
    <row r="16" spans="1:19" x14ac:dyDescent="0.3">
      <c r="A16" t="s">
        <v>9</v>
      </c>
      <c r="B16">
        <v>0</v>
      </c>
      <c r="C16">
        <v>6</v>
      </c>
      <c r="D16">
        <v>0</v>
      </c>
      <c r="E16">
        <v>0</v>
      </c>
      <c r="F16">
        <v>0</v>
      </c>
    </row>
    <row r="17" spans="1:6" x14ac:dyDescent="0.3">
      <c r="A17" t="s">
        <v>9</v>
      </c>
      <c r="B17">
        <v>0</v>
      </c>
      <c r="C17">
        <v>6</v>
      </c>
      <c r="D17">
        <v>0</v>
      </c>
      <c r="E17">
        <v>0</v>
      </c>
      <c r="F17">
        <v>0</v>
      </c>
    </row>
    <row r="18" spans="1:6" x14ac:dyDescent="0.3">
      <c r="A18" t="s">
        <v>9</v>
      </c>
      <c r="B18">
        <v>0</v>
      </c>
      <c r="C18">
        <v>6</v>
      </c>
      <c r="D18">
        <v>0</v>
      </c>
      <c r="E18">
        <v>0</v>
      </c>
      <c r="F18">
        <v>0</v>
      </c>
    </row>
    <row r="19" spans="1:6" x14ac:dyDescent="0.3">
      <c r="A19" t="s">
        <v>9</v>
      </c>
      <c r="B19">
        <v>1</v>
      </c>
      <c r="C19">
        <v>6</v>
      </c>
      <c r="D19">
        <v>0</v>
      </c>
      <c r="E19">
        <v>0</v>
      </c>
      <c r="F19">
        <v>0</v>
      </c>
    </row>
    <row r="20" spans="1:6" x14ac:dyDescent="0.3">
      <c r="A20" t="s">
        <v>9</v>
      </c>
      <c r="B20">
        <v>1</v>
      </c>
      <c r="C20">
        <v>5</v>
      </c>
      <c r="D20">
        <v>0</v>
      </c>
      <c r="E20">
        <v>0</v>
      </c>
      <c r="F20">
        <v>0</v>
      </c>
    </row>
    <row r="21" spans="1:6" x14ac:dyDescent="0.3">
      <c r="A21" t="s">
        <v>9</v>
      </c>
      <c r="B21">
        <v>0</v>
      </c>
      <c r="C21">
        <v>5</v>
      </c>
      <c r="D21">
        <v>0</v>
      </c>
      <c r="E21">
        <v>0</v>
      </c>
      <c r="F21">
        <v>0</v>
      </c>
    </row>
    <row r="22" spans="1:6" x14ac:dyDescent="0.3">
      <c r="A22" t="s">
        <v>9</v>
      </c>
      <c r="B22">
        <v>1</v>
      </c>
      <c r="C22">
        <v>7</v>
      </c>
      <c r="D22">
        <v>12</v>
      </c>
      <c r="E22">
        <v>15</v>
      </c>
      <c r="F22">
        <v>15</v>
      </c>
    </row>
    <row r="23" spans="1:6" x14ac:dyDescent="0.3">
      <c r="A23" t="s">
        <v>9</v>
      </c>
      <c r="B23">
        <v>1</v>
      </c>
      <c r="C23">
        <v>7</v>
      </c>
      <c r="D23">
        <v>12</v>
      </c>
      <c r="E23">
        <v>13</v>
      </c>
      <c r="F23">
        <v>14</v>
      </c>
    </row>
    <row r="24" spans="1:6" x14ac:dyDescent="0.3">
      <c r="A24" t="s">
        <v>9</v>
      </c>
      <c r="B24">
        <v>0</v>
      </c>
      <c r="C24">
        <v>7</v>
      </c>
      <c r="D24">
        <v>12</v>
      </c>
      <c r="E24">
        <v>15</v>
      </c>
      <c r="F24">
        <v>15</v>
      </c>
    </row>
    <row r="25" spans="1:6" x14ac:dyDescent="0.3">
      <c r="A25" t="s">
        <v>9</v>
      </c>
      <c r="B25">
        <v>0</v>
      </c>
      <c r="C25">
        <v>6</v>
      </c>
      <c r="D25">
        <v>0</v>
      </c>
      <c r="E25">
        <v>0</v>
      </c>
      <c r="F25">
        <v>0</v>
      </c>
    </row>
    <row r="26" spans="1:6" x14ac:dyDescent="0.3">
      <c r="A26" t="s">
        <v>9</v>
      </c>
      <c r="B26">
        <v>0</v>
      </c>
      <c r="C26">
        <v>6</v>
      </c>
      <c r="D26">
        <v>12</v>
      </c>
      <c r="E26">
        <v>15</v>
      </c>
      <c r="F26">
        <v>15</v>
      </c>
    </row>
    <row r="27" spans="1:6" x14ac:dyDescent="0.3">
      <c r="A27" t="s">
        <v>9</v>
      </c>
      <c r="B27">
        <v>0</v>
      </c>
      <c r="C27">
        <v>6</v>
      </c>
      <c r="D27">
        <v>12</v>
      </c>
      <c r="E27">
        <v>3</v>
      </c>
      <c r="F27">
        <v>3</v>
      </c>
    </row>
    <row r="28" spans="1:6" x14ac:dyDescent="0.3">
      <c r="A28" t="s">
        <v>9</v>
      </c>
      <c r="B28">
        <v>0</v>
      </c>
      <c r="C28">
        <v>6</v>
      </c>
      <c r="D28">
        <v>12</v>
      </c>
      <c r="E28">
        <v>15</v>
      </c>
      <c r="F28">
        <v>15</v>
      </c>
    </row>
    <row r="29" spans="1:6" x14ac:dyDescent="0.3">
      <c r="A29" t="s">
        <v>9</v>
      </c>
      <c r="B29">
        <v>1</v>
      </c>
      <c r="C29">
        <v>6</v>
      </c>
      <c r="D29">
        <v>3</v>
      </c>
      <c r="E29">
        <v>0</v>
      </c>
      <c r="F29">
        <v>0</v>
      </c>
    </row>
    <row r="30" spans="1:6" x14ac:dyDescent="0.3">
      <c r="A30" t="s">
        <v>9</v>
      </c>
      <c r="B30">
        <v>1</v>
      </c>
      <c r="C30">
        <v>6</v>
      </c>
      <c r="D30">
        <v>12</v>
      </c>
      <c r="E30">
        <v>14</v>
      </c>
      <c r="F30">
        <v>15</v>
      </c>
    </row>
    <row r="31" spans="1:6" x14ac:dyDescent="0.3">
      <c r="A31" t="s">
        <v>9</v>
      </c>
      <c r="B31">
        <v>1</v>
      </c>
      <c r="C31">
        <v>5</v>
      </c>
      <c r="D31">
        <v>12</v>
      </c>
      <c r="E31">
        <v>14</v>
      </c>
      <c r="F31">
        <v>15</v>
      </c>
    </row>
    <row r="32" spans="1:6" x14ac:dyDescent="0.3">
      <c r="A32" t="s">
        <v>9</v>
      </c>
      <c r="B32">
        <v>1</v>
      </c>
      <c r="C32">
        <v>5</v>
      </c>
      <c r="D32">
        <v>0</v>
      </c>
      <c r="E32">
        <v>0</v>
      </c>
      <c r="F32">
        <v>0</v>
      </c>
    </row>
    <row r="33" spans="1:6" x14ac:dyDescent="0.3">
      <c r="A33" t="s">
        <v>9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 x14ac:dyDescent="0.3">
      <c r="A34" t="s">
        <v>9</v>
      </c>
      <c r="B34">
        <v>1</v>
      </c>
      <c r="C34">
        <v>4</v>
      </c>
      <c r="D34">
        <v>3</v>
      </c>
      <c r="E34">
        <v>0</v>
      </c>
      <c r="F34">
        <v>0</v>
      </c>
    </row>
    <row r="35" spans="1:6" x14ac:dyDescent="0.3">
      <c r="A35" t="s">
        <v>9</v>
      </c>
      <c r="B35">
        <v>1</v>
      </c>
      <c r="C35">
        <v>4</v>
      </c>
      <c r="D35">
        <v>0</v>
      </c>
      <c r="E35">
        <v>0</v>
      </c>
      <c r="F35">
        <v>0</v>
      </c>
    </row>
    <row r="36" spans="1:6" x14ac:dyDescent="0.3">
      <c r="A36" t="s">
        <v>9</v>
      </c>
      <c r="B36">
        <v>0</v>
      </c>
      <c r="C36">
        <v>6</v>
      </c>
      <c r="D36">
        <v>12</v>
      </c>
      <c r="E36">
        <v>15</v>
      </c>
      <c r="F36">
        <v>15</v>
      </c>
    </row>
    <row r="37" spans="1:6" x14ac:dyDescent="0.3">
      <c r="A37" t="s">
        <v>9</v>
      </c>
      <c r="B37">
        <v>1</v>
      </c>
      <c r="C37">
        <v>6</v>
      </c>
      <c r="D37">
        <v>12</v>
      </c>
      <c r="E37">
        <v>14</v>
      </c>
      <c r="F37">
        <v>15</v>
      </c>
    </row>
    <row r="38" spans="1:6" x14ac:dyDescent="0.3">
      <c r="A38" t="s">
        <v>9</v>
      </c>
      <c r="B38">
        <v>1</v>
      </c>
      <c r="C38">
        <v>6</v>
      </c>
      <c r="D38">
        <v>0</v>
      </c>
      <c r="E38">
        <v>0</v>
      </c>
      <c r="F38">
        <v>0</v>
      </c>
    </row>
    <row r="39" spans="1:6" x14ac:dyDescent="0.3">
      <c r="A39" t="s">
        <v>9</v>
      </c>
      <c r="B39">
        <v>1</v>
      </c>
      <c r="C39">
        <v>6</v>
      </c>
      <c r="D39">
        <v>0</v>
      </c>
      <c r="E39">
        <v>0</v>
      </c>
      <c r="F39">
        <v>0</v>
      </c>
    </row>
    <row r="40" spans="1:6" x14ac:dyDescent="0.3">
      <c r="A40" t="s">
        <v>9</v>
      </c>
      <c r="B40">
        <v>0</v>
      </c>
      <c r="C40">
        <v>5</v>
      </c>
      <c r="D40">
        <v>0</v>
      </c>
      <c r="E40">
        <v>0</v>
      </c>
      <c r="F40">
        <v>0</v>
      </c>
    </row>
    <row r="41" spans="1:6" x14ac:dyDescent="0.3">
      <c r="A41" t="s">
        <v>9</v>
      </c>
      <c r="B41">
        <v>1</v>
      </c>
      <c r="C41">
        <v>5</v>
      </c>
      <c r="D41">
        <v>12</v>
      </c>
      <c r="E41">
        <v>14</v>
      </c>
      <c r="F41">
        <v>15</v>
      </c>
    </row>
    <row r="42" spans="1:6" x14ac:dyDescent="0.3">
      <c r="A42" t="s">
        <v>9</v>
      </c>
      <c r="B42">
        <v>0</v>
      </c>
      <c r="C42">
        <v>7</v>
      </c>
      <c r="D42">
        <v>12</v>
      </c>
      <c r="E42">
        <v>14</v>
      </c>
      <c r="F42">
        <v>15</v>
      </c>
    </row>
    <row r="43" spans="1:6" x14ac:dyDescent="0.3">
      <c r="A43" t="s">
        <v>9</v>
      </c>
      <c r="B43">
        <v>1</v>
      </c>
      <c r="C43">
        <v>7</v>
      </c>
      <c r="D43">
        <v>12</v>
      </c>
      <c r="E43">
        <v>15</v>
      </c>
      <c r="F43">
        <v>15</v>
      </c>
    </row>
    <row r="44" spans="1:6" x14ac:dyDescent="0.3">
      <c r="A44" t="s">
        <v>9</v>
      </c>
      <c r="B44">
        <v>1</v>
      </c>
      <c r="C44">
        <v>7</v>
      </c>
      <c r="D44">
        <v>12</v>
      </c>
      <c r="E44">
        <v>14</v>
      </c>
      <c r="F44">
        <v>15</v>
      </c>
    </row>
    <row r="45" spans="1:6" x14ac:dyDescent="0.3">
      <c r="A45" t="s">
        <v>9</v>
      </c>
      <c r="B45">
        <v>0</v>
      </c>
      <c r="C45">
        <v>6</v>
      </c>
      <c r="D45">
        <v>12</v>
      </c>
      <c r="E45">
        <v>14</v>
      </c>
      <c r="F45">
        <v>14</v>
      </c>
    </row>
    <row r="46" spans="1:6" x14ac:dyDescent="0.3">
      <c r="A46" t="s">
        <v>9</v>
      </c>
      <c r="B46">
        <v>1</v>
      </c>
      <c r="C46">
        <v>6</v>
      </c>
      <c r="D46">
        <v>0</v>
      </c>
      <c r="E46">
        <v>0</v>
      </c>
      <c r="F46">
        <v>0</v>
      </c>
    </row>
    <row r="47" spans="1:6" x14ac:dyDescent="0.3">
      <c r="A47" t="s">
        <v>9</v>
      </c>
      <c r="B47">
        <v>1</v>
      </c>
      <c r="C47">
        <v>6</v>
      </c>
      <c r="D47">
        <v>0</v>
      </c>
      <c r="E47">
        <v>0</v>
      </c>
      <c r="F47">
        <v>0</v>
      </c>
    </row>
    <row r="48" spans="1:6" x14ac:dyDescent="0.3">
      <c r="A48" t="s">
        <v>9</v>
      </c>
      <c r="B48">
        <v>0</v>
      </c>
      <c r="C48">
        <v>6</v>
      </c>
      <c r="D48">
        <v>0</v>
      </c>
      <c r="E48">
        <v>0</v>
      </c>
      <c r="F48">
        <v>0</v>
      </c>
    </row>
    <row r="49" spans="1:6" x14ac:dyDescent="0.3">
      <c r="A49" t="s">
        <v>9</v>
      </c>
      <c r="B49">
        <v>1</v>
      </c>
      <c r="C49">
        <v>6</v>
      </c>
      <c r="D49">
        <v>12</v>
      </c>
      <c r="E49">
        <v>14</v>
      </c>
      <c r="F49">
        <v>15</v>
      </c>
    </row>
    <row r="50" spans="1:6" x14ac:dyDescent="0.3">
      <c r="A50" t="s">
        <v>9</v>
      </c>
      <c r="B50">
        <v>0</v>
      </c>
      <c r="C50">
        <v>6</v>
      </c>
      <c r="D50">
        <v>12</v>
      </c>
      <c r="E50">
        <v>14</v>
      </c>
      <c r="F50">
        <v>15</v>
      </c>
    </row>
    <row r="51" spans="1:6" x14ac:dyDescent="0.3">
      <c r="A51" t="s">
        <v>9</v>
      </c>
      <c r="B51">
        <v>1</v>
      </c>
      <c r="C51">
        <v>5</v>
      </c>
      <c r="D51">
        <v>12</v>
      </c>
      <c r="E51">
        <v>15</v>
      </c>
      <c r="F51">
        <v>15</v>
      </c>
    </row>
    <row r="52" spans="1:6" x14ac:dyDescent="0.3">
      <c r="A52" t="s">
        <v>9</v>
      </c>
      <c r="B52">
        <v>0</v>
      </c>
      <c r="C52">
        <v>5</v>
      </c>
      <c r="D52">
        <v>2</v>
      </c>
      <c r="E52">
        <v>0</v>
      </c>
      <c r="F52">
        <v>0</v>
      </c>
    </row>
    <row r="53" spans="1:6" x14ac:dyDescent="0.3">
      <c r="A53" t="s">
        <v>9</v>
      </c>
      <c r="B53">
        <v>1</v>
      </c>
      <c r="C53">
        <v>4</v>
      </c>
      <c r="D53">
        <v>0</v>
      </c>
      <c r="E53">
        <v>0</v>
      </c>
      <c r="F53">
        <v>0</v>
      </c>
    </row>
    <row r="54" spans="1:6" x14ac:dyDescent="0.3">
      <c r="A54" t="s">
        <v>9</v>
      </c>
      <c r="B54">
        <v>0</v>
      </c>
      <c r="C54">
        <v>4</v>
      </c>
      <c r="D54">
        <v>0</v>
      </c>
      <c r="E54">
        <v>0</v>
      </c>
      <c r="F54">
        <v>0</v>
      </c>
    </row>
    <row r="55" spans="1:6" x14ac:dyDescent="0.3">
      <c r="A55" t="s">
        <v>9</v>
      </c>
      <c r="B55">
        <v>0</v>
      </c>
      <c r="C55">
        <v>4</v>
      </c>
      <c r="D55">
        <v>0</v>
      </c>
      <c r="E55">
        <v>0</v>
      </c>
      <c r="F55">
        <v>0</v>
      </c>
    </row>
    <row r="56" spans="1:6" x14ac:dyDescent="0.3">
      <c r="A56" t="s">
        <v>9</v>
      </c>
      <c r="B56">
        <v>0</v>
      </c>
      <c r="C56">
        <v>6</v>
      </c>
      <c r="D56">
        <v>12</v>
      </c>
      <c r="E56">
        <v>14</v>
      </c>
      <c r="F56">
        <v>15</v>
      </c>
    </row>
    <row r="57" spans="1:6" x14ac:dyDescent="0.3">
      <c r="A57" t="s">
        <v>9</v>
      </c>
      <c r="B57">
        <v>1</v>
      </c>
      <c r="C57">
        <v>6</v>
      </c>
      <c r="D57">
        <v>0</v>
      </c>
      <c r="E57">
        <v>0</v>
      </c>
      <c r="F57">
        <v>0</v>
      </c>
    </row>
    <row r="58" spans="1:6" x14ac:dyDescent="0.3">
      <c r="A58" t="s">
        <v>9</v>
      </c>
      <c r="B58">
        <v>0</v>
      </c>
      <c r="C58">
        <v>6</v>
      </c>
      <c r="D58">
        <v>0</v>
      </c>
      <c r="E58">
        <v>0</v>
      </c>
      <c r="F58">
        <v>0</v>
      </c>
    </row>
    <row r="59" spans="1:6" x14ac:dyDescent="0.3">
      <c r="A59" t="s">
        <v>9</v>
      </c>
      <c r="B59">
        <v>0</v>
      </c>
      <c r="C59">
        <v>6</v>
      </c>
      <c r="D59">
        <v>12</v>
      </c>
      <c r="E59">
        <v>14</v>
      </c>
      <c r="F59">
        <v>15</v>
      </c>
    </row>
    <row r="60" spans="1:6" x14ac:dyDescent="0.3">
      <c r="A60" t="s">
        <v>9</v>
      </c>
      <c r="B60">
        <v>0</v>
      </c>
      <c r="C60">
        <v>5</v>
      </c>
      <c r="D60">
        <v>12</v>
      </c>
      <c r="E60">
        <v>15</v>
      </c>
      <c r="F60">
        <v>15</v>
      </c>
    </row>
    <row r="61" spans="1:6" x14ac:dyDescent="0.3">
      <c r="A61" t="s">
        <v>9</v>
      </c>
      <c r="B61">
        <v>0</v>
      </c>
      <c r="C61">
        <v>5</v>
      </c>
      <c r="D61">
        <v>12</v>
      </c>
      <c r="E61">
        <v>14</v>
      </c>
      <c r="F61">
        <v>15</v>
      </c>
    </row>
    <row r="62" spans="1:6" x14ac:dyDescent="0.3">
      <c r="A62" t="s">
        <v>8</v>
      </c>
      <c r="B62">
        <v>0</v>
      </c>
      <c r="C62">
        <v>5</v>
      </c>
      <c r="D62">
        <v>0</v>
      </c>
      <c r="E62">
        <v>0</v>
      </c>
      <c r="F62">
        <v>0</v>
      </c>
    </row>
    <row r="63" spans="1:6" x14ac:dyDescent="0.3">
      <c r="A63" t="s">
        <v>8</v>
      </c>
      <c r="B63">
        <v>0</v>
      </c>
      <c r="C63">
        <v>5</v>
      </c>
      <c r="D63">
        <v>0</v>
      </c>
      <c r="E63">
        <v>0</v>
      </c>
      <c r="F63">
        <v>0</v>
      </c>
    </row>
    <row r="64" spans="1:6" x14ac:dyDescent="0.3">
      <c r="A64" t="s">
        <v>8</v>
      </c>
      <c r="B64">
        <v>1</v>
      </c>
      <c r="C64">
        <v>5</v>
      </c>
      <c r="D64">
        <v>12</v>
      </c>
      <c r="E64">
        <v>13</v>
      </c>
      <c r="F64">
        <v>14</v>
      </c>
    </row>
    <row r="65" spans="1:6" x14ac:dyDescent="0.3">
      <c r="A65" t="s">
        <v>8</v>
      </c>
      <c r="B65">
        <v>1</v>
      </c>
      <c r="C65">
        <v>5</v>
      </c>
      <c r="D65">
        <v>0</v>
      </c>
      <c r="E65">
        <v>0</v>
      </c>
      <c r="F65">
        <v>0</v>
      </c>
    </row>
    <row r="66" spans="1:6" x14ac:dyDescent="0.3">
      <c r="A66" t="s">
        <v>8</v>
      </c>
      <c r="B66">
        <v>0</v>
      </c>
      <c r="C66">
        <v>5</v>
      </c>
      <c r="D66">
        <v>12</v>
      </c>
      <c r="E66">
        <v>13</v>
      </c>
      <c r="F66">
        <v>14</v>
      </c>
    </row>
    <row r="67" spans="1:6" x14ac:dyDescent="0.3">
      <c r="A67" t="s">
        <v>8</v>
      </c>
      <c r="B67">
        <v>0</v>
      </c>
      <c r="C67">
        <v>6</v>
      </c>
      <c r="D67">
        <v>12</v>
      </c>
      <c r="E67">
        <v>14</v>
      </c>
      <c r="F67">
        <v>15</v>
      </c>
    </row>
    <row r="68" spans="1:6" x14ac:dyDescent="0.3">
      <c r="A68" t="s">
        <v>8</v>
      </c>
      <c r="B68">
        <v>0</v>
      </c>
      <c r="C68">
        <v>5</v>
      </c>
      <c r="D68">
        <v>12</v>
      </c>
      <c r="E68">
        <v>14</v>
      </c>
      <c r="F68">
        <v>15</v>
      </c>
    </row>
    <row r="69" spans="1:6" x14ac:dyDescent="0.3">
      <c r="A69" t="s">
        <v>8</v>
      </c>
      <c r="B69">
        <v>1</v>
      </c>
      <c r="C69">
        <v>5</v>
      </c>
      <c r="D69">
        <v>0</v>
      </c>
      <c r="E69">
        <v>0</v>
      </c>
      <c r="F69">
        <v>0</v>
      </c>
    </row>
    <row r="70" spans="1:6" x14ac:dyDescent="0.3">
      <c r="A70" t="s">
        <v>8</v>
      </c>
      <c r="B70">
        <v>1</v>
      </c>
      <c r="C70">
        <v>2</v>
      </c>
      <c r="D70">
        <v>0</v>
      </c>
      <c r="E70">
        <v>0</v>
      </c>
      <c r="F70">
        <v>0</v>
      </c>
    </row>
    <row r="71" spans="1:6" x14ac:dyDescent="0.3">
      <c r="A71" t="s">
        <v>8</v>
      </c>
      <c r="B71">
        <v>0</v>
      </c>
      <c r="C71">
        <v>3</v>
      </c>
      <c r="D71">
        <v>10</v>
      </c>
      <c r="E71">
        <v>13</v>
      </c>
      <c r="F71">
        <v>14</v>
      </c>
    </row>
    <row r="72" spans="1:6" x14ac:dyDescent="0.3">
      <c r="A72" t="s">
        <v>8</v>
      </c>
      <c r="B72">
        <v>0</v>
      </c>
      <c r="C72">
        <v>3</v>
      </c>
      <c r="D72">
        <v>0</v>
      </c>
      <c r="E72">
        <v>0</v>
      </c>
      <c r="F72">
        <v>0</v>
      </c>
    </row>
    <row r="73" spans="1:6" x14ac:dyDescent="0.3">
      <c r="A73" t="s">
        <v>8</v>
      </c>
      <c r="B73">
        <v>1</v>
      </c>
      <c r="C73">
        <v>3</v>
      </c>
      <c r="D73">
        <v>0</v>
      </c>
      <c r="E73">
        <v>0</v>
      </c>
      <c r="F73">
        <v>0</v>
      </c>
    </row>
    <row r="74" spans="1:6" x14ac:dyDescent="0.3">
      <c r="A74" t="s">
        <v>8</v>
      </c>
      <c r="B74">
        <v>1</v>
      </c>
      <c r="C74">
        <v>3</v>
      </c>
      <c r="D74">
        <v>12</v>
      </c>
      <c r="E74">
        <v>14</v>
      </c>
      <c r="F74">
        <v>15</v>
      </c>
    </row>
    <row r="75" spans="1:6" x14ac:dyDescent="0.3">
      <c r="A75" t="s">
        <v>8</v>
      </c>
      <c r="B75">
        <v>0</v>
      </c>
      <c r="C75">
        <v>3</v>
      </c>
      <c r="D75">
        <v>0</v>
      </c>
      <c r="E75">
        <v>0</v>
      </c>
      <c r="F75">
        <v>0</v>
      </c>
    </row>
    <row r="76" spans="1:6" x14ac:dyDescent="0.3">
      <c r="A76" t="s">
        <v>8</v>
      </c>
      <c r="B76">
        <v>0</v>
      </c>
      <c r="C76">
        <v>5</v>
      </c>
      <c r="D76">
        <v>12</v>
      </c>
      <c r="E76">
        <v>15</v>
      </c>
      <c r="F76">
        <v>15</v>
      </c>
    </row>
    <row r="77" spans="1:6" x14ac:dyDescent="0.3">
      <c r="A77" t="s">
        <v>8</v>
      </c>
      <c r="B77">
        <v>1</v>
      </c>
      <c r="C77">
        <v>5</v>
      </c>
      <c r="D77">
        <v>12</v>
      </c>
      <c r="E77">
        <v>0</v>
      </c>
      <c r="F77">
        <v>1</v>
      </c>
    </row>
    <row r="78" spans="1:6" x14ac:dyDescent="0.3">
      <c r="A78" t="s">
        <v>8</v>
      </c>
      <c r="B78">
        <v>1</v>
      </c>
      <c r="C78">
        <v>5</v>
      </c>
      <c r="D78">
        <v>12</v>
      </c>
      <c r="E78">
        <v>15</v>
      </c>
      <c r="F78">
        <v>15</v>
      </c>
    </row>
    <row r="79" spans="1:6" x14ac:dyDescent="0.3">
      <c r="A79" t="s">
        <v>8</v>
      </c>
      <c r="B79">
        <v>1</v>
      </c>
      <c r="C79">
        <v>6</v>
      </c>
      <c r="D79">
        <v>12</v>
      </c>
      <c r="E79">
        <v>14</v>
      </c>
      <c r="F79">
        <v>15</v>
      </c>
    </row>
    <row r="80" spans="1:6" x14ac:dyDescent="0.3">
      <c r="A80" t="s">
        <v>8</v>
      </c>
      <c r="B80">
        <v>1</v>
      </c>
      <c r="C80">
        <v>6</v>
      </c>
      <c r="D80">
        <v>0</v>
      </c>
      <c r="E80">
        <v>0</v>
      </c>
      <c r="F80">
        <v>0</v>
      </c>
    </row>
    <row r="81" spans="1:6" x14ac:dyDescent="0.3">
      <c r="A81" t="s">
        <v>8</v>
      </c>
      <c r="B81">
        <v>0</v>
      </c>
      <c r="C81">
        <v>6</v>
      </c>
      <c r="D81">
        <v>12</v>
      </c>
      <c r="E81">
        <v>15</v>
      </c>
      <c r="F81">
        <v>15</v>
      </c>
    </row>
    <row r="82" spans="1:6" x14ac:dyDescent="0.3">
      <c r="A82" t="s">
        <v>8</v>
      </c>
      <c r="B82">
        <v>1</v>
      </c>
      <c r="C82">
        <v>5</v>
      </c>
      <c r="D82">
        <v>12</v>
      </c>
      <c r="E82">
        <v>14</v>
      </c>
      <c r="F82">
        <v>14</v>
      </c>
    </row>
    <row r="83" spans="1:6" x14ac:dyDescent="0.3">
      <c r="A83" t="s">
        <v>8</v>
      </c>
      <c r="B83">
        <v>1</v>
      </c>
      <c r="C83">
        <v>5</v>
      </c>
      <c r="D83">
        <v>12</v>
      </c>
      <c r="E83">
        <v>14</v>
      </c>
      <c r="F83">
        <v>14</v>
      </c>
    </row>
    <row r="84" spans="1:6" x14ac:dyDescent="0.3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3">
      <c r="A85" t="s">
        <v>8</v>
      </c>
      <c r="B85">
        <v>0</v>
      </c>
      <c r="C85">
        <v>5</v>
      </c>
      <c r="D85">
        <v>0</v>
      </c>
      <c r="E85">
        <v>0</v>
      </c>
      <c r="F85">
        <v>0</v>
      </c>
    </row>
    <row r="86" spans="1:6" x14ac:dyDescent="0.3">
      <c r="A86" t="s">
        <v>8</v>
      </c>
      <c r="B86">
        <v>0</v>
      </c>
      <c r="C86">
        <v>5</v>
      </c>
      <c r="D86">
        <v>0</v>
      </c>
      <c r="E86">
        <v>0</v>
      </c>
      <c r="F86">
        <v>0</v>
      </c>
    </row>
    <row r="87" spans="1:6" x14ac:dyDescent="0.3">
      <c r="A87" t="s">
        <v>8</v>
      </c>
      <c r="B87">
        <v>1</v>
      </c>
      <c r="C87">
        <v>6</v>
      </c>
      <c r="D87">
        <v>12</v>
      </c>
      <c r="E87">
        <v>14</v>
      </c>
      <c r="F87">
        <v>14</v>
      </c>
    </row>
    <row r="88" spans="1:6" x14ac:dyDescent="0.3">
      <c r="A88" t="s">
        <v>8</v>
      </c>
      <c r="B88">
        <v>1</v>
      </c>
      <c r="C88">
        <v>5</v>
      </c>
      <c r="D88">
        <v>0</v>
      </c>
      <c r="E88">
        <v>0</v>
      </c>
      <c r="F88">
        <v>0</v>
      </c>
    </row>
    <row r="89" spans="1:6" x14ac:dyDescent="0.3">
      <c r="A89" t="s">
        <v>8</v>
      </c>
      <c r="B89">
        <v>1</v>
      </c>
      <c r="C89">
        <v>5</v>
      </c>
      <c r="D89">
        <v>12</v>
      </c>
      <c r="E89">
        <v>13</v>
      </c>
      <c r="F89">
        <v>14</v>
      </c>
    </row>
    <row r="90" spans="1:6" x14ac:dyDescent="0.3">
      <c r="A90" t="s">
        <v>8</v>
      </c>
      <c r="B90">
        <v>0</v>
      </c>
      <c r="C90">
        <v>2</v>
      </c>
      <c r="D90">
        <v>0</v>
      </c>
      <c r="E90">
        <v>0</v>
      </c>
      <c r="F90">
        <v>0</v>
      </c>
    </row>
    <row r="91" spans="1:6" x14ac:dyDescent="0.3">
      <c r="A91" t="s">
        <v>8</v>
      </c>
      <c r="B91">
        <v>1</v>
      </c>
      <c r="C91">
        <v>3</v>
      </c>
      <c r="D91">
        <v>0</v>
      </c>
      <c r="E91">
        <v>0</v>
      </c>
      <c r="F91">
        <v>0</v>
      </c>
    </row>
    <row r="92" spans="1:6" x14ac:dyDescent="0.3">
      <c r="A92" t="s">
        <v>8</v>
      </c>
      <c r="B92">
        <v>1</v>
      </c>
      <c r="C92">
        <v>3</v>
      </c>
      <c r="D92">
        <v>0</v>
      </c>
      <c r="E92">
        <v>0</v>
      </c>
      <c r="F92">
        <v>0</v>
      </c>
    </row>
    <row r="93" spans="1:6" x14ac:dyDescent="0.3">
      <c r="A93" t="s">
        <v>8</v>
      </c>
      <c r="B93">
        <v>0</v>
      </c>
      <c r="C93">
        <v>3</v>
      </c>
      <c r="D93">
        <v>0</v>
      </c>
      <c r="E93">
        <v>0</v>
      </c>
      <c r="F93">
        <v>0</v>
      </c>
    </row>
    <row r="94" spans="1:6" x14ac:dyDescent="0.3">
      <c r="A94" t="s">
        <v>8</v>
      </c>
      <c r="B94">
        <v>1</v>
      </c>
      <c r="C94">
        <v>3</v>
      </c>
      <c r="D94">
        <v>12</v>
      </c>
      <c r="E94">
        <v>14</v>
      </c>
      <c r="F94">
        <v>15</v>
      </c>
    </row>
    <row r="95" spans="1:6" x14ac:dyDescent="0.3">
      <c r="A95" t="s">
        <v>8</v>
      </c>
      <c r="B95">
        <v>1</v>
      </c>
      <c r="C95">
        <v>3</v>
      </c>
      <c r="D95">
        <v>0</v>
      </c>
      <c r="E95">
        <v>0</v>
      </c>
      <c r="F95">
        <v>0</v>
      </c>
    </row>
    <row r="96" spans="1:6" x14ac:dyDescent="0.3">
      <c r="A96" t="s">
        <v>8</v>
      </c>
      <c r="B96">
        <v>1</v>
      </c>
      <c r="C96">
        <v>5</v>
      </c>
      <c r="D96">
        <v>12</v>
      </c>
      <c r="E96">
        <v>14</v>
      </c>
      <c r="F96">
        <v>14</v>
      </c>
    </row>
    <row r="97" spans="1:6" x14ac:dyDescent="0.3">
      <c r="A97" t="s">
        <v>8</v>
      </c>
      <c r="B97">
        <v>0</v>
      </c>
      <c r="C97">
        <v>5</v>
      </c>
      <c r="D97">
        <v>12</v>
      </c>
      <c r="E97">
        <v>14</v>
      </c>
      <c r="F97">
        <v>14</v>
      </c>
    </row>
    <row r="98" spans="1:6" x14ac:dyDescent="0.3">
      <c r="A98" t="s">
        <v>8</v>
      </c>
      <c r="B98">
        <v>1</v>
      </c>
      <c r="C98">
        <v>5</v>
      </c>
      <c r="D98">
        <v>12</v>
      </c>
      <c r="E98">
        <v>13</v>
      </c>
      <c r="F98">
        <v>13</v>
      </c>
    </row>
    <row r="99" spans="1:6" x14ac:dyDescent="0.3">
      <c r="A99" t="s">
        <v>8</v>
      </c>
      <c r="B99">
        <v>1</v>
      </c>
      <c r="C99">
        <v>6</v>
      </c>
      <c r="D99">
        <v>0</v>
      </c>
      <c r="E99">
        <v>0</v>
      </c>
      <c r="F99">
        <v>0</v>
      </c>
    </row>
    <row r="100" spans="1:6" x14ac:dyDescent="0.3">
      <c r="A100" t="s">
        <v>8</v>
      </c>
      <c r="B100">
        <v>0</v>
      </c>
      <c r="C100">
        <v>6</v>
      </c>
      <c r="D100">
        <v>12</v>
      </c>
      <c r="E100">
        <v>15</v>
      </c>
      <c r="F100">
        <v>15</v>
      </c>
    </row>
    <row r="101" spans="1:6" x14ac:dyDescent="0.3">
      <c r="A101" t="s">
        <v>8</v>
      </c>
      <c r="B101">
        <v>0</v>
      </c>
      <c r="C101">
        <v>6</v>
      </c>
      <c r="D101">
        <v>12</v>
      </c>
      <c r="E101">
        <v>14</v>
      </c>
      <c r="F101">
        <v>15</v>
      </c>
    </row>
    <row r="102" spans="1:6" x14ac:dyDescent="0.3">
      <c r="A102" t="s">
        <v>8</v>
      </c>
      <c r="B102">
        <v>0</v>
      </c>
      <c r="C102">
        <v>5</v>
      </c>
      <c r="D102">
        <v>12</v>
      </c>
      <c r="E102">
        <v>14</v>
      </c>
      <c r="F102">
        <v>14</v>
      </c>
    </row>
    <row r="103" spans="1:6" x14ac:dyDescent="0.3">
      <c r="A103" t="s">
        <v>8</v>
      </c>
      <c r="B103">
        <v>0</v>
      </c>
      <c r="C103">
        <v>5</v>
      </c>
      <c r="D103">
        <v>0</v>
      </c>
      <c r="E103">
        <v>0</v>
      </c>
      <c r="F103">
        <v>0</v>
      </c>
    </row>
    <row r="104" spans="1:6" x14ac:dyDescent="0.3">
      <c r="A104" t="s">
        <v>8</v>
      </c>
      <c r="B104">
        <v>1</v>
      </c>
      <c r="C104">
        <v>5</v>
      </c>
      <c r="D104">
        <v>12</v>
      </c>
      <c r="E104">
        <v>13</v>
      </c>
      <c r="F104">
        <v>14</v>
      </c>
    </row>
    <row r="105" spans="1:6" x14ac:dyDescent="0.3">
      <c r="A105" t="s">
        <v>8</v>
      </c>
      <c r="B105">
        <v>0</v>
      </c>
      <c r="C105">
        <v>5</v>
      </c>
      <c r="D105">
        <v>12</v>
      </c>
      <c r="E105">
        <v>13</v>
      </c>
      <c r="F105">
        <v>14</v>
      </c>
    </row>
    <row r="106" spans="1:6" x14ac:dyDescent="0.3">
      <c r="A106" t="s">
        <v>8</v>
      </c>
      <c r="B106">
        <v>0</v>
      </c>
      <c r="C106">
        <v>5</v>
      </c>
      <c r="D106">
        <v>12</v>
      </c>
      <c r="E106">
        <v>13</v>
      </c>
      <c r="F106">
        <v>14</v>
      </c>
    </row>
    <row r="107" spans="1:6" x14ac:dyDescent="0.3">
      <c r="A107" t="s">
        <v>8</v>
      </c>
      <c r="B107">
        <v>0</v>
      </c>
      <c r="C107">
        <v>6</v>
      </c>
      <c r="D107">
        <v>0</v>
      </c>
      <c r="E107">
        <v>0</v>
      </c>
      <c r="F107">
        <v>0</v>
      </c>
    </row>
    <row r="108" spans="1:6" x14ac:dyDescent="0.3">
      <c r="A108" t="s">
        <v>8</v>
      </c>
      <c r="B108">
        <v>1</v>
      </c>
      <c r="C108">
        <v>5</v>
      </c>
      <c r="D108">
        <v>12</v>
      </c>
      <c r="E108">
        <v>14</v>
      </c>
      <c r="F108">
        <v>15</v>
      </c>
    </row>
    <row r="109" spans="1:6" x14ac:dyDescent="0.3">
      <c r="A109" t="s">
        <v>8</v>
      </c>
      <c r="B109">
        <v>1</v>
      </c>
      <c r="C109">
        <v>5</v>
      </c>
      <c r="D109">
        <v>12</v>
      </c>
      <c r="E109">
        <v>13</v>
      </c>
      <c r="F109">
        <v>14</v>
      </c>
    </row>
    <row r="110" spans="1:6" x14ac:dyDescent="0.3">
      <c r="A110" t="s">
        <v>8</v>
      </c>
      <c r="B110">
        <v>0</v>
      </c>
      <c r="C110">
        <v>2</v>
      </c>
      <c r="D110">
        <v>12</v>
      </c>
      <c r="E110">
        <v>13</v>
      </c>
      <c r="F110">
        <v>13</v>
      </c>
    </row>
    <row r="111" spans="1:6" x14ac:dyDescent="0.3">
      <c r="A111" t="s">
        <v>8</v>
      </c>
      <c r="B111">
        <v>0</v>
      </c>
      <c r="C111">
        <v>3</v>
      </c>
      <c r="D111">
        <v>12</v>
      </c>
      <c r="E111">
        <v>13</v>
      </c>
      <c r="F111">
        <v>14</v>
      </c>
    </row>
    <row r="112" spans="1:6" x14ac:dyDescent="0.3">
      <c r="A112" t="s">
        <v>8</v>
      </c>
      <c r="B112">
        <v>1</v>
      </c>
      <c r="C112">
        <v>3</v>
      </c>
      <c r="D112">
        <v>0</v>
      </c>
      <c r="E112">
        <v>0</v>
      </c>
      <c r="F112">
        <v>0</v>
      </c>
    </row>
    <row r="113" spans="1:6" x14ac:dyDescent="0.3">
      <c r="A113" t="s">
        <v>8</v>
      </c>
      <c r="B113">
        <v>0</v>
      </c>
      <c r="C113">
        <v>3</v>
      </c>
      <c r="D113">
        <v>12</v>
      </c>
      <c r="E113">
        <v>15</v>
      </c>
      <c r="F113">
        <v>15</v>
      </c>
    </row>
    <row r="114" spans="1:6" x14ac:dyDescent="0.3">
      <c r="A114" t="s">
        <v>8</v>
      </c>
      <c r="B114">
        <v>1</v>
      </c>
      <c r="C114">
        <v>3</v>
      </c>
      <c r="D114">
        <v>12</v>
      </c>
      <c r="E114">
        <v>15</v>
      </c>
      <c r="F114">
        <v>15</v>
      </c>
    </row>
    <row r="115" spans="1:6" x14ac:dyDescent="0.3">
      <c r="A115" t="s">
        <v>8</v>
      </c>
      <c r="B115">
        <v>0</v>
      </c>
      <c r="C115">
        <v>3</v>
      </c>
      <c r="D115">
        <v>0</v>
      </c>
      <c r="E115">
        <v>0</v>
      </c>
      <c r="F115">
        <v>0</v>
      </c>
    </row>
    <row r="116" spans="1:6" x14ac:dyDescent="0.3">
      <c r="A116" t="s">
        <v>8</v>
      </c>
      <c r="B116">
        <v>0</v>
      </c>
      <c r="C116">
        <v>5</v>
      </c>
      <c r="D116">
        <v>12</v>
      </c>
      <c r="E116">
        <v>13</v>
      </c>
      <c r="F116">
        <v>14</v>
      </c>
    </row>
    <row r="117" spans="1:6" x14ac:dyDescent="0.3">
      <c r="A117" t="s">
        <v>8</v>
      </c>
      <c r="B117">
        <v>1</v>
      </c>
      <c r="C117">
        <v>5</v>
      </c>
      <c r="D117">
        <v>0</v>
      </c>
      <c r="E117">
        <v>0</v>
      </c>
      <c r="F117">
        <v>0</v>
      </c>
    </row>
    <row r="118" spans="1:6" x14ac:dyDescent="0.3">
      <c r="A118" t="s">
        <v>8</v>
      </c>
      <c r="B118">
        <v>0</v>
      </c>
      <c r="C118">
        <v>5</v>
      </c>
      <c r="D118">
        <v>12</v>
      </c>
      <c r="E118">
        <v>15</v>
      </c>
      <c r="F118">
        <v>15</v>
      </c>
    </row>
    <row r="119" spans="1:6" x14ac:dyDescent="0.3">
      <c r="A119" t="s">
        <v>8</v>
      </c>
      <c r="B119">
        <v>1</v>
      </c>
      <c r="C119">
        <v>6</v>
      </c>
      <c r="D119">
        <v>12</v>
      </c>
      <c r="E119">
        <v>14</v>
      </c>
      <c r="F119">
        <v>14</v>
      </c>
    </row>
    <row r="120" spans="1:6" x14ac:dyDescent="0.3">
      <c r="A120" t="s">
        <v>8</v>
      </c>
      <c r="B120">
        <v>1</v>
      </c>
      <c r="C120">
        <v>6</v>
      </c>
      <c r="D120">
        <v>12</v>
      </c>
      <c r="E120">
        <v>14</v>
      </c>
      <c r="F120">
        <v>14</v>
      </c>
    </row>
    <row r="121" spans="1:6" x14ac:dyDescent="0.3">
      <c r="A121" t="s">
        <v>8</v>
      </c>
      <c r="B121">
        <v>0</v>
      </c>
      <c r="C121">
        <v>6</v>
      </c>
      <c r="D121">
        <v>12</v>
      </c>
      <c r="E121">
        <v>14</v>
      </c>
      <c r="F121">
        <v>15</v>
      </c>
    </row>
    <row r="122" spans="1:6" x14ac:dyDescent="0.3">
      <c r="A122" t="s">
        <v>7</v>
      </c>
      <c r="B122">
        <v>0</v>
      </c>
      <c r="C122">
        <v>5</v>
      </c>
      <c r="D122">
        <v>12</v>
      </c>
      <c r="E122">
        <v>15</v>
      </c>
      <c r="F122">
        <v>15</v>
      </c>
    </row>
    <row r="123" spans="1:6" x14ac:dyDescent="0.3">
      <c r="A123" t="s">
        <v>7</v>
      </c>
      <c r="B123">
        <v>1</v>
      </c>
      <c r="C123">
        <v>5</v>
      </c>
      <c r="D123">
        <v>12</v>
      </c>
      <c r="E123">
        <v>15</v>
      </c>
      <c r="F123">
        <v>15</v>
      </c>
    </row>
    <row r="124" spans="1:6" x14ac:dyDescent="0.3">
      <c r="A124" t="s">
        <v>7</v>
      </c>
      <c r="B124">
        <v>0</v>
      </c>
      <c r="C124">
        <v>5</v>
      </c>
      <c r="D124">
        <v>12</v>
      </c>
      <c r="E124">
        <v>14</v>
      </c>
      <c r="F124">
        <v>14</v>
      </c>
    </row>
    <row r="125" spans="1:6" x14ac:dyDescent="0.3">
      <c r="A125" t="s">
        <v>7</v>
      </c>
      <c r="B125">
        <v>0</v>
      </c>
      <c r="C125">
        <v>5</v>
      </c>
      <c r="D125">
        <v>0</v>
      </c>
      <c r="E125">
        <v>0</v>
      </c>
      <c r="F125">
        <v>0</v>
      </c>
    </row>
    <row r="126" spans="1:6" x14ac:dyDescent="0.3">
      <c r="A126" t="s">
        <v>7</v>
      </c>
      <c r="B126">
        <v>0</v>
      </c>
      <c r="C126">
        <v>5</v>
      </c>
      <c r="D126">
        <v>0</v>
      </c>
      <c r="E126">
        <v>0</v>
      </c>
      <c r="F126">
        <v>0</v>
      </c>
    </row>
    <row r="127" spans="1:6" x14ac:dyDescent="0.3">
      <c r="A127" t="s">
        <v>7</v>
      </c>
      <c r="B127">
        <v>1</v>
      </c>
      <c r="C127">
        <v>5</v>
      </c>
      <c r="D127">
        <v>0</v>
      </c>
      <c r="E127">
        <v>0</v>
      </c>
      <c r="F127">
        <v>0</v>
      </c>
    </row>
    <row r="128" spans="1:6" x14ac:dyDescent="0.3">
      <c r="A128" t="s">
        <v>7</v>
      </c>
      <c r="B128">
        <v>0</v>
      </c>
      <c r="C128">
        <v>5</v>
      </c>
      <c r="D128">
        <v>0</v>
      </c>
      <c r="E128">
        <v>0</v>
      </c>
      <c r="F128">
        <v>0</v>
      </c>
    </row>
    <row r="129" spans="1:6" x14ac:dyDescent="0.3">
      <c r="A129" t="s">
        <v>7</v>
      </c>
      <c r="B129">
        <v>0</v>
      </c>
      <c r="C129">
        <v>5</v>
      </c>
      <c r="D129">
        <v>0</v>
      </c>
      <c r="E129">
        <v>0</v>
      </c>
      <c r="F129">
        <v>0</v>
      </c>
    </row>
    <row r="130" spans="1:6" x14ac:dyDescent="0.3">
      <c r="A130" t="s">
        <v>7</v>
      </c>
      <c r="B130">
        <v>0</v>
      </c>
      <c r="C130">
        <v>5</v>
      </c>
      <c r="D130">
        <v>12</v>
      </c>
      <c r="E130">
        <v>14</v>
      </c>
      <c r="F130">
        <v>14</v>
      </c>
    </row>
    <row r="131" spans="1:6" x14ac:dyDescent="0.3">
      <c r="A131" t="s">
        <v>7</v>
      </c>
      <c r="B131">
        <v>0</v>
      </c>
      <c r="C131">
        <v>5</v>
      </c>
      <c r="D131">
        <v>12</v>
      </c>
      <c r="E131">
        <v>14</v>
      </c>
      <c r="F131">
        <v>14</v>
      </c>
    </row>
    <row r="132" spans="1:6" x14ac:dyDescent="0.3">
      <c r="A132" t="s">
        <v>7</v>
      </c>
      <c r="B132">
        <v>0</v>
      </c>
      <c r="C132">
        <v>5</v>
      </c>
      <c r="D132">
        <v>12</v>
      </c>
      <c r="E132">
        <v>14</v>
      </c>
      <c r="F132">
        <v>15</v>
      </c>
    </row>
    <row r="133" spans="1:6" x14ac:dyDescent="0.3">
      <c r="A133" t="s">
        <v>7</v>
      </c>
      <c r="B133">
        <v>0</v>
      </c>
      <c r="C133">
        <v>5</v>
      </c>
      <c r="D133">
        <v>0</v>
      </c>
      <c r="E133">
        <v>0</v>
      </c>
      <c r="F133">
        <v>0</v>
      </c>
    </row>
    <row r="134" spans="1:6" x14ac:dyDescent="0.3">
      <c r="A134" t="s">
        <v>7</v>
      </c>
      <c r="B134">
        <v>1</v>
      </c>
      <c r="C134">
        <v>5</v>
      </c>
      <c r="D134">
        <v>12</v>
      </c>
      <c r="E134">
        <v>14</v>
      </c>
      <c r="F134">
        <v>14</v>
      </c>
    </row>
    <row r="135" spans="1:6" x14ac:dyDescent="0.3">
      <c r="A135" t="s">
        <v>7</v>
      </c>
      <c r="B135">
        <v>0</v>
      </c>
      <c r="C135">
        <v>5</v>
      </c>
      <c r="D135">
        <v>0</v>
      </c>
      <c r="E135">
        <v>0</v>
      </c>
      <c r="F135">
        <v>0</v>
      </c>
    </row>
    <row r="136" spans="1:6" x14ac:dyDescent="0.3">
      <c r="A136" t="s">
        <v>7</v>
      </c>
      <c r="B136">
        <v>0</v>
      </c>
      <c r="C136">
        <v>5</v>
      </c>
      <c r="D136">
        <v>12</v>
      </c>
      <c r="E136">
        <v>11</v>
      </c>
      <c r="F136">
        <v>12</v>
      </c>
    </row>
    <row r="137" spans="1:6" x14ac:dyDescent="0.3">
      <c r="A137" t="s">
        <v>7</v>
      </c>
      <c r="B137">
        <v>0</v>
      </c>
      <c r="C137">
        <v>5</v>
      </c>
      <c r="D137">
        <v>12</v>
      </c>
      <c r="E137">
        <v>13</v>
      </c>
      <c r="F137">
        <v>14</v>
      </c>
    </row>
    <row r="138" spans="1:6" x14ac:dyDescent="0.3">
      <c r="A138" t="s">
        <v>7</v>
      </c>
      <c r="B138">
        <v>1</v>
      </c>
      <c r="C138">
        <v>5</v>
      </c>
      <c r="D138">
        <v>0</v>
      </c>
      <c r="E138">
        <v>0</v>
      </c>
      <c r="F138">
        <v>0</v>
      </c>
    </row>
    <row r="139" spans="1:6" x14ac:dyDescent="0.3">
      <c r="A139" t="s">
        <v>7</v>
      </c>
      <c r="B139">
        <v>0</v>
      </c>
      <c r="C139">
        <v>5</v>
      </c>
      <c r="D139">
        <v>12</v>
      </c>
      <c r="E139">
        <v>13</v>
      </c>
      <c r="F139">
        <v>14</v>
      </c>
    </row>
    <row r="140" spans="1:6" x14ac:dyDescent="0.3">
      <c r="A140" t="s">
        <v>7</v>
      </c>
      <c r="B140">
        <v>0</v>
      </c>
      <c r="C140">
        <v>6</v>
      </c>
      <c r="D140">
        <v>12</v>
      </c>
      <c r="E140">
        <v>15</v>
      </c>
      <c r="F140">
        <v>15</v>
      </c>
    </row>
    <row r="141" spans="1:6" x14ac:dyDescent="0.3">
      <c r="A141" t="s">
        <v>7</v>
      </c>
      <c r="B141">
        <v>0</v>
      </c>
      <c r="C141">
        <v>5</v>
      </c>
      <c r="D141">
        <v>12</v>
      </c>
      <c r="E141">
        <v>14</v>
      </c>
      <c r="F141">
        <v>14</v>
      </c>
    </row>
    <row r="142" spans="1:6" x14ac:dyDescent="0.3">
      <c r="A142" t="s">
        <v>7</v>
      </c>
      <c r="B142">
        <v>0</v>
      </c>
      <c r="C142">
        <v>5</v>
      </c>
      <c r="D142">
        <v>12</v>
      </c>
      <c r="E142">
        <v>13</v>
      </c>
      <c r="F142">
        <v>13</v>
      </c>
    </row>
    <row r="143" spans="1:6" x14ac:dyDescent="0.3">
      <c r="A143" t="s">
        <v>7</v>
      </c>
      <c r="B143">
        <v>1</v>
      </c>
      <c r="C143">
        <v>5</v>
      </c>
      <c r="D143">
        <v>12</v>
      </c>
      <c r="E143">
        <v>13</v>
      </c>
      <c r="F143">
        <v>14</v>
      </c>
    </row>
    <row r="144" spans="1:6" x14ac:dyDescent="0.3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3">
      <c r="A145" t="s">
        <v>7</v>
      </c>
      <c r="B145">
        <v>0</v>
      </c>
      <c r="C145">
        <v>5</v>
      </c>
      <c r="D145">
        <v>0</v>
      </c>
      <c r="E145">
        <v>0</v>
      </c>
      <c r="F145">
        <v>0</v>
      </c>
    </row>
    <row r="146" spans="1:6" x14ac:dyDescent="0.3">
      <c r="A146" t="s">
        <v>7</v>
      </c>
      <c r="B146">
        <v>0</v>
      </c>
      <c r="C146">
        <v>5</v>
      </c>
      <c r="D146">
        <v>0</v>
      </c>
      <c r="E146">
        <v>0</v>
      </c>
      <c r="F146">
        <v>0</v>
      </c>
    </row>
    <row r="147" spans="1:6" x14ac:dyDescent="0.3">
      <c r="A147" t="s">
        <v>7</v>
      </c>
      <c r="B147">
        <v>0</v>
      </c>
      <c r="C147">
        <v>5</v>
      </c>
      <c r="D147">
        <v>12</v>
      </c>
      <c r="E147">
        <v>14</v>
      </c>
      <c r="F147">
        <v>15</v>
      </c>
    </row>
    <row r="148" spans="1:6" x14ac:dyDescent="0.3">
      <c r="A148" t="s">
        <v>7</v>
      </c>
      <c r="B148">
        <v>1</v>
      </c>
      <c r="C148">
        <v>5</v>
      </c>
      <c r="D148">
        <v>0</v>
      </c>
      <c r="E148">
        <v>0</v>
      </c>
      <c r="F148">
        <v>0</v>
      </c>
    </row>
    <row r="149" spans="1:6" x14ac:dyDescent="0.3">
      <c r="A149" t="s">
        <v>7</v>
      </c>
      <c r="B149">
        <v>0</v>
      </c>
      <c r="C149">
        <v>5</v>
      </c>
      <c r="D149">
        <v>0</v>
      </c>
      <c r="E149">
        <v>0</v>
      </c>
      <c r="F149">
        <v>0</v>
      </c>
    </row>
    <row r="150" spans="1:6" x14ac:dyDescent="0.3">
      <c r="A150" t="s">
        <v>7</v>
      </c>
      <c r="B150">
        <v>0</v>
      </c>
      <c r="C150">
        <v>5</v>
      </c>
      <c r="D150">
        <v>0</v>
      </c>
      <c r="E150">
        <v>0</v>
      </c>
      <c r="F150">
        <v>0</v>
      </c>
    </row>
    <row r="151" spans="1:6" x14ac:dyDescent="0.3">
      <c r="A151" t="s">
        <v>7</v>
      </c>
      <c r="B151">
        <v>0</v>
      </c>
      <c r="C151">
        <v>5</v>
      </c>
      <c r="D151">
        <v>0</v>
      </c>
      <c r="E151">
        <v>0</v>
      </c>
      <c r="F151">
        <v>0</v>
      </c>
    </row>
    <row r="152" spans="1:6" x14ac:dyDescent="0.3">
      <c r="A152" t="s">
        <v>7</v>
      </c>
      <c r="B152">
        <v>1</v>
      </c>
      <c r="C152">
        <v>5</v>
      </c>
      <c r="D152">
        <v>0</v>
      </c>
      <c r="E152">
        <v>0</v>
      </c>
      <c r="F152">
        <v>0</v>
      </c>
    </row>
    <row r="153" spans="1:6" x14ac:dyDescent="0.3">
      <c r="A153" t="s">
        <v>7</v>
      </c>
      <c r="B153">
        <v>1</v>
      </c>
      <c r="C153">
        <v>5</v>
      </c>
      <c r="D153">
        <v>0</v>
      </c>
      <c r="E153">
        <v>0</v>
      </c>
      <c r="F153">
        <v>0</v>
      </c>
    </row>
    <row r="154" spans="1:6" x14ac:dyDescent="0.3">
      <c r="A154" t="s">
        <v>7</v>
      </c>
      <c r="B154">
        <v>1</v>
      </c>
      <c r="C154">
        <v>5</v>
      </c>
      <c r="D154">
        <v>0</v>
      </c>
      <c r="E154">
        <v>0</v>
      </c>
      <c r="F154">
        <v>0</v>
      </c>
    </row>
    <row r="155" spans="1:6" x14ac:dyDescent="0.3">
      <c r="A155" t="s">
        <v>7</v>
      </c>
      <c r="B155">
        <v>0</v>
      </c>
      <c r="C155">
        <v>5</v>
      </c>
      <c r="D155">
        <v>12</v>
      </c>
      <c r="E155">
        <v>14</v>
      </c>
      <c r="F155">
        <v>15</v>
      </c>
    </row>
    <row r="156" spans="1:6" x14ac:dyDescent="0.3">
      <c r="A156" t="s">
        <v>7</v>
      </c>
      <c r="B156">
        <v>0</v>
      </c>
      <c r="C156">
        <v>5</v>
      </c>
      <c r="D156">
        <v>12</v>
      </c>
      <c r="E156">
        <v>13</v>
      </c>
      <c r="F156">
        <v>14</v>
      </c>
    </row>
    <row r="157" spans="1:6" x14ac:dyDescent="0.3">
      <c r="A157" t="s">
        <v>7</v>
      </c>
      <c r="B157">
        <v>0</v>
      </c>
      <c r="C157">
        <v>5</v>
      </c>
      <c r="D157">
        <v>12</v>
      </c>
      <c r="E157">
        <v>13</v>
      </c>
      <c r="F157">
        <v>14</v>
      </c>
    </row>
    <row r="158" spans="1:6" x14ac:dyDescent="0.3">
      <c r="A158" t="s">
        <v>7</v>
      </c>
      <c r="B158">
        <v>0</v>
      </c>
      <c r="C158">
        <v>5</v>
      </c>
      <c r="D158">
        <v>0</v>
      </c>
      <c r="E158">
        <v>0</v>
      </c>
      <c r="F158">
        <v>0</v>
      </c>
    </row>
    <row r="159" spans="1:6" x14ac:dyDescent="0.3">
      <c r="A159" t="s">
        <v>7</v>
      </c>
      <c r="B159">
        <v>0</v>
      </c>
      <c r="C159">
        <v>5</v>
      </c>
      <c r="D159">
        <v>12</v>
      </c>
      <c r="E159">
        <v>13</v>
      </c>
      <c r="F159">
        <v>14</v>
      </c>
    </row>
    <row r="160" spans="1:6" x14ac:dyDescent="0.3">
      <c r="A160" t="s">
        <v>7</v>
      </c>
      <c r="B160">
        <v>0</v>
      </c>
      <c r="C160">
        <v>6</v>
      </c>
      <c r="D160">
        <v>0</v>
      </c>
      <c r="E160">
        <v>0</v>
      </c>
      <c r="F160">
        <v>0</v>
      </c>
    </row>
    <row r="161" spans="1:6" x14ac:dyDescent="0.3">
      <c r="A161" t="s">
        <v>7</v>
      </c>
      <c r="B161">
        <v>0</v>
      </c>
      <c r="C161">
        <v>5</v>
      </c>
      <c r="D161">
        <v>0</v>
      </c>
      <c r="E161">
        <v>0</v>
      </c>
      <c r="F161">
        <v>0</v>
      </c>
    </row>
    <row r="162" spans="1:6" x14ac:dyDescent="0.3">
      <c r="A162" t="s">
        <v>7</v>
      </c>
      <c r="B162">
        <v>1</v>
      </c>
      <c r="C162">
        <v>5</v>
      </c>
      <c r="D162">
        <v>12</v>
      </c>
      <c r="E162">
        <v>14</v>
      </c>
      <c r="F162">
        <v>14</v>
      </c>
    </row>
    <row r="163" spans="1:6" x14ac:dyDescent="0.3">
      <c r="A163" t="s">
        <v>7</v>
      </c>
      <c r="B163">
        <v>0</v>
      </c>
      <c r="C163">
        <v>5</v>
      </c>
      <c r="D163">
        <v>0</v>
      </c>
      <c r="E163">
        <v>0</v>
      </c>
      <c r="F163">
        <v>0</v>
      </c>
    </row>
    <row r="164" spans="1:6" x14ac:dyDescent="0.3">
      <c r="A164" t="s">
        <v>7</v>
      </c>
      <c r="B164">
        <v>0</v>
      </c>
      <c r="C164">
        <v>5</v>
      </c>
      <c r="D164">
        <v>12</v>
      </c>
      <c r="E164">
        <v>13</v>
      </c>
      <c r="F164">
        <v>14</v>
      </c>
    </row>
    <row r="165" spans="1:6" x14ac:dyDescent="0.3">
      <c r="A165" t="s">
        <v>7</v>
      </c>
      <c r="B165">
        <v>0</v>
      </c>
      <c r="C165">
        <v>5</v>
      </c>
      <c r="D165">
        <v>12</v>
      </c>
      <c r="E165">
        <v>13</v>
      </c>
      <c r="F165">
        <v>14</v>
      </c>
    </row>
    <row r="166" spans="1:6" x14ac:dyDescent="0.3">
      <c r="A166" t="s">
        <v>7</v>
      </c>
      <c r="B166">
        <v>0</v>
      </c>
      <c r="C166">
        <v>5</v>
      </c>
      <c r="D166">
        <v>12</v>
      </c>
      <c r="E166">
        <v>14</v>
      </c>
      <c r="F166">
        <v>15</v>
      </c>
    </row>
    <row r="167" spans="1:6" x14ac:dyDescent="0.3">
      <c r="A167" t="s">
        <v>7</v>
      </c>
      <c r="B167">
        <v>0</v>
      </c>
      <c r="C167">
        <v>5</v>
      </c>
      <c r="D167">
        <v>12</v>
      </c>
      <c r="E167">
        <v>15</v>
      </c>
      <c r="F167">
        <v>15</v>
      </c>
    </row>
    <row r="168" spans="1:6" x14ac:dyDescent="0.3">
      <c r="A168" t="s">
        <v>7</v>
      </c>
      <c r="B168">
        <v>0</v>
      </c>
      <c r="C168">
        <v>5</v>
      </c>
      <c r="D168">
        <v>0</v>
      </c>
      <c r="E168">
        <v>0</v>
      </c>
      <c r="F168">
        <v>0</v>
      </c>
    </row>
    <row r="169" spans="1:6" x14ac:dyDescent="0.3">
      <c r="A169" t="s">
        <v>7</v>
      </c>
      <c r="B169">
        <v>0</v>
      </c>
      <c r="C169">
        <v>5</v>
      </c>
      <c r="D169">
        <v>0</v>
      </c>
      <c r="E169">
        <v>0</v>
      </c>
      <c r="F169">
        <v>0</v>
      </c>
    </row>
    <row r="170" spans="1:6" x14ac:dyDescent="0.3">
      <c r="A170" t="s">
        <v>7</v>
      </c>
      <c r="B170">
        <v>0</v>
      </c>
      <c r="C170">
        <v>5</v>
      </c>
      <c r="D170">
        <v>0</v>
      </c>
      <c r="E170">
        <v>0</v>
      </c>
      <c r="F170">
        <v>0</v>
      </c>
    </row>
    <row r="171" spans="1:6" x14ac:dyDescent="0.3">
      <c r="A171" t="s">
        <v>7</v>
      </c>
      <c r="B171">
        <v>0</v>
      </c>
      <c r="C171">
        <v>5</v>
      </c>
      <c r="D171">
        <v>12</v>
      </c>
      <c r="E171">
        <v>15</v>
      </c>
      <c r="F171">
        <v>15</v>
      </c>
    </row>
    <row r="172" spans="1:6" x14ac:dyDescent="0.3">
      <c r="A172" t="s">
        <v>7</v>
      </c>
      <c r="B172">
        <v>0</v>
      </c>
      <c r="C172">
        <v>5</v>
      </c>
      <c r="D172">
        <v>12</v>
      </c>
      <c r="E172">
        <v>14</v>
      </c>
      <c r="F172">
        <v>15</v>
      </c>
    </row>
    <row r="173" spans="1:6" x14ac:dyDescent="0.3">
      <c r="A173" t="s">
        <v>7</v>
      </c>
      <c r="B173">
        <v>0</v>
      </c>
      <c r="C173">
        <v>5</v>
      </c>
      <c r="D173">
        <v>12</v>
      </c>
      <c r="E173">
        <v>13</v>
      </c>
      <c r="F173">
        <v>14</v>
      </c>
    </row>
    <row r="174" spans="1:6" x14ac:dyDescent="0.3">
      <c r="A174" t="s">
        <v>7</v>
      </c>
      <c r="B174">
        <v>0</v>
      </c>
      <c r="C174">
        <v>5</v>
      </c>
      <c r="D174">
        <v>0</v>
      </c>
      <c r="E174">
        <v>0</v>
      </c>
      <c r="F174">
        <v>0</v>
      </c>
    </row>
    <row r="175" spans="1:6" x14ac:dyDescent="0.3">
      <c r="A175" t="s">
        <v>7</v>
      </c>
      <c r="B175">
        <v>0</v>
      </c>
      <c r="C175">
        <v>5</v>
      </c>
      <c r="D175">
        <v>0</v>
      </c>
      <c r="E175">
        <v>0</v>
      </c>
      <c r="F175">
        <v>0</v>
      </c>
    </row>
    <row r="176" spans="1:6" x14ac:dyDescent="0.3">
      <c r="A176" t="s">
        <v>7</v>
      </c>
      <c r="B176">
        <v>0</v>
      </c>
      <c r="C176">
        <v>5</v>
      </c>
      <c r="D176">
        <v>12</v>
      </c>
      <c r="E176">
        <v>14</v>
      </c>
      <c r="F176">
        <v>14</v>
      </c>
    </row>
    <row r="177" spans="1:6" x14ac:dyDescent="0.3">
      <c r="A177" t="s">
        <v>7</v>
      </c>
      <c r="B177">
        <v>0</v>
      </c>
      <c r="C177">
        <v>5</v>
      </c>
      <c r="D177">
        <v>12</v>
      </c>
      <c r="E177">
        <v>15</v>
      </c>
      <c r="F177">
        <v>15</v>
      </c>
    </row>
    <row r="178" spans="1:6" x14ac:dyDescent="0.3">
      <c r="A178" t="s">
        <v>7</v>
      </c>
      <c r="B178">
        <v>0</v>
      </c>
      <c r="C178">
        <v>5</v>
      </c>
      <c r="D178">
        <v>0</v>
      </c>
      <c r="E178">
        <v>0</v>
      </c>
      <c r="F178">
        <v>0</v>
      </c>
    </row>
    <row r="179" spans="1:6" x14ac:dyDescent="0.3">
      <c r="A179" t="s">
        <v>7</v>
      </c>
      <c r="B179">
        <v>0</v>
      </c>
      <c r="C179">
        <v>5</v>
      </c>
      <c r="D179">
        <v>12</v>
      </c>
      <c r="E179">
        <v>15</v>
      </c>
      <c r="F179">
        <v>15</v>
      </c>
    </row>
    <row r="180" spans="1:6" x14ac:dyDescent="0.3">
      <c r="A180" t="s">
        <v>7</v>
      </c>
      <c r="B180">
        <v>0</v>
      </c>
      <c r="C180">
        <v>6</v>
      </c>
      <c r="D180">
        <v>12</v>
      </c>
      <c r="E180">
        <v>13</v>
      </c>
      <c r="F180">
        <v>14</v>
      </c>
    </row>
    <row r="181" spans="1:6" x14ac:dyDescent="0.3">
      <c r="A181" t="s">
        <v>7</v>
      </c>
      <c r="B181">
        <v>1</v>
      </c>
      <c r="C181">
        <v>5</v>
      </c>
      <c r="D181">
        <v>12</v>
      </c>
      <c r="E181">
        <v>15</v>
      </c>
      <c r="F181">
        <v>15</v>
      </c>
    </row>
    <row r="182" spans="1:6" x14ac:dyDescent="0.3">
      <c r="A182" t="s">
        <v>6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 x14ac:dyDescent="0.3">
      <c r="A183" t="s">
        <v>6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 x14ac:dyDescent="0.3">
      <c r="A184" t="s">
        <v>6</v>
      </c>
      <c r="B184">
        <v>1</v>
      </c>
      <c r="C184">
        <v>5</v>
      </c>
      <c r="D184">
        <v>11</v>
      </c>
      <c r="E184">
        <v>13</v>
      </c>
      <c r="F184">
        <v>14</v>
      </c>
    </row>
    <row r="185" spans="1:6" x14ac:dyDescent="0.3">
      <c r="A185" t="s">
        <v>6</v>
      </c>
      <c r="B185">
        <v>1</v>
      </c>
      <c r="C185">
        <v>5</v>
      </c>
      <c r="D185">
        <v>11</v>
      </c>
      <c r="E185">
        <v>13</v>
      </c>
      <c r="F185">
        <v>14</v>
      </c>
    </row>
    <row r="186" spans="1:6" x14ac:dyDescent="0.3">
      <c r="A186" t="s">
        <v>6</v>
      </c>
      <c r="B186">
        <v>1</v>
      </c>
      <c r="C186">
        <v>5</v>
      </c>
      <c r="D186">
        <v>11</v>
      </c>
      <c r="E186">
        <v>13</v>
      </c>
      <c r="F186">
        <v>14</v>
      </c>
    </row>
    <row r="187" spans="1:6" x14ac:dyDescent="0.3">
      <c r="A187" t="s">
        <v>6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 x14ac:dyDescent="0.3">
      <c r="A188" t="s">
        <v>6</v>
      </c>
      <c r="B188">
        <v>1</v>
      </c>
      <c r="C188">
        <v>5</v>
      </c>
      <c r="D188">
        <v>11</v>
      </c>
      <c r="E188">
        <v>13</v>
      </c>
      <c r="F188">
        <v>14</v>
      </c>
    </row>
    <row r="189" spans="1:6" x14ac:dyDescent="0.3">
      <c r="A189" t="s">
        <v>6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 x14ac:dyDescent="0.3">
      <c r="A190" t="s">
        <v>6</v>
      </c>
      <c r="B190">
        <v>1</v>
      </c>
      <c r="C190">
        <v>5</v>
      </c>
      <c r="D190">
        <v>11</v>
      </c>
      <c r="E190">
        <v>13</v>
      </c>
      <c r="F190">
        <v>14</v>
      </c>
    </row>
    <row r="191" spans="1:6" x14ac:dyDescent="0.3">
      <c r="A191" t="s">
        <v>6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 x14ac:dyDescent="0.3">
      <c r="A192" t="s">
        <v>6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 x14ac:dyDescent="0.3">
      <c r="A193" t="s">
        <v>6</v>
      </c>
      <c r="B193">
        <v>1</v>
      </c>
      <c r="C193">
        <v>5</v>
      </c>
      <c r="D193">
        <v>11</v>
      </c>
      <c r="E193">
        <v>13</v>
      </c>
      <c r="F193">
        <v>14</v>
      </c>
    </row>
    <row r="194" spans="1:6" x14ac:dyDescent="0.3">
      <c r="A194" t="s">
        <v>6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 x14ac:dyDescent="0.3">
      <c r="A195" t="s">
        <v>6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 x14ac:dyDescent="0.3">
      <c r="A196" t="s">
        <v>6</v>
      </c>
      <c r="B196">
        <v>1</v>
      </c>
      <c r="C196">
        <v>5</v>
      </c>
      <c r="D196">
        <v>11</v>
      </c>
      <c r="E196">
        <v>13</v>
      </c>
      <c r="F196">
        <v>14</v>
      </c>
    </row>
    <row r="197" spans="1:6" x14ac:dyDescent="0.3">
      <c r="A197" t="s">
        <v>6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 x14ac:dyDescent="0.3">
      <c r="A198" t="s">
        <v>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 x14ac:dyDescent="0.3">
      <c r="A199" t="s">
        <v>6</v>
      </c>
      <c r="B199">
        <v>1</v>
      </c>
      <c r="C199">
        <v>5</v>
      </c>
      <c r="D199">
        <v>11</v>
      </c>
      <c r="E199">
        <v>13</v>
      </c>
      <c r="F199">
        <v>14</v>
      </c>
    </row>
    <row r="200" spans="1:6" x14ac:dyDescent="0.3">
      <c r="A200" t="s">
        <v>6</v>
      </c>
      <c r="B200">
        <v>1</v>
      </c>
      <c r="C200">
        <v>5</v>
      </c>
      <c r="D200">
        <v>11</v>
      </c>
      <c r="E200">
        <v>13</v>
      </c>
      <c r="F200">
        <v>14</v>
      </c>
    </row>
    <row r="201" spans="1:6" x14ac:dyDescent="0.3">
      <c r="A201" t="s">
        <v>6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 x14ac:dyDescent="0.3">
      <c r="A202" t="s">
        <v>6</v>
      </c>
      <c r="B202">
        <v>1</v>
      </c>
      <c r="C202">
        <v>5</v>
      </c>
      <c r="D202">
        <v>11</v>
      </c>
      <c r="E202">
        <v>13</v>
      </c>
      <c r="F202">
        <v>14</v>
      </c>
    </row>
    <row r="203" spans="1:6" x14ac:dyDescent="0.3">
      <c r="A203" t="s">
        <v>6</v>
      </c>
      <c r="B203">
        <v>1</v>
      </c>
      <c r="C203">
        <v>5</v>
      </c>
      <c r="D203">
        <v>11</v>
      </c>
      <c r="E203">
        <v>13</v>
      </c>
      <c r="F203">
        <v>14</v>
      </c>
    </row>
    <row r="204" spans="1:6" x14ac:dyDescent="0.3">
      <c r="A204" t="s">
        <v>6</v>
      </c>
      <c r="B204">
        <v>1</v>
      </c>
      <c r="C204">
        <v>5</v>
      </c>
      <c r="D204">
        <v>11</v>
      </c>
      <c r="E204">
        <v>13</v>
      </c>
      <c r="F204">
        <v>14</v>
      </c>
    </row>
    <row r="205" spans="1:6" x14ac:dyDescent="0.3">
      <c r="A205" t="s">
        <v>6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 x14ac:dyDescent="0.3">
      <c r="A206" t="s">
        <v>6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 x14ac:dyDescent="0.3">
      <c r="A207" t="s">
        <v>6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 x14ac:dyDescent="0.3">
      <c r="A208" t="s">
        <v>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 x14ac:dyDescent="0.3">
      <c r="A209" t="s">
        <v>6</v>
      </c>
      <c r="B209">
        <v>1</v>
      </c>
      <c r="C209">
        <v>5</v>
      </c>
      <c r="D209">
        <v>11</v>
      </c>
      <c r="E209">
        <v>13</v>
      </c>
      <c r="F209">
        <v>14</v>
      </c>
    </row>
    <row r="210" spans="1:6" x14ac:dyDescent="0.3">
      <c r="A210" t="s">
        <v>6</v>
      </c>
      <c r="B210">
        <v>1</v>
      </c>
      <c r="C210">
        <v>5</v>
      </c>
      <c r="D210">
        <v>11</v>
      </c>
      <c r="E210">
        <v>13</v>
      </c>
      <c r="F210">
        <v>14</v>
      </c>
    </row>
    <row r="211" spans="1:6" x14ac:dyDescent="0.3">
      <c r="A211" t="s">
        <v>6</v>
      </c>
      <c r="B211">
        <v>0</v>
      </c>
      <c r="C211">
        <v>5</v>
      </c>
      <c r="D211">
        <v>11</v>
      </c>
      <c r="E211">
        <v>13</v>
      </c>
      <c r="F211">
        <v>14</v>
      </c>
    </row>
    <row r="212" spans="1:6" x14ac:dyDescent="0.3">
      <c r="A212" t="s">
        <v>6</v>
      </c>
      <c r="B212">
        <v>1</v>
      </c>
      <c r="C212">
        <v>5</v>
      </c>
      <c r="D212">
        <v>11</v>
      </c>
      <c r="E212">
        <v>13</v>
      </c>
      <c r="F212">
        <v>14</v>
      </c>
    </row>
    <row r="213" spans="1:6" x14ac:dyDescent="0.3">
      <c r="A213" t="s">
        <v>6</v>
      </c>
      <c r="B213">
        <v>0</v>
      </c>
      <c r="C213">
        <v>5</v>
      </c>
      <c r="D213">
        <v>11</v>
      </c>
      <c r="E213">
        <v>13</v>
      </c>
      <c r="F213">
        <v>14</v>
      </c>
    </row>
    <row r="214" spans="1:6" x14ac:dyDescent="0.3">
      <c r="A214" t="s">
        <v>6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 x14ac:dyDescent="0.3">
      <c r="A215" t="s">
        <v>6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 x14ac:dyDescent="0.3">
      <c r="A216" t="s">
        <v>6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 x14ac:dyDescent="0.3">
      <c r="A217" t="s">
        <v>6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 x14ac:dyDescent="0.3">
      <c r="A218" t="s">
        <v>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 x14ac:dyDescent="0.3">
      <c r="A219" t="s">
        <v>6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 x14ac:dyDescent="0.3">
      <c r="A220" t="s">
        <v>6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 x14ac:dyDescent="0.3">
      <c r="A221" t="s">
        <v>6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 x14ac:dyDescent="0.3">
      <c r="A222" t="s">
        <v>6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 x14ac:dyDescent="0.3">
      <c r="A223" t="s">
        <v>6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 x14ac:dyDescent="0.3">
      <c r="A224" t="s">
        <v>6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 x14ac:dyDescent="0.3">
      <c r="A225" t="s">
        <v>6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 x14ac:dyDescent="0.3">
      <c r="A226" t="s">
        <v>6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 x14ac:dyDescent="0.3">
      <c r="A227" t="s">
        <v>6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 x14ac:dyDescent="0.3">
      <c r="A228" t="s">
        <v>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 x14ac:dyDescent="0.3">
      <c r="A229" t="s">
        <v>6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 x14ac:dyDescent="0.3">
      <c r="A230" t="s">
        <v>6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 x14ac:dyDescent="0.3">
      <c r="A231" t="s">
        <v>6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 x14ac:dyDescent="0.3">
      <c r="A232" t="s">
        <v>6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 x14ac:dyDescent="0.3">
      <c r="A233" t="s">
        <v>6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 x14ac:dyDescent="0.3">
      <c r="A234" t="s">
        <v>6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 x14ac:dyDescent="0.3">
      <c r="A235" t="s">
        <v>6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 x14ac:dyDescent="0.3">
      <c r="A236" t="s">
        <v>6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 x14ac:dyDescent="0.3">
      <c r="A237" t="s">
        <v>6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 x14ac:dyDescent="0.3">
      <c r="A238" t="s">
        <v>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 x14ac:dyDescent="0.3">
      <c r="A239" t="s">
        <v>6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 x14ac:dyDescent="0.3">
      <c r="A240" t="s">
        <v>6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 x14ac:dyDescent="0.3">
      <c r="A241" t="s">
        <v>6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 x14ac:dyDescent="0.3">
      <c r="A242" t="s">
        <v>24</v>
      </c>
      <c r="B242">
        <v>1</v>
      </c>
      <c r="C242">
        <v>6</v>
      </c>
      <c r="D242">
        <v>12</v>
      </c>
      <c r="E242">
        <v>15</v>
      </c>
      <c r="F242">
        <v>15</v>
      </c>
    </row>
    <row r="243" spans="1:6" x14ac:dyDescent="0.3">
      <c r="A243" t="s">
        <v>24</v>
      </c>
      <c r="B243">
        <v>1</v>
      </c>
      <c r="C243">
        <v>6</v>
      </c>
      <c r="D243">
        <v>12</v>
      </c>
      <c r="E243">
        <v>14</v>
      </c>
      <c r="F243">
        <v>15</v>
      </c>
    </row>
    <row r="244" spans="1:6" x14ac:dyDescent="0.3">
      <c r="A244" t="s">
        <v>24</v>
      </c>
      <c r="B244">
        <v>1</v>
      </c>
      <c r="C244">
        <v>6</v>
      </c>
      <c r="D244">
        <v>12</v>
      </c>
      <c r="E244">
        <v>15</v>
      </c>
      <c r="F244">
        <v>15</v>
      </c>
    </row>
    <row r="245" spans="1:6" x14ac:dyDescent="0.3">
      <c r="A245" t="s">
        <v>24</v>
      </c>
      <c r="B245">
        <v>1</v>
      </c>
      <c r="C245">
        <v>5</v>
      </c>
      <c r="D245">
        <v>12</v>
      </c>
      <c r="E245">
        <v>14</v>
      </c>
      <c r="F245">
        <v>15</v>
      </c>
    </row>
    <row r="246" spans="1:6" x14ac:dyDescent="0.3">
      <c r="A246" t="s">
        <v>24</v>
      </c>
      <c r="B246">
        <v>1</v>
      </c>
      <c r="C246">
        <v>5</v>
      </c>
      <c r="D246">
        <v>12</v>
      </c>
      <c r="E246">
        <v>14</v>
      </c>
      <c r="F246">
        <v>15</v>
      </c>
    </row>
    <row r="247" spans="1:6" x14ac:dyDescent="0.3">
      <c r="A247" t="s">
        <v>24</v>
      </c>
      <c r="B247">
        <v>1</v>
      </c>
      <c r="C247">
        <v>6</v>
      </c>
      <c r="D247">
        <v>12</v>
      </c>
      <c r="E247">
        <v>14</v>
      </c>
      <c r="F247">
        <v>15</v>
      </c>
    </row>
    <row r="248" spans="1:6" x14ac:dyDescent="0.3">
      <c r="A248" t="s">
        <v>24</v>
      </c>
      <c r="B248">
        <v>1</v>
      </c>
      <c r="C248">
        <v>6</v>
      </c>
      <c r="D248">
        <v>11</v>
      </c>
      <c r="E248">
        <v>14</v>
      </c>
      <c r="F248">
        <v>15</v>
      </c>
    </row>
    <row r="249" spans="1:6" x14ac:dyDescent="0.3">
      <c r="A249" t="s">
        <v>24</v>
      </c>
      <c r="B249">
        <v>1</v>
      </c>
      <c r="C249">
        <v>6</v>
      </c>
      <c r="D249">
        <v>12</v>
      </c>
      <c r="E249">
        <v>14</v>
      </c>
      <c r="F249">
        <v>15</v>
      </c>
    </row>
    <row r="250" spans="1:6" x14ac:dyDescent="0.3">
      <c r="A250" t="s">
        <v>24</v>
      </c>
      <c r="B250">
        <v>1</v>
      </c>
      <c r="C250">
        <v>6</v>
      </c>
      <c r="D250">
        <v>12</v>
      </c>
      <c r="E250">
        <v>15</v>
      </c>
      <c r="F250">
        <v>15</v>
      </c>
    </row>
    <row r="251" spans="1:6" x14ac:dyDescent="0.3">
      <c r="A251" t="s">
        <v>24</v>
      </c>
      <c r="B251">
        <v>1</v>
      </c>
      <c r="C251">
        <v>6</v>
      </c>
      <c r="D251">
        <v>11</v>
      </c>
      <c r="E251">
        <v>15</v>
      </c>
      <c r="F251">
        <v>15</v>
      </c>
    </row>
    <row r="252" spans="1:6" x14ac:dyDescent="0.3">
      <c r="A252" t="s">
        <v>24</v>
      </c>
      <c r="B252">
        <v>1</v>
      </c>
      <c r="C252">
        <v>6</v>
      </c>
      <c r="D252">
        <v>12</v>
      </c>
      <c r="E252">
        <v>14</v>
      </c>
      <c r="F252">
        <v>15</v>
      </c>
    </row>
    <row r="253" spans="1:6" x14ac:dyDescent="0.3">
      <c r="A253" t="s">
        <v>24</v>
      </c>
      <c r="B253">
        <v>1</v>
      </c>
      <c r="C253">
        <v>6</v>
      </c>
      <c r="D253">
        <v>12</v>
      </c>
      <c r="E253">
        <v>14</v>
      </c>
      <c r="F253">
        <v>15</v>
      </c>
    </row>
    <row r="254" spans="1:6" x14ac:dyDescent="0.3">
      <c r="A254" t="s">
        <v>24</v>
      </c>
      <c r="B254">
        <v>1</v>
      </c>
      <c r="C254">
        <v>6</v>
      </c>
      <c r="D254">
        <v>12</v>
      </c>
      <c r="E254">
        <v>14</v>
      </c>
      <c r="F254">
        <v>15</v>
      </c>
    </row>
    <row r="255" spans="1:6" x14ac:dyDescent="0.3">
      <c r="A255" t="s">
        <v>24</v>
      </c>
      <c r="B255">
        <v>1</v>
      </c>
      <c r="C255">
        <v>6</v>
      </c>
      <c r="D255">
        <v>11</v>
      </c>
      <c r="E255">
        <v>15</v>
      </c>
      <c r="F255">
        <v>15</v>
      </c>
    </row>
    <row r="256" spans="1:6" x14ac:dyDescent="0.3">
      <c r="A256" t="s">
        <v>24</v>
      </c>
      <c r="B256">
        <v>1</v>
      </c>
      <c r="C256">
        <v>6</v>
      </c>
      <c r="D256">
        <v>12</v>
      </c>
      <c r="E256">
        <v>14</v>
      </c>
      <c r="F256">
        <v>15</v>
      </c>
    </row>
    <row r="257" spans="1:6" x14ac:dyDescent="0.3">
      <c r="A257" t="s">
        <v>24</v>
      </c>
      <c r="B257">
        <v>1</v>
      </c>
      <c r="C257">
        <v>6</v>
      </c>
      <c r="D257">
        <v>12</v>
      </c>
      <c r="E257">
        <v>15</v>
      </c>
      <c r="F257">
        <v>15</v>
      </c>
    </row>
    <row r="258" spans="1:6" x14ac:dyDescent="0.3">
      <c r="A258" t="s">
        <v>24</v>
      </c>
      <c r="B258">
        <v>1</v>
      </c>
      <c r="C258">
        <v>5</v>
      </c>
      <c r="D258">
        <v>12</v>
      </c>
      <c r="E258">
        <v>14</v>
      </c>
      <c r="F258">
        <v>15</v>
      </c>
    </row>
    <row r="259" spans="1:6" x14ac:dyDescent="0.3">
      <c r="A259" t="s">
        <v>24</v>
      </c>
      <c r="B259">
        <v>1</v>
      </c>
      <c r="C259">
        <v>5</v>
      </c>
      <c r="D259">
        <v>12</v>
      </c>
      <c r="E259">
        <v>14</v>
      </c>
      <c r="F259">
        <v>15</v>
      </c>
    </row>
    <row r="260" spans="1:6" x14ac:dyDescent="0.3">
      <c r="A260" t="s">
        <v>24</v>
      </c>
      <c r="B260">
        <v>1</v>
      </c>
      <c r="C260">
        <v>6</v>
      </c>
      <c r="D260">
        <v>12</v>
      </c>
      <c r="E260">
        <v>15</v>
      </c>
      <c r="F260">
        <v>15</v>
      </c>
    </row>
    <row r="261" spans="1:6" x14ac:dyDescent="0.3">
      <c r="A261" t="s">
        <v>24</v>
      </c>
      <c r="B261">
        <v>1</v>
      </c>
      <c r="C261">
        <v>6</v>
      </c>
      <c r="D261">
        <v>12</v>
      </c>
      <c r="E261">
        <v>15</v>
      </c>
      <c r="F261">
        <v>15</v>
      </c>
    </row>
    <row r="262" spans="1:6" x14ac:dyDescent="0.3">
      <c r="A262" t="s">
        <v>24</v>
      </c>
      <c r="B262">
        <v>1</v>
      </c>
      <c r="C262">
        <v>6</v>
      </c>
      <c r="D262">
        <v>12</v>
      </c>
      <c r="E262">
        <v>15</v>
      </c>
      <c r="F262">
        <v>15</v>
      </c>
    </row>
    <row r="263" spans="1:6" x14ac:dyDescent="0.3">
      <c r="A263" t="s">
        <v>24</v>
      </c>
      <c r="B263">
        <v>1</v>
      </c>
      <c r="C263">
        <v>6</v>
      </c>
      <c r="D263">
        <v>12</v>
      </c>
      <c r="E263">
        <v>14</v>
      </c>
      <c r="F263">
        <v>15</v>
      </c>
    </row>
    <row r="264" spans="1:6" x14ac:dyDescent="0.3">
      <c r="A264" t="s">
        <v>24</v>
      </c>
      <c r="B264">
        <v>1</v>
      </c>
      <c r="C264">
        <v>6</v>
      </c>
      <c r="D264">
        <v>12</v>
      </c>
      <c r="E264">
        <v>14</v>
      </c>
      <c r="F264">
        <v>15</v>
      </c>
    </row>
    <row r="265" spans="1:6" x14ac:dyDescent="0.3">
      <c r="A265" t="s">
        <v>24</v>
      </c>
      <c r="B265">
        <v>1</v>
      </c>
      <c r="C265">
        <v>5</v>
      </c>
      <c r="D265">
        <v>12</v>
      </c>
      <c r="E265">
        <v>14</v>
      </c>
      <c r="F265">
        <v>15</v>
      </c>
    </row>
    <row r="266" spans="1:6" x14ac:dyDescent="0.3">
      <c r="A266" t="s">
        <v>24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 t="s">
        <v>24</v>
      </c>
      <c r="B267">
        <v>1</v>
      </c>
      <c r="C267">
        <v>6</v>
      </c>
      <c r="D267">
        <v>12</v>
      </c>
      <c r="E267">
        <v>14</v>
      </c>
      <c r="F267">
        <v>15</v>
      </c>
    </row>
    <row r="268" spans="1:6" x14ac:dyDescent="0.3">
      <c r="A268" t="s">
        <v>24</v>
      </c>
      <c r="B268">
        <v>1</v>
      </c>
      <c r="C268">
        <v>6</v>
      </c>
      <c r="D268">
        <v>11</v>
      </c>
      <c r="E268">
        <v>14</v>
      </c>
      <c r="F268">
        <v>15</v>
      </c>
    </row>
    <row r="269" spans="1:6" x14ac:dyDescent="0.3">
      <c r="A269" t="s">
        <v>24</v>
      </c>
      <c r="B269">
        <v>1</v>
      </c>
      <c r="C269">
        <v>6</v>
      </c>
      <c r="D269">
        <v>12</v>
      </c>
      <c r="E269">
        <v>14</v>
      </c>
      <c r="F269">
        <v>15</v>
      </c>
    </row>
    <row r="270" spans="1:6" x14ac:dyDescent="0.3">
      <c r="A270" t="s">
        <v>24</v>
      </c>
      <c r="B270">
        <v>1</v>
      </c>
      <c r="C270">
        <v>6</v>
      </c>
      <c r="D270">
        <v>12</v>
      </c>
      <c r="E270">
        <v>15</v>
      </c>
      <c r="F270">
        <v>15</v>
      </c>
    </row>
    <row r="271" spans="1:6" x14ac:dyDescent="0.3">
      <c r="A271" t="s">
        <v>24</v>
      </c>
      <c r="B271">
        <v>1</v>
      </c>
      <c r="C271">
        <v>6</v>
      </c>
      <c r="D271">
        <v>11</v>
      </c>
      <c r="E271">
        <v>15</v>
      </c>
      <c r="F271">
        <v>15</v>
      </c>
    </row>
    <row r="272" spans="1:6" x14ac:dyDescent="0.3">
      <c r="A272" t="s">
        <v>24</v>
      </c>
      <c r="B272">
        <v>1</v>
      </c>
      <c r="C272">
        <v>6</v>
      </c>
      <c r="D272">
        <v>12</v>
      </c>
      <c r="E272">
        <v>14</v>
      </c>
      <c r="F272">
        <v>15</v>
      </c>
    </row>
    <row r="273" spans="1:6" x14ac:dyDescent="0.3">
      <c r="A273" t="s">
        <v>24</v>
      </c>
      <c r="B273">
        <v>1</v>
      </c>
      <c r="C273">
        <v>6</v>
      </c>
      <c r="D273">
        <v>12</v>
      </c>
      <c r="E273">
        <v>14</v>
      </c>
      <c r="F273">
        <v>15</v>
      </c>
    </row>
    <row r="274" spans="1:6" x14ac:dyDescent="0.3">
      <c r="A274" t="s">
        <v>24</v>
      </c>
      <c r="B274">
        <v>1</v>
      </c>
      <c r="C274">
        <v>6</v>
      </c>
      <c r="D274">
        <v>12</v>
      </c>
      <c r="E274">
        <v>14</v>
      </c>
      <c r="F274">
        <v>15</v>
      </c>
    </row>
    <row r="275" spans="1:6" x14ac:dyDescent="0.3">
      <c r="A275" t="s">
        <v>24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 t="s">
        <v>24</v>
      </c>
      <c r="B276">
        <v>1</v>
      </c>
      <c r="C276">
        <v>6</v>
      </c>
      <c r="D276">
        <v>12</v>
      </c>
      <c r="E276">
        <v>14</v>
      </c>
      <c r="F276">
        <v>15</v>
      </c>
    </row>
    <row r="277" spans="1:6" x14ac:dyDescent="0.3">
      <c r="A277" t="s">
        <v>24</v>
      </c>
      <c r="B277">
        <v>1</v>
      </c>
      <c r="C277">
        <v>6</v>
      </c>
      <c r="D277">
        <v>12</v>
      </c>
      <c r="E277">
        <v>15</v>
      </c>
      <c r="F277">
        <v>15</v>
      </c>
    </row>
    <row r="278" spans="1:6" x14ac:dyDescent="0.3">
      <c r="A278" t="s">
        <v>24</v>
      </c>
      <c r="B278">
        <v>1</v>
      </c>
      <c r="C278">
        <v>5</v>
      </c>
      <c r="D278">
        <v>12</v>
      </c>
      <c r="E278">
        <v>14</v>
      </c>
      <c r="F278">
        <v>15</v>
      </c>
    </row>
    <row r="279" spans="1:6" x14ac:dyDescent="0.3">
      <c r="A279" t="s">
        <v>24</v>
      </c>
      <c r="B279">
        <v>1</v>
      </c>
      <c r="C279">
        <v>5</v>
      </c>
      <c r="D279">
        <v>12</v>
      </c>
      <c r="E279">
        <v>14</v>
      </c>
      <c r="F279">
        <v>15</v>
      </c>
    </row>
    <row r="280" spans="1:6" x14ac:dyDescent="0.3">
      <c r="A280" t="s">
        <v>24</v>
      </c>
      <c r="B280">
        <v>1</v>
      </c>
      <c r="C280">
        <v>6</v>
      </c>
      <c r="D280">
        <v>12</v>
      </c>
      <c r="E280">
        <v>15</v>
      </c>
      <c r="F280">
        <v>15</v>
      </c>
    </row>
    <row r="281" spans="1:6" x14ac:dyDescent="0.3">
      <c r="A281" t="s">
        <v>24</v>
      </c>
      <c r="B281">
        <v>1</v>
      </c>
      <c r="C281">
        <v>6</v>
      </c>
      <c r="D281">
        <v>12</v>
      </c>
      <c r="E281">
        <v>14</v>
      </c>
      <c r="F281">
        <v>15</v>
      </c>
    </row>
    <row r="282" spans="1:6" x14ac:dyDescent="0.3">
      <c r="A282" t="s">
        <v>24</v>
      </c>
      <c r="B282">
        <v>1</v>
      </c>
      <c r="C282">
        <v>6</v>
      </c>
      <c r="D282">
        <v>12</v>
      </c>
      <c r="E282">
        <v>15</v>
      </c>
      <c r="F282">
        <v>15</v>
      </c>
    </row>
    <row r="283" spans="1:6" x14ac:dyDescent="0.3">
      <c r="A283" t="s">
        <v>24</v>
      </c>
      <c r="B283">
        <v>1</v>
      </c>
      <c r="C283">
        <v>6</v>
      </c>
      <c r="D283">
        <v>12</v>
      </c>
      <c r="E283">
        <v>14</v>
      </c>
      <c r="F283">
        <v>15</v>
      </c>
    </row>
    <row r="284" spans="1:6" x14ac:dyDescent="0.3">
      <c r="A284" t="s">
        <v>24</v>
      </c>
      <c r="B284">
        <v>1</v>
      </c>
      <c r="C284">
        <v>6</v>
      </c>
      <c r="D284">
        <v>12</v>
      </c>
      <c r="E284">
        <v>15</v>
      </c>
      <c r="F284">
        <v>15</v>
      </c>
    </row>
    <row r="285" spans="1:6" x14ac:dyDescent="0.3">
      <c r="A285" t="s">
        <v>24</v>
      </c>
      <c r="B285">
        <v>1</v>
      </c>
      <c r="C285">
        <v>5</v>
      </c>
      <c r="D285">
        <v>12</v>
      </c>
      <c r="E285">
        <v>14</v>
      </c>
      <c r="F285">
        <v>15</v>
      </c>
    </row>
    <row r="286" spans="1:6" x14ac:dyDescent="0.3">
      <c r="A286" t="s">
        <v>24</v>
      </c>
      <c r="B286">
        <v>1</v>
      </c>
      <c r="C286">
        <v>5</v>
      </c>
      <c r="D286">
        <v>12</v>
      </c>
      <c r="E286">
        <v>14</v>
      </c>
      <c r="F286">
        <v>15</v>
      </c>
    </row>
    <row r="287" spans="1:6" x14ac:dyDescent="0.3">
      <c r="A287" t="s">
        <v>24</v>
      </c>
      <c r="B287">
        <v>1</v>
      </c>
      <c r="C287">
        <v>6</v>
      </c>
      <c r="D287">
        <v>12</v>
      </c>
      <c r="E287">
        <v>14</v>
      </c>
      <c r="F287">
        <v>15</v>
      </c>
    </row>
    <row r="288" spans="1:6" x14ac:dyDescent="0.3">
      <c r="A288" t="s">
        <v>24</v>
      </c>
      <c r="B288">
        <v>1</v>
      </c>
      <c r="C288">
        <v>6</v>
      </c>
      <c r="D288">
        <v>11</v>
      </c>
      <c r="E288">
        <v>14</v>
      </c>
      <c r="F288">
        <v>15</v>
      </c>
    </row>
    <row r="289" spans="1:6" x14ac:dyDescent="0.3">
      <c r="A289" t="s">
        <v>24</v>
      </c>
      <c r="B289">
        <v>1</v>
      </c>
      <c r="C289">
        <v>6</v>
      </c>
      <c r="D289">
        <v>12</v>
      </c>
      <c r="E289">
        <v>14</v>
      </c>
      <c r="F289">
        <v>15</v>
      </c>
    </row>
    <row r="290" spans="1:6" x14ac:dyDescent="0.3">
      <c r="A290" t="s">
        <v>24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 t="s">
        <v>24</v>
      </c>
      <c r="B291">
        <v>1</v>
      </c>
      <c r="C291">
        <v>6</v>
      </c>
      <c r="D291">
        <v>11</v>
      </c>
      <c r="E291">
        <v>15</v>
      </c>
      <c r="F291">
        <v>15</v>
      </c>
    </row>
    <row r="292" spans="1:6" x14ac:dyDescent="0.3">
      <c r="A292" t="s">
        <v>24</v>
      </c>
      <c r="B292">
        <v>1</v>
      </c>
      <c r="C292">
        <v>6</v>
      </c>
      <c r="D292">
        <v>12</v>
      </c>
      <c r="E292">
        <v>14</v>
      </c>
      <c r="F292">
        <v>15</v>
      </c>
    </row>
    <row r="293" spans="1:6" x14ac:dyDescent="0.3">
      <c r="A293" t="s">
        <v>24</v>
      </c>
      <c r="B293">
        <v>1</v>
      </c>
      <c r="C293">
        <v>6</v>
      </c>
      <c r="D293">
        <v>12</v>
      </c>
      <c r="E293">
        <v>14</v>
      </c>
      <c r="F293">
        <v>15</v>
      </c>
    </row>
    <row r="294" spans="1:6" x14ac:dyDescent="0.3">
      <c r="A294" t="s">
        <v>24</v>
      </c>
      <c r="B294">
        <v>1</v>
      </c>
      <c r="C294">
        <v>6</v>
      </c>
      <c r="D294">
        <v>12</v>
      </c>
      <c r="E294">
        <v>14</v>
      </c>
      <c r="F294">
        <v>15</v>
      </c>
    </row>
    <row r="295" spans="1:6" x14ac:dyDescent="0.3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24</v>
      </c>
      <c r="B296">
        <v>1</v>
      </c>
      <c r="C296">
        <v>6</v>
      </c>
      <c r="D296">
        <v>12</v>
      </c>
      <c r="E296">
        <v>14</v>
      </c>
      <c r="F296">
        <v>15</v>
      </c>
    </row>
    <row r="297" spans="1:6" x14ac:dyDescent="0.3">
      <c r="A297" t="s">
        <v>24</v>
      </c>
      <c r="B297">
        <v>1</v>
      </c>
      <c r="C297">
        <v>6</v>
      </c>
      <c r="D297">
        <v>12</v>
      </c>
      <c r="E297">
        <v>15</v>
      </c>
      <c r="F297">
        <v>15</v>
      </c>
    </row>
    <row r="298" spans="1:6" x14ac:dyDescent="0.3">
      <c r="A298" t="s">
        <v>24</v>
      </c>
      <c r="B298">
        <v>1</v>
      </c>
      <c r="C298">
        <v>5</v>
      </c>
      <c r="D298">
        <v>12</v>
      </c>
      <c r="E298">
        <v>14</v>
      </c>
      <c r="F298">
        <v>15</v>
      </c>
    </row>
    <row r="299" spans="1:6" x14ac:dyDescent="0.3">
      <c r="A299" t="s">
        <v>24</v>
      </c>
      <c r="B299">
        <v>1</v>
      </c>
      <c r="C299">
        <v>5</v>
      </c>
      <c r="D299">
        <v>12</v>
      </c>
      <c r="E299">
        <v>14</v>
      </c>
      <c r="F299">
        <v>15</v>
      </c>
    </row>
    <row r="300" spans="1:6" x14ac:dyDescent="0.3">
      <c r="A300" t="s">
        <v>24</v>
      </c>
      <c r="B300">
        <v>1</v>
      </c>
      <c r="C300">
        <v>6</v>
      </c>
      <c r="D300">
        <v>12</v>
      </c>
      <c r="E300">
        <v>15</v>
      </c>
      <c r="F300">
        <v>15</v>
      </c>
    </row>
    <row r="301" spans="1:6" x14ac:dyDescent="0.3">
      <c r="A301" t="s">
        <v>24</v>
      </c>
      <c r="B301">
        <v>1</v>
      </c>
      <c r="C301">
        <v>6</v>
      </c>
      <c r="D301">
        <v>12</v>
      </c>
      <c r="E301">
        <v>15</v>
      </c>
      <c r="F301">
        <v>15</v>
      </c>
    </row>
  </sheetData>
  <phoneticPr fontId="1" type="noConversion"/>
  <pageMargins left="0.7" right="0.7" top="0.75" bottom="0.75" header="0.3" footer="0.3"/>
  <ignoredErrors>
    <ignoredError sqref="P2:P6" formula="1"/>
    <ignoredError sqref="I2:M5 I6:M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3E34-F858-46C5-8490-4F3FFCB67C67}">
  <dimension ref="A1:F16"/>
  <sheetViews>
    <sheetView zoomScale="85" zoomScaleNormal="85"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0</v>
      </c>
      <c r="C2">
        <v>0</v>
      </c>
      <c r="D2">
        <v>0</v>
      </c>
      <c r="E2">
        <v>15</v>
      </c>
      <c r="F2">
        <v>45</v>
      </c>
    </row>
    <row r="3" spans="1:6" x14ac:dyDescent="0.3">
      <c r="A3" t="s">
        <v>9</v>
      </c>
      <c r="B3">
        <v>0</v>
      </c>
      <c r="C3">
        <v>0</v>
      </c>
      <c r="D3">
        <v>0</v>
      </c>
      <c r="E3">
        <v>10</v>
      </c>
      <c r="F3">
        <v>45</v>
      </c>
    </row>
    <row r="4" spans="1:6" x14ac:dyDescent="0.3">
      <c r="A4" t="s">
        <v>9</v>
      </c>
      <c r="B4">
        <v>0</v>
      </c>
      <c r="C4">
        <v>0</v>
      </c>
      <c r="D4">
        <v>0</v>
      </c>
      <c r="E4">
        <v>25</v>
      </c>
      <c r="F4">
        <v>55</v>
      </c>
    </row>
    <row r="5" spans="1:6" x14ac:dyDescent="0.3">
      <c r="A5" t="s">
        <v>8</v>
      </c>
      <c r="B5">
        <v>0</v>
      </c>
      <c r="C5">
        <v>0</v>
      </c>
      <c r="D5">
        <v>0</v>
      </c>
      <c r="E5">
        <v>25</v>
      </c>
      <c r="F5">
        <v>45</v>
      </c>
    </row>
    <row r="6" spans="1:6" x14ac:dyDescent="0.3">
      <c r="A6" t="s">
        <v>8</v>
      </c>
      <c r="B6">
        <v>0</v>
      </c>
      <c r="C6">
        <v>0</v>
      </c>
      <c r="D6">
        <v>0</v>
      </c>
      <c r="E6">
        <v>25</v>
      </c>
      <c r="F6">
        <v>45</v>
      </c>
    </row>
    <row r="7" spans="1:6" x14ac:dyDescent="0.3">
      <c r="A7" t="s">
        <v>8</v>
      </c>
      <c r="B7">
        <v>0</v>
      </c>
      <c r="C7">
        <v>0</v>
      </c>
      <c r="D7">
        <v>0</v>
      </c>
      <c r="E7">
        <v>40</v>
      </c>
      <c r="F7">
        <v>65</v>
      </c>
    </row>
    <row r="8" spans="1:6" x14ac:dyDescent="0.3">
      <c r="A8" t="s">
        <v>7</v>
      </c>
      <c r="B8">
        <v>0</v>
      </c>
      <c r="C8">
        <v>0</v>
      </c>
      <c r="D8">
        <v>0</v>
      </c>
      <c r="E8">
        <v>30</v>
      </c>
      <c r="F8">
        <v>40</v>
      </c>
    </row>
    <row r="9" spans="1:6" x14ac:dyDescent="0.3">
      <c r="A9" t="s">
        <v>7</v>
      </c>
      <c r="B9">
        <v>0</v>
      </c>
      <c r="C9">
        <v>0</v>
      </c>
      <c r="D9">
        <v>0</v>
      </c>
      <c r="E9">
        <v>40</v>
      </c>
      <c r="F9">
        <v>55</v>
      </c>
    </row>
    <row r="10" spans="1:6" x14ac:dyDescent="0.3">
      <c r="A10" t="s">
        <v>7</v>
      </c>
      <c r="B10">
        <v>0</v>
      </c>
      <c r="C10">
        <v>0</v>
      </c>
      <c r="D10">
        <v>0</v>
      </c>
      <c r="E10">
        <v>45</v>
      </c>
      <c r="F10">
        <v>50</v>
      </c>
    </row>
    <row r="11" spans="1:6" x14ac:dyDescent="0.3">
      <c r="A11" t="s">
        <v>6</v>
      </c>
      <c r="B11">
        <v>0</v>
      </c>
      <c r="C11">
        <v>0</v>
      </c>
      <c r="D11">
        <v>0</v>
      </c>
      <c r="E11">
        <v>30</v>
      </c>
      <c r="F11">
        <v>50</v>
      </c>
    </row>
    <row r="12" spans="1:6" x14ac:dyDescent="0.3">
      <c r="A12" t="s">
        <v>6</v>
      </c>
      <c r="B12">
        <v>0</v>
      </c>
      <c r="C12">
        <v>0</v>
      </c>
      <c r="D12">
        <v>0</v>
      </c>
      <c r="E12">
        <v>40</v>
      </c>
      <c r="F12">
        <v>50</v>
      </c>
    </row>
    <row r="13" spans="1:6" x14ac:dyDescent="0.3">
      <c r="A13" t="s">
        <v>6</v>
      </c>
      <c r="B13">
        <v>0</v>
      </c>
      <c r="C13">
        <v>0</v>
      </c>
      <c r="D13">
        <v>0</v>
      </c>
      <c r="E13">
        <v>60</v>
      </c>
      <c r="F13">
        <v>70</v>
      </c>
    </row>
    <row r="14" spans="1:6" x14ac:dyDescent="0.3">
      <c r="A14" t="s">
        <v>24</v>
      </c>
      <c r="B14">
        <v>0</v>
      </c>
      <c r="C14">
        <v>0</v>
      </c>
      <c r="D14">
        <v>0</v>
      </c>
      <c r="E14">
        <v>0</v>
      </c>
      <c r="F14">
        <v>95</v>
      </c>
    </row>
    <row r="15" spans="1:6" x14ac:dyDescent="0.3">
      <c r="A15" t="s">
        <v>24</v>
      </c>
      <c r="B15">
        <v>0</v>
      </c>
      <c r="C15">
        <v>0</v>
      </c>
      <c r="D15">
        <v>0</v>
      </c>
      <c r="E15">
        <v>0</v>
      </c>
      <c r="F15">
        <v>90</v>
      </c>
    </row>
    <row r="16" spans="1:6" x14ac:dyDescent="0.3">
      <c r="A16" t="s">
        <v>24</v>
      </c>
      <c r="B16">
        <v>0</v>
      </c>
      <c r="C16">
        <v>0</v>
      </c>
      <c r="D16">
        <v>0</v>
      </c>
      <c r="E16">
        <v>0</v>
      </c>
      <c r="F16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B51-C077-465D-9EF2-985711D67766}">
  <dimension ref="A1:I13"/>
  <sheetViews>
    <sheetView workbookViewId="0">
      <selection sqref="A1:A13"/>
    </sheetView>
  </sheetViews>
  <sheetFormatPr baseColWidth="10" defaultRowHeight="14.4" x14ac:dyDescent="0.3"/>
  <sheetData>
    <row r="1" spans="1:9" ht="43.2" x14ac:dyDescent="0.3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H1" s="1" t="s">
        <v>22</v>
      </c>
      <c r="I1" s="1" t="s">
        <v>23</v>
      </c>
    </row>
    <row r="2" spans="1:9" x14ac:dyDescent="0.3">
      <c r="A2" t="s">
        <v>9</v>
      </c>
      <c r="B2">
        <f>AVERAGE('GMI Sedimento'!B2:B21)</f>
        <v>0.45</v>
      </c>
      <c r="C2">
        <f>AVERAGE('GMI Sedimento'!C2:C21)</f>
        <v>5.65</v>
      </c>
      <c r="D2">
        <f>AVERAGE('GMI Sedimento'!D2:D21)</f>
        <v>7.2</v>
      </c>
      <c r="E2">
        <f>AVERAGE('GMI Sedimento'!E2:E21)</f>
        <v>7.65</v>
      </c>
      <c r="F2">
        <f>AVERAGE('GMI Sedimento'!F2:F21)</f>
        <v>7.95</v>
      </c>
      <c r="H2">
        <v>2</v>
      </c>
      <c r="I2">
        <v>21</v>
      </c>
    </row>
    <row r="3" spans="1:9" x14ac:dyDescent="0.3">
      <c r="A3" t="s">
        <v>9</v>
      </c>
      <c r="B3">
        <f>AVERAGE('GMI Sedimento'!B21:B41)</f>
        <v>0.5714285714285714</v>
      </c>
      <c r="C3">
        <f>AVERAGE('GMI Sedimento'!C21:C41)</f>
        <v>5.6190476190476186</v>
      </c>
      <c r="D3">
        <f>AVERAGE('GMI Sedimento'!D21:D41)</f>
        <v>6.5714285714285712</v>
      </c>
      <c r="E3">
        <f>AVERAGE('GMI Sedimento'!E21:E41)</f>
        <v>7</v>
      </c>
      <c r="F3">
        <f>AVERAGE('GMI Sedimento'!F21:F41)</f>
        <v>7.2380952380952381</v>
      </c>
      <c r="H3">
        <f>I2+1</f>
        <v>22</v>
      </c>
      <c r="I3">
        <f>H3+19</f>
        <v>41</v>
      </c>
    </row>
    <row r="4" spans="1:9" x14ac:dyDescent="0.3">
      <c r="A4" t="s">
        <v>9</v>
      </c>
      <c r="B4">
        <f>AVERAGE('GMI Sedimento'!B42:B61)</f>
        <v>0.4</v>
      </c>
      <c r="C4">
        <f>AVERAGE('GMI Sedimento'!C42:C61)</f>
        <v>5.65</v>
      </c>
      <c r="D4">
        <f>AVERAGE('GMI Sedimento'!D42:D61)</f>
        <v>6.7</v>
      </c>
      <c r="E4">
        <f>AVERAGE('GMI Sedimento'!E42:E61)</f>
        <v>7.85</v>
      </c>
      <c r="F4">
        <f>AVERAGE('GMI Sedimento'!F42:F61)</f>
        <v>8.1999999999999993</v>
      </c>
      <c r="H4">
        <f t="shared" ref="H4:H13" si="0">I3+1</f>
        <v>42</v>
      </c>
      <c r="I4">
        <f t="shared" ref="I4:I13" si="1">H4+19</f>
        <v>61</v>
      </c>
    </row>
    <row r="5" spans="1:9" x14ac:dyDescent="0.3">
      <c r="A5" t="s">
        <v>8</v>
      </c>
      <c r="B5">
        <f>AVERAGE('GMI Sedimento'!B62:B81)</f>
        <v>0.5</v>
      </c>
      <c r="C5">
        <f>AVERAGE('GMI Sedimento'!C62:C81)</f>
        <v>4.55</v>
      </c>
      <c r="D5">
        <f>AVERAGE('GMI Sedimento'!D62:D81)</f>
        <v>6.5</v>
      </c>
      <c r="E5">
        <f>AVERAGE('GMI Sedimento'!E62:E81)</f>
        <v>7</v>
      </c>
      <c r="F5">
        <f>AVERAGE('GMI Sedimento'!F62:F81)</f>
        <v>7.4</v>
      </c>
      <c r="H5">
        <f t="shared" si="0"/>
        <v>62</v>
      </c>
      <c r="I5">
        <f t="shared" si="1"/>
        <v>81</v>
      </c>
    </row>
    <row r="6" spans="1:9" x14ac:dyDescent="0.3">
      <c r="A6" t="s">
        <v>8</v>
      </c>
      <c r="B6">
        <f>AVERAGE('GMI Sedimento'!B82:B101)</f>
        <v>0.6</v>
      </c>
      <c r="C6">
        <f>AVERAGE('GMI Sedimento'!C82:C101)</f>
        <v>4.55</v>
      </c>
      <c r="D6">
        <f>AVERAGE('GMI Sedimento'!D82:D101)</f>
        <v>6</v>
      </c>
      <c r="E6">
        <f>AVERAGE('GMI Sedimento'!E82:E101)</f>
        <v>6.95</v>
      </c>
      <c r="F6">
        <f>AVERAGE('GMI Sedimento'!F82:F101)</f>
        <v>7.1</v>
      </c>
      <c r="H6">
        <f t="shared" si="0"/>
        <v>82</v>
      </c>
      <c r="I6">
        <f t="shared" si="1"/>
        <v>101</v>
      </c>
    </row>
    <row r="7" spans="1:9" x14ac:dyDescent="0.3">
      <c r="A7" t="s">
        <v>8</v>
      </c>
      <c r="B7">
        <f>AVERAGE('GMI Sedimento'!B102:B121)</f>
        <v>0.4</v>
      </c>
      <c r="C7">
        <f>AVERAGE('GMI Sedimento'!C102:C121)</f>
        <v>4.55</v>
      </c>
      <c r="D7">
        <f>AVERAGE('GMI Sedimento'!D102:D121)</f>
        <v>9</v>
      </c>
      <c r="E7">
        <f>AVERAGE('GMI Sedimento'!E102:E121)</f>
        <v>10.3</v>
      </c>
      <c r="F7">
        <f>AVERAGE('GMI Sedimento'!F102:F121)</f>
        <v>10.7</v>
      </c>
      <c r="H7">
        <f t="shared" si="0"/>
        <v>102</v>
      </c>
      <c r="I7">
        <f t="shared" si="1"/>
        <v>121</v>
      </c>
    </row>
    <row r="8" spans="1:9" x14ac:dyDescent="0.3">
      <c r="A8" t="s">
        <v>7</v>
      </c>
      <c r="B8">
        <f>AVERAGE('GMI Sedimento'!B122:B141)</f>
        <v>0.2</v>
      </c>
      <c r="C8">
        <f>AVERAGE('GMI Sedimento'!C122:C141)</f>
        <v>5.05</v>
      </c>
      <c r="D8">
        <f>AVERAGE('GMI Sedimento'!D122:D141)</f>
        <v>7.2</v>
      </c>
      <c r="E8">
        <f>AVERAGE('GMI Sedimento'!E122:E141)</f>
        <v>8.3000000000000007</v>
      </c>
      <c r="F8">
        <f>AVERAGE('GMI Sedimento'!F122:F141)</f>
        <v>8.5</v>
      </c>
      <c r="H8">
        <f t="shared" si="0"/>
        <v>122</v>
      </c>
      <c r="I8">
        <f t="shared" si="1"/>
        <v>141</v>
      </c>
    </row>
    <row r="9" spans="1:9" x14ac:dyDescent="0.3">
      <c r="A9" t="s">
        <v>7</v>
      </c>
      <c r="B9">
        <f>AVERAGE('GMI Sedimento'!B142:B161)</f>
        <v>0.3</v>
      </c>
      <c r="C9">
        <f>AVERAGE('GMI Sedimento'!C142:C161)</f>
        <v>5.05</v>
      </c>
      <c r="D9">
        <f>AVERAGE('GMI Sedimento'!D142:D161)</f>
        <v>4.2</v>
      </c>
      <c r="E9">
        <f>AVERAGE('GMI Sedimento'!E142:E161)</f>
        <v>4.6500000000000004</v>
      </c>
      <c r="F9">
        <f>AVERAGE('GMI Sedimento'!F142:F161)</f>
        <v>4.95</v>
      </c>
      <c r="H9">
        <f t="shared" si="0"/>
        <v>142</v>
      </c>
      <c r="I9">
        <f t="shared" si="1"/>
        <v>161</v>
      </c>
    </row>
    <row r="10" spans="1:9" x14ac:dyDescent="0.3">
      <c r="A10" t="s">
        <v>7</v>
      </c>
      <c r="B10">
        <f>AVERAGE('GMI Sedimento'!B162:B181)</f>
        <v>0.1</v>
      </c>
      <c r="C10">
        <f>AVERAGE('GMI Sedimento'!C162:C181)</f>
        <v>5.05</v>
      </c>
      <c r="D10">
        <f>AVERAGE('GMI Sedimento'!D162:D181)</f>
        <v>7.8</v>
      </c>
      <c r="E10">
        <f>AVERAGE('GMI Sedimento'!E162:E181)</f>
        <v>9.15</v>
      </c>
      <c r="F10">
        <f>AVERAGE('GMI Sedimento'!F162:F181)</f>
        <v>9.4499999999999993</v>
      </c>
      <c r="H10">
        <f t="shared" si="0"/>
        <v>162</v>
      </c>
      <c r="I10">
        <f t="shared" si="1"/>
        <v>181</v>
      </c>
    </row>
    <row r="11" spans="1:9" x14ac:dyDescent="0.3">
      <c r="A11" t="s">
        <v>6</v>
      </c>
      <c r="B11">
        <f>AVERAGE('GMI Sedimento'!B182:B201)</f>
        <v>0.45</v>
      </c>
      <c r="C11">
        <f>AVERAGE('GMI Sedimento'!C182:C201)</f>
        <v>2.8</v>
      </c>
      <c r="D11">
        <f>AVERAGE('GMI Sedimento'!D182:D201)</f>
        <v>4.95</v>
      </c>
      <c r="E11">
        <f>AVERAGE('GMI Sedimento'!E182:E201)</f>
        <v>5.85</v>
      </c>
      <c r="F11">
        <f>AVERAGE('GMI Sedimento'!F182:F201)</f>
        <v>6.3</v>
      </c>
      <c r="H11">
        <f t="shared" si="0"/>
        <v>182</v>
      </c>
      <c r="I11">
        <f t="shared" si="1"/>
        <v>201</v>
      </c>
    </row>
    <row r="12" spans="1:9" x14ac:dyDescent="0.3">
      <c r="A12" t="s">
        <v>6</v>
      </c>
      <c r="B12">
        <f>AVERAGE('GMI Sedimento'!B202:B221)</f>
        <v>0.3</v>
      </c>
      <c r="C12">
        <f>AVERAGE('GMI Sedimento'!C202:C221)</f>
        <v>2.6</v>
      </c>
      <c r="D12">
        <f>AVERAGE('GMI Sedimento'!D202:D221)</f>
        <v>4.4000000000000004</v>
      </c>
      <c r="E12">
        <f>AVERAGE('GMI Sedimento'!E202:E221)</f>
        <v>5.2</v>
      </c>
      <c r="F12">
        <f>AVERAGE('GMI Sedimento'!F202:F221)</f>
        <v>5.6</v>
      </c>
      <c r="H12">
        <f t="shared" si="0"/>
        <v>202</v>
      </c>
      <c r="I12">
        <f t="shared" si="1"/>
        <v>221</v>
      </c>
    </row>
    <row r="13" spans="1:9" x14ac:dyDescent="0.3">
      <c r="A13" t="s">
        <v>6</v>
      </c>
      <c r="B13">
        <f>AVERAGE('GMI Sedimento'!B222:B241)</f>
        <v>0</v>
      </c>
      <c r="C13">
        <f>AVERAGE('GMI Sedimento'!C222:C241)</f>
        <v>1</v>
      </c>
      <c r="D13">
        <f>AVERAGE('GMI Sedimento'!D222:D241)</f>
        <v>0</v>
      </c>
      <c r="E13">
        <f>AVERAGE('GMI Sedimento'!E222:E241)</f>
        <v>0</v>
      </c>
      <c r="F13">
        <f>AVERAGE('GMI Sedimento'!F222:F241)</f>
        <v>0</v>
      </c>
      <c r="H13">
        <f t="shared" si="0"/>
        <v>222</v>
      </c>
      <c r="I13">
        <f t="shared" si="1"/>
        <v>241</v>
      </c>
    </row>
  </sheetData>
  <pageMargins left="0.7" right="0.7" top="0.75" bottom="0.75" header="0.3" footer="0.3"/>
  <ignoredErrors>
    <ignoredError sqref="B2:F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077B-BA95-4EFD-81F6-B728217C1CD7}">
  <dimension ref="A1:S301"/>
  <sheetViews>
    <sheetView zoomScale="85" zoomScaleNormal="85" workbookViewId="0">
      <selection activeCell="A2" sqref="A2:A301"/>
    </sheetView>
  </sheetViews>
  <sheetFormatPr baseColWidth="10" defaultRowHeight="14.4" x14ac:dyDescent="0.3"/>
  <sheetData>
    <row r="1" spans="1:19" ht="28.8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t="s">
        <v>9</v>
      </c>
      <c r="B2">
        <v>1</v>
      </c>
      <c r="C2">
        <v>2</v>
      </c>
      <c r="D2">
        <v>11</v>
      </c>
      <c r="E2">
        <v>14</v>
      </c>
      <c r="F2">
        <v>15</v>
      </c>
      <c r="H2" t="s">
        <v>6</v>
      </c>
      <c r="I2">
        <f>AVERAGE(B2:B61)</f>
        <v>0.6333333333333333</v>
      </c>
      <c r="J2">
        <f>AVERAGE(C2:C61)</f>
        <v>2.3833333333333333</v>
      </c>
      <c r="K2">
        <f t="shared" ref="K2:M2" si="0">AVERAGE(D2:D61)</f>
        <v>6.6166666666666663</v>
      </c>
      <c r="L2">
        <f t="shared" si="0"/>
        <v>8.3000000000000007</v>
      </c>
      <c r="M2">
        <f t="shared" si="0"/>
        <v>8.6666666666666661</v>
      </c>
      <c r="O2" s="3">
        <f>100*I$6/I2</f>
        <v>152.63157894736844</v>
      </c>
      <c r="P2" s="3">
        <f>100*J$6/J2</f>
        <v>162.23776223776224</v>
      </c>
      <c r="Q2" s="2">
        <f t="shared" ref="P2:S6" si="1">100*K$6/K2</f>
        <v>145.84382871536525</v>
      </c>
      <c r="R2" s="2">
        <f t="shared" si="1"/>
        <v>158.83534136546183</v>
      </c>
      <c r="S2" s="3">
        <f t="shared" si="1"/>
        <v>166.73076923076925</v>
      </c>
    </row>
    <row r="3" spans="1:19" x14ac:dyDescent="0.3">
      <c r="A3" t="s">
        <v>9</v>
      </c>
      <c r="B3">
        <v>0</v>
      </c>
      <c r="C3">
        <v>4</v>
      </c>
      <c r="D3">
        <v>11</v>
      </c>
      <c r="E3">
        <v>14</v>
      </c>
      <c r="F3">
        <v>15</v>
      </c>
      <c r="H3" t="s">
        <v>7</v>
      </c>
      <c r="I3">
        <f>AVERAGE(B62:B121)</f>
        <v>0.58333333333333337</v>
      </c>
      <c r="J3">
        <f>AVERAGE(C62:C121)</f>
        <v>2.3833333333333333</v>
      </c>
      <c r="K3">
        <f t="shared" ref="K3:M3" si="2">AVERAGE(D62:D121)</f>
        <v>4.5999999999999996</v>
      </c>
      <c r="L3">
        <f t="shared" si="2"/>
        <v>7.7666666666666666</v>
      </c>
      <c r="M3">
        <f t="shared" si="2"/>
        <v>8.1</v>
      </c>
      <c r="O3" s="3">
        <f t="shared" ref="O3:O6" si="3">100*I$6/I3</f>
        <v>165.71428571428572</v>
      </c>
      <c r="P3" s="3">
        <f t="shared" si="1"/>
        <v>162.23776223776224</v>
      </c>
      <c r="Q3" s="2">
        <f t="shared" si="1"/>
        <v>209.78260869565219</v>
      </c>
      <c r="R3" s="2">
        <f t="shared" si="1"/>
        <v>169.74248927038624</v>
      </c>
      <c r="S3" s="3">
        <f t="shared" si="1"/>
        <v>178.39506172839506</v>
      </c>
    </row>
    <row r="4" spans="1:19" x14ac:dyDescent="0.3">
      <c r="A4" t="s">
        <v>9</v>
      </c>
      <c r="B4">
        <v>1</v>
      </c>
      <c r="C4">
        <v>3</v>
      </c>
      <c r="D4">
        <v>11</v>
      </c>
      <c r="E4">
        <v>11</v>
      </c>
      <c r="F4">
        <v>12</v>
      </c>
      <c r="H4" t="s">
        <v>8</v>
      </c>
      <c r="I4">
        <f>AVERAGE(B122:B181)</f>
        <v>0.55000000000000004</v>
      </c>
      <c r="J4">
        <f>AVERAGE(C122:C181)</f>
        <v>2.3833333333333333</v>
      </c>
      <c r="K4">
        <f t="shared" ref="K4:M4" si="4">AVERAGE(D122:D181)</f>
        <v>5.5</v>
      </c>
      <c r="L4">
        <f t="shared" si="4"/>
        <v>7.0666666666666664</v>
      </c>
      <c r="M4">
        <f t="shared" si="4"/>
        <v>7.2333333333333334</v>
      </c>
      <c r="O4" s="3">
        <f t="shared" si="3"/>
        <v>175.75757575757575</v>
      </c>
      <c r="P4" s="3">
        <f t="shared" si="1"/>
        <v>162.23776223776224</v>
      </c>
      <c r="Q4" s="2">
        <f t="shared" si="1"/>
        <v>175.45454545454547</v>
      </c>
      <c r="R4" s="2">
        <f t="shared" si="1"/>
        <v>186.5566037735849</v>
      </c>
      <c r="S4" s="3">
        <f t="shared" si="1"/>
        <v>199.76958525345623</v>
      </c>
    </row>
    <row r="5" spans="1:19" x14ac:dyDescent="0.3">
      <c r="A5" t="s">
        <v>9</v>
      </c>
      <c r="B5">
        <v>0</v>
      </c>
      <c r="C5">
        <v>1</v>
      </c>
      <c r="D5">
        <v>12</v>
      </c>
      <c r="E5">
        <v>15</v>
      </c>
      <c r="F5">
        <v>12</v>
      </c>
      <c r="H5" t="s">
        <v>9</v>
      </c>
      <c r="I5">
        <f>AVERAGE(B182:B241)</f>
        <v>0.73333333333333328</v>
      </c>
      <c r="J5">
        <f>AVERAGE(C182:C241)</f>
        <v>2.3833333333333333</v>
      </c>
      <c r="K5">
        <f t="shared" ref="K5:M5" si="5">AVERAGE(D182:D241)</f>
        <v>6.9333333333333336</v>
      </c>
      <c r="L5">
        <f t="shared" si="5"/>
        <v>8.9333333333333336</v>
      </c>
      <c r="M5">
        <f t="shared" si="5"/>
        <v>9.0833333333333339</v>
      </c>
      <c r="O5" s="3">
        <f t="shared" si="3"/>
        <v>131.81818181818184</v>
      </c>
      <c r="P5" s="3">
        <f t="shared" si="1"/>
        <v>162.23776223776224</v>
      </c>
      <c r="Q5" s="2">
        <f t="shared" si="1"/>
        <v>139.18269230769229</v>
      </c>
      <c r="R5" s="2">
        <f t="shared" si="1"/>
        <v>147.57462686567163</v>
      </c>
      <c r="S5" s="3">
        <f t="shared" si="1"/>
        <v>159.08256880733944</v>
      </c>
    </row>
    <row r="6" spans="1:19" x14ac:dyDescent="0.3">
      <c r="A6" t="s">
        <v>9</v>
      </c>
      <c r="B6">
        <v>1</v>
      </c>
      <c r="C6">
        <v>0</v>
      </c>
      <c r="D6">
        <v>0</v>
      </c>
      <c r="E6">
        <v>0</v>
      </c>
      <c r="F6">
        <v>0</v>
      </c>
      <c r="H6" t="s">
        <v>10</v>
      </c>
      <c r="I6">
        <f>AVERAGE(B242:B301)</f>
        <v>0.96666666666666667</v>
      </c>
      <c r="J6">
        <f t="shared" ref="J6:M6" si="6">AVERAGE(C242:C301)</f>
        <v>3.8666666666666667</v>
      </c>
      <c r="K6">
        <f t="shared" si="6"/>
        <v>9.65</v>
      </c>
      <c r="L6">
        <f t="shared" si="6"/>
        <v>13.183333333333334</v>
      </c>
      <c r="M6">
        <f t="shared" si="6"/>
        <v>14.45</v>
      </c>
      <c r="O6" s="2">
        <f t="shared" si="3"/>
        <v>100</v>
      </c>
      <c r="P6" s="2">
        <f t="shared" si="1"/>
        <v>100</v>
      </c>
      <c r="Q6" s="2">
        <f t="shared" si="1"/>
        <v>100</v>
      </c>
      <c r="R6" s="2">
        <f t="shared" si="1"/>
        <v>99.999999999999986</v>
      </c>
      <c r="S6" s="2">
        <f t="shared" si="1"/>
        <v>100</v>
      </c>
    </row>
    <row r="7" spans="1:19" x14ac:dyDescent="0.3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</row>
    <row r="8" spans="1:19" x14ac:dyDescent="0.3">
      <c r="A8" t="s">
        <v>9</v>
      </c>
      <c r="B8">
        <v>0</v>
      </c>
      <c r="C8">
        <v>1</v>
      </c>
      <c r="D8">
        <v>0</v>
      </c>
      <c r="E8">
        <v>0</v>
      </c>
      <c r="F8">
        <v>0</v>
      </c>
    </row>
    <row r="9" spans="1:19" x14ac:dyDescent="0.3">
      <c r="A9" t="s">
        <v>9</v>
      </c>
      <c r="B9">
        <v>0</v>
      </c>
      <c r="C9">
        <v>4</v>
      </c>
      <c r="D9">
        <v>11</v>
      </c>
      <c r="E9">
        <v>13</v>
      </c>
      <c r="F9">
        <v>14</v>
      </c>
    </row>
    <row r="10" spans="1:19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19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19" x14ac:dyDescent="0.3">
      <c r="A12" t="s">
        <v>9</v>
      </c>
      <c r="B12">
        <v>1</v>
      </c>
      <c r="C12">
        <v>2</v>
      </c>
      <c r="D12">
        <v>11</v>
      </c>
      <c r="E12">
        <v>14</v>
      </c>
      <c r="F12">
        <v>15</v>
      </c>
    </row>
    <row r="13" spans="1:19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9" x14ac:dyDescent="0.3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9" x14ac:dyDescent="0.3">
      <c r="A15" t="s">
        <v>9</v>
      </c>
      <c r="B15">
        <v>1</v>
      </c>
      <c r="C15">
        <v>6</v>
      </c>
      <c r="D15">
        <v>11</v>
      </c>
      <c r="E15">
        <v>12</v>
      </c>
      <c r="F15">
        <v>13</v>
      </c>
    </row>
    <row r="16" spans="1:19" x14ac:dyDescent="0.3">
      <c r="A16" t="s">
        <v>9</v>
      </c>
      <c r="B16">
        <v>1</v>
      </c>
      <c r="C16">
        <v>1</v>
      </c>
      <c r="D16">
        <v>0</v>
      </c>
      <c r="E16">
        <v>0</v>
      </c>
      <c r="F16">
        <v>0</v>
      </c>
    </row>
    <row r="17" spans="1:6" x14ac:dyDescent="0.3">
      <c r="A17" t="s">
        <v>9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9</v>
      </c>
      <c r="B18">
        <v>1</v>
      </c>
      <c r="C18">
        <v>3</v>
      </c>
      <c r="D18">
        <v>11</v>
      </c>
      <c r="E18">
        <v>14</v>
      </c>
      <c r="F18">
        <v>15</v>
      </c>
    </row>
    <row r="19" spans="1:6" x14ac:dyDescent="0.3">
      <c r="A19" t="s">
        <v>9</v>
      </c>
      <c r="B19">
        <v>1</v>
      </c>
      <c r="C19">
        <v>4</v>
      </c>
      <c r="D19">
        <v>11</v>
      </c>
      <c r="E19">
        <v>15</v>
      </c>
      <c r="F19">
        <v>15</v>
      </c>
    </row>
    <row r="20" spans="1:6" x14ac:dyDescent="0.3">
      <c r="A20" t="s">
        <v>9</v>
      </c>
      <c r="B20">
        <v>1</v>
      </c>
      <c r="C20">
        <v>0</v>
      </c>
      <c r="D20">
        <v>11</v>
      </c>
      <c r="E20">
        <v>15</v>
      </c>
      <c r="F20">
        <v>15</v>
      </c>
    </row>
    <row r="21" spans="1:6" x14ac:dyDescent="0.3">
      <c r="A21" t="s">
        <v>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3">
      <c r="A22" t="s">
        <v>9</v>
      </c>
      <c r="B22">
        <v>1</v>
      </c>
      <c r="C22">
        <v>1</v>
      </c>
      <c r="D22">
        <v>11</v>
      </c>
      <c r="E22">
        <v>14</v>
      </c>
      <c r="F22">
        <v>15</v>
      </c>
    </row>
    <row r="23" spans="1:6" x14ac:dyDescent="0.3">
      <c r="A23" t="s">
        <v>9</v>
      </c>
      <c r="B23">
        <v>1</v>
      </c>
      <c r="C23">
        <v>0</v>
      </c>
      <c r="D23">
        <v>11</v>
      </c>
      <c r="E23">
        <v>14</v>
      </c>
      <c r="F23">
        <v>15</v>
      </c>
    </row>
    <row r="24" spans="1:6" x14ac:dyDescent="0.3">
      <c r="A24" t="s">
        <v>9</v>
      </c>
      <c r="B24">
        <v>1</v>
      </c>
      <c r="C24">
        <v>5</v>
      </c>
      <c r="D24">
        <v>11</v>
      </c>
      <c r="E24">
        <v>13</v>
      </c>
      <c r="F24">
        <v>15</v>
      </c>
    </row>
    <row r="25" spans="1:6" x14ac:dyDescent="0.3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 t="s">
        <v>9</v>
      </c>
      <c r="B26">
        <v>1</v>
      </c>
      <c r="C26">
        <v>6</v>
      </c>
      <c r="D26">
        <v>11</v>
      </c>
      <c r="E26">
        <v>14</v>
      </c>
      <c r="F26">
        <v>15</v>
      </c>
    </row>
    <row r="27" spans="1:6" x14ac:dyDescent="0.3">
      <c r="A27" t="s">
        <v>9</v>
      </c>
      <c r="B27">
        <v>0</v>
      </c>
      <c r="C27">
        <v>6</v>
      </c>
      <c r="D27">
        <v>11</v>
      </c>
      <c r="E27">
        <v>13</v>
      </c>
      <c r="F27">
        <v>15</v>
      </c>
    </row>
    <row r="28" spans="1:6" x14ac:dyDescent="0.3">
      <c r="A28" t="s">
        <v>9</v>
      </c>
      <c r="B28">
        <v>0</v>
      </c>
      <c r="C28">
        <v>3</v>
      </c>
      <c r="D28">
        <v>11</v>
      </c>
      <c r="E28">
        <v>14</v>
      </c>
      <c r="F28">
        <v>14</v>
      </c>
    </row>
    <row r="29" spans="1:6" x14ac:dyDescent="0.3">
      <c r="A29" t="s">
        <v>9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 x14ac:dyDescent="0.3">
      <c r="A30" t="s">
        <v>9</v>
      </c>
      <c r="B30">
        <v>1</v>
      </c>
      <c r="C30">
        <v>4</v>
      </c>
      <c r="D30">
        <v>11</v>
      </c>
      <c r="E30">
        <v>15</v>
      </c>
      <c r="F30">
        <v>15</v>
      </c>
    </row>
    <row r="31" spans="1:6" x14ac:dyDescent="0.3">
      <c r="A31" t="s">
        <v>9</v>
      </c>
      <c r="B31">
        <v>1</v>
      </c>
      <c r="C31">
        <v>4</v>
      </c>
      <c r="D31">
        <v>11</v>
      </c>
      <c r="E31">
        <v>14</v>
      </c>
      <c r="F31">
        <v>15</v>
      </c>
    </row>
    <row r="32" spans="1:6" x14ac:dyDescent="0.3">
      <c r="A32" t="s">
        <v>9</v>
      </c>
      <c r="B32">
        <v>0</v>
      </c>
      <c r="C32">
        <v>6</v>
      </c>
      <c r="D32">
        <v>11</v>
      </c>
      <c r="E32">
        <v>14</v>
      </c>
      <c r="F32">
        <v>14</v>
      </c>
    </row>
    <row r="33" spans="1:6" x14ac:dyDescent="0.3">
      <c r="A33" t="s">
        <v>9</v>
      </c>
      <c r="B33">
        <v>1</v>
      </c>
      <c r="C33">
        <v>0</v>
      </c>
      <c r="D33">
        <v>0</v>
      </c>
      <c r="E33">
        <v>0</v>
      </c>
      <c r="F33">
        <v>0</v>
      </c>
    </row>
    <row r="34" spans="1:6" x14ac:dyDescent="0.3">
      <c r="A34" t="s">
        <v>9</v>
      </c>
      <c r="B34">
        <v>1</v>
      </c>
      <c r="C34">
        <v>0</v>
      </c>
      <c r="D34">
        <v>0</v>
      </c>
      <c r="E34">
        <v>0</v>
      </c>
      <c r="F34">
        <v>0</v>
      </c>
    </row>
    <row r="35" spans="1:6" x14ac:dyDescent="0.3">
      <c r="A35" t="s">
        <v>9</v>
      </c>
      <c r="B35">
        <v>1</v>
      </c>
      <c r="C35">
        <v>0</v>
      </c>
      <c r="D35">
        <v>0</v>
      </c>
      <c r="E35">
        <v>0</v>
      </c>
      <c r="F35">
        <v>0</v>
      </c>
    </row>
    <row r="36" spans="1:6" x14ac:dyDescent="0.3">
      <c r="A36" t="s">
        <v>9</v>
      </c>
      <c r="B36">
        <v>0</v>
      </c>
      <c r="C36">
        <v>4</v>
      </c>
      <c r="D36">
        <v>11</v>
      </c>
      <c r="E36">
        <v>14</v>
      </c>
      <c r="F36">
        <v>15</v>
      </c>
    </row>
    <row r="37" spans="1:6" x14ac:dyDescent="0.3">
      <c r="A37" t="s">
        <v>9</v>
      </c>
      <c r="B37">
        <v>1</v>
      </c>
      <c r="C37">
        <v>6</v>
      </c>
      <c r="D37">
        <v>11</v>
      </c>
      <c r="E37">
        <v>15</v>
      </c>
      <c r="F37">
        <v>15</v>
      </c>
    </row>
    <row r="38" spans="1:6" x14ac:dyDescent="0.3">
      <c r="A38" t="s">
        <v>9</v>
      </c>
      <c r="B38">
        <v>1</v>
      </c>
      <c r="C38">
        <v>0</v>
      </c>
      <c r="D38">
        <v>0</v>
      </c>
      <c r="E38">
        <v>0</v>
      </c>
      <c r="F38">
        <v>0</v>
      </c>
    </row>
    <row r="39" spans="1:6" x14ac:dyDescent="0.3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 t="s">
        <v>9</v>
      </c>
      <c r="B40">
        <v>1</v>
      </c>
      <c r="C40">
        <v>5</v>
      </c>
      <c r="D40">
        <v>11</v>
      </c>
      <c r="E40">
        <v>14</v>
      </c>
      <c r="F40">
        <v>14</v>
      </c>
    </row>
    <row r="41" spans="1:6" x14ac:dyDescent="0.3">
      <c r="A41" t="s">
        <v>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 t="s">
        <v>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 t="s">
        <v>9</v>
      </c>
      <c r="B43">
        <v>1</v>
      </c>
      <c r="C43">
        <v>3</v>
      </c>
      <c r="D43">
        <v>11</v>
      </c>
      <c r="E43">
        <v>14</v>
      </c>
      <c r="F43">
        <v>14</v>
      </c>
    </row>
    <row r="44" spans="1:6" x14ac:dyDescent="0.3">
      <c r="A44" t="s">
        <v>9</v>
      </c>
      <c r="B44">
        <v>1</v>
      </c>
      <c r="C44">
        <v>6</v>
      </c>
      <c r="D44">
        <v>11</v>
      </c>
      <c r="E44">
        <v>14</v>
      </c>
      <c r="F44">
        <v>15</v>
      </c>
    </row>
    <row r="45" spans="1:6" x14ac:dyDescent="0.3">
      <c r="A45" t="s">
        <v>9</v>
      </c>
      <c r="B45">
        <v>0</v>
      </c>
      <c r="C45">
        <v>3</v>
      </c>
      <c r="D45">
        <v>11</v>
      </c>
      <c r="E45">
        <v>6</v>
      </c>
      <c r="F45">
        <v>9</v>
      </c>
    </row>
    <row r="46" spans="1:6" x14ac:dyDescent="0.3">
      <c r="A46" t="s">
        <v>9</v>
      </c>
      <c r="B46">
        <v>1</v>
      </c>
      <c r="C46">
        <v>4</v>
      </c>
      <c r="D46">
        <v>11</v>
      </c>
      <c r="E46">
        <v>15</v>
      </c>
      <c r="F46">
        <v>15</v>
      </c>
    </row>
    <row r="47" spans="1:6" x14ac:dyDescent="0.3">
      <c r="A47" t="s">
        <v>9</v>
      </c>
      <c r="B47">
        <v>1</v>
      </c>
      <c r="C47">
        <v>4</v>
      </c>
      <c r="D47">
        <v>11</v>
      </c>
      <c r="E47">
        <v>14</v>
      </c>
      <c r="F47">
        <v>15</v>
      </c>
    </row>
    <row r="48" spans="1:6" x14ac:dyDescent="0.3">
      <c r="A48" t="s">
        <v>9</v>
      </c>
      <c r="B48">
        <v>0</v>
      </c>
      <c r="C48">
        <v>0</v>
      </c>
      <c r="D48">
        <v>11</v>
      </c>
      <c r="E48">
        <v>14</v>
      </c>
      <c r="F48">
        <v>15</v>
      </c>
    </row>
    <row r="49" spans="1:6" x14ac:dyDescent="0.3">
      <c r="A49" t="s">
        <v>9</v>
      </c>
      <c r="B49">
        <v>1</v>
      </c>
      <c r="C49">
        <v>6</v>
      </c>
      <c r="D49">
        <v>11</v>
      </c>
      <c r="E49">
        <v>15</v>
      </c>
      <c r="F49">
        <v>15</v>
      </c>
    </row>
    <row r="50" spans="1:6" x14ac:dyDescent="0.3">
      <c r="A50" t="s">
        <v>9</v>
      </c>
      <c r="B50">
        <v>1</v>
      </c>
      <c r="C50">
        <v>6</v>
      </c>
      <c r="D50">
        <v>11</v>
      </c>
      <c r="E50">
        <v>15</v>
      </c>
      <c r="F50">
        <v>15</v>
      </c>
    </row>
    <row r="51" spans="1:6" x14ac:dyDescent="0.3">
      <c r="A51" t="s">
        <v>9</v>
      </c>
      <c r="B51">
        <v>0</v>
      </c>
      <c r="C51">
        <v>4</v>
      </c>
      <c r="D51">
        <v>11</v>
      </c>
      <c r="E51">
        <v>14</v>
      </c>
      <c r="F51">
        <v>14</v>
      </c>
    </row>
    <row r="52" spans="1:6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 t="s">
        <v>9</v>
      </c>
      <c r="B53">
        <v>0</v>
      </c>
      <c r="C53">
        <v>6</v>
      </c>
      <c r="D53">
        <v>11</v>
      </c>
      <c r="E53">
        <v>15</v>
      </c>
      <c r="F53">
        <v>15</v>
      </c>
    </row>
    <row r="54" spans="1:6" x14ac:dyDescent="0.3">
      <c r="A54" t="s">
        <v>9</v>
      </c>
      <c r="B54">
        <v>1</v>
      </c>
      <c r="C54">
        <v>6</v>
      </c>
      <c r="D54">
        <v>11</v>
      </c>
      <c r="E54">
        <v>14</v>
      </c>
      <c r="F54">
        <v>15</v>
      </c>
    </row>
    <row r="55" spans="1:6" x14ac:dyDescent="0.3">
      <c r="A55" t="s">
        <v>9</v>
      </c>
      <c r="B55">
        <v>1</v>
      </c>
      <c r="C55">
        <v>4</v>
      </c>
      <c r="D55">
        <v>11</v>
      </c>
      <c r="E55">
        <v>15</v>
      </c>
      <c r="F55">
        <v>15</v>
      </c>
    </row>
    <row r="56" spans="1:6" x14ac:dyDescent="0.3">
      <c r="A56" t="s">
        <v>9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 x14ac:dyDescent="0.3">
      <c r="A57" t="s">
        <v>9</v>
      </c>
      <c r="B57">
        <v>1</v>
      </c>
      <c r="C57">
        <v>6</v>
      </c>
      <c r="D57">
        <v>11</v>
      </c>
      <c r="E57">
        <v>14</v>
      </c>
      <c r="F57">
        <v>15</v>
      </c>
    </row>
    <row r="58" spans="1:6" x14ac:dyDescent="0.3">
      <c r="A58" t="s">
        <v>9</v>
      </c>
      <c r="B58">
        <v>1</v>
      </c>
      <c r="C58">
        <v>4</v>
      </c>
      <c r="D58">
        <v>11</v>
      </c>
      <c r="E58">
        <v>14</v>
      </c>
      <c r="F58">
        <v>15</v>
      </c>
    </row>
    <row r="59" spans="1:6" x14ac:dyDescent="0.3">
      <c r="A59" t="s">
        <v>9</v>
      </c>
      <c r="B59">
        <v>1</v>
      </c>
      <c r="C59">
        <v>0</v>
      </c>
      <c r="D59">
        <v>0</v>
      </c>
      <c r="E59">
        <v>0</v>
      </c>
      <c r="F59">
        <v>0</v>
      </c>
    </row>
    <row r="60" spans="1:6" x14ac:dyDescent="0.3">
      <c r="A60" t="s">
        <v>9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 x14ac:dyDescent="0.3">
      <c r="A61" t="s">
        <v>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 x14ac:dyDescent="0.3">
      <c r="A62" t="s">
        <v>8</v>
      </c>
      <c r="B62">
        <v>0</v>
      </c>
      <c r="C62">
        <v>2</v>
      </c>
      <c r="D62">
        <v>0</v>
      </c>
      <c r="E62">
        <v>14</v>
      </c>
      <c r="F62">
        <v>14</v>
      </c>
    </row>
    <row r="63" spans="1:6" x14ac:dyDescent="0.3">
      <c r="A63" t="s">
        <v>8</v>
      </c>
      <c r="B63">
        <v>1</v>
      </c>
      <c r="C63">
        <v>4</v>
      </c>
      <c r="D63">
        <v>0</v>
      </c>
      <c r="E63">
        <v>0</v>
      </c>
      <c r="F63">
        <v>0</v>
      </c>
    </row>
    <row r="64" spans="1:6" x14ac:dyDescent="0.3">
      <c r="A64" t="s">
        <v>8</v>
      </c>
      <c r="B64">
        <v>0</v>
      </c>
      <c r="C64">
        <v>3</v>
      </c>
      <c r="D64">
        <v>0</v>
      </c>
      <c r="E64">
        <v>0</v>
      </c>
      <c r="F64">
        <v>0</v>
      </c>
    </row>
    <row r="65" spans="1:6" x14ac:dyDescent="0.3">
      <c r="A65" t="s">
        <v>8</v>
      </c>
      <c r="B65">
        <v>1</v>
      </c>
      <c r="C65">
        <v>1</v>
      </c>
      <c r="D65">
        <v>9</v>
      </c>
      <c r="E65">
        <v>14</v>
      </c>
      <c r="F65">
        <v>15</v>
      </c>
    </row>
    <row r="66" spans="1:6" x14ac:dyDescent="0.3">
      <c r="A66" t="s">
        <v>8</v>
      </c>
      <c r="B66">
        <v>0</v>
      </c>
      <c r="C66">
        <v>0</v>
      </c>
      <c r="D66">
        <v>0</v>
      </c>
      <c r="E66">
        <v>10</v>
      </c>
      <c r="F66">
        <v>12</v>
      </c>
    </row>
    <row r="67" spans="1:6" x14ac:dyDescent="0.3">
      <c r="A67" t="s">
        <v>8</v>
      </c>
      <c r="B67">
        <v>0</v>
      </c>
      <c r="C67">
        <v>0</v>
      </c>
      <c r="D67">
        <v>0</v>
      </c>
      <c r="E67">
        <v>14</v>
      </c>
      <c r="F67">
        <v>14</v>
      </c>
    </row>
    <row r="68" spans="1:6" x14ac:dyDescent="0.3">
      <c r="A68" t="s">
        <v>8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 x14ac:dyDescent="0.3">
      <c r="A69" t="s">
        <v>8</v>
      </c>
      <c r="B69">
        <v>1</v>
      </c>
      <c r="C69">
        <v>4</v>
      </c>
      <c r="D69">
        <v>0</v>
      </c>
      <c r="E69">
        <v>15</v>
      </c>
      <c r="F69">
        <v>15</v>
      </c>
    </row>
    <row r="70" spans="1:6" x14ac:dyDescent="0.3">
      <c r="A70" t="s">
        <v>8</v>
      </c>
      <c r="B70">
        <v>0</v>
      </c>
      <c r="C70">
        <v>0</v>
      </c>
      <c r="D70">
        <v>0</v>
      </c>
      <c r="E70">
        <v>15</v>
      </c>
      <c r="F70">
        <v>15</v>
      </c>
    </row>
    <row r="71" spans="1:6" x14ac:dyDescent="0.3">
      <c r="A71" t="s">
        <v>8</v>
      </c>
      <c r="B71">
        <v>1</v>
      </c>
      <c r="C71">
        <v>0</v>
      </c>
      <c r="D71">
        <v>0</v>
      </c>
      <c r="E71">
        <v>14</v>
      </c>
      <c r="F71">
        <v>15</v>
      </c>
    </row>
    <row r="72" spans="1:6" x14ac:dyDescent="0.3">
      <c r="A72" t="s">
        <v>8</v>
      </c>
      <c r="B72">
        <v>1</v>
      </c>
      <c r="C72">
        <v>2</v>
      </c>
      <c r="D72">
        <v>0</v>
      </c>
      <c r="E72">
        <v>14</v>
      </c>
      <c r="F72">
        <v>15</v>
      </c>
    </row>
    <row r="73" spans="1:6" x14ac:dyDescent="0.3">
      <c r="A73" t="s">
        <v>8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 x14ac:dyDescent="0.3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">
      <c r="A75" t="s">
        <v>8</v>
      </c>
      <c r="B75">
        <v>1</v>
      </c>
      <c r="C75">
        <v>6</v>
      </c>
      <c r="D75">
        <v>12</v>
      </c>
      <c r="E75">
        <v>15</v>
      </c>
      <c r="F75">
        <v>15</v>
      </c>
    </row>
    <row r="76" spans="1:6" x14ac:dyDescent="0.3">
      <c r="A76" t="s">
        <v>8</v>
      </c>
      <c r="B76">
        <v>1</v>
      </c>
      <c r="C76">
        <v>1</v>
      </c>
      <c r="D76">
        <v>0</v>
      </c>
      <c r="E76">
        <v>0</v>
      </c>
      <c r="F76">
        <v>0</v>
      </c>
    </row>
    <row r="77" spans="1:6" x14ac:dyDescent="0.3">
      <c r="A77" t="s">
        <v>8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 x14ac:dyDescent="0.3">
      <c r="A78" t="s">
        <v>8</v>
      </c>
      <c r="B78">
        <v>0</v>
      </c>
      <c r="C78">
        <v>3</v>
      </c>
      <c r="D78">
        <v>0</v>
      </c>
      <c r="E78">
        <v>14</v>
      </c>
      <c r="F78">
        <v>15</v>
      </c>
    </row>
    <row r="79" spans="1:6" x14ac:dyDescent="0.3">
      <c r="A79" t="s">
        <v>8</v>
      </c>
      <c r="B79">
        <v>1</v>
      </c>
      <c r="C79">
        <v>4</v>
      </c>
      <c r="D79">
        <v>0</v>
      </c>
      <c r="E79">
        <v>15</v>
      </c>
      <c r="F79">
        <v>15</v>
      </c>
    </row>
    <row r="80" spans="1:6" x14ac:dyDescent="0.3">
      <c r="A80" t="s">
        <v>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 x14ac:dyDescent="0.3">
      <c r="A81" t="s">
        <v>8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 x14ac:dyDescent="0.3">
      <c r="A82" t="s">
        <v>8</v>
      </c>
      <c r="B82">
        <v>0</v>
      </c>
      <c r="C82">
        <v>1</v>
      </c>
      <c r="D82">
        <v>0</v>
      </c>
      <c r="E82">
        <v>15</v>
      </c>
      <c r="F82">
        <v>15</v>
      </c>
    </row>
    <row r="83" spans="1:6" x14ac:dyDescent="0.3">
      <c r="A83" t="s">
        <v>8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3">
      <c r="A85" t="s">
        <v>8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 x14ac:dyDescent="0.3">
      <c r="A86" t="s">
        <v>8</v>
      </c>
      <c r="B86">
        <v>1</v>
      </c>
      <c r="C86">
        <v>6</v>
      </c>
      <c r="D86">
        <v>11</v>
      </c>
      <c r="E86">
        <v>14</v>
      </c>
      <c r="F86">
        <v>15</v>
      </c>
    </row>
    <row r="87" spans="1:6" x14ac:dyDescent="0.3">
      <c r="A87" t="s">
        <v>8</v>
      </c>
      <c r="B87">
        <v>1</v>
      </c>
      <c r="C87">
        <v>6</v>
      </c>
      <c r="D87">
        <v>11</v>
      </c>
      <c r="E87">
        <v>14</v>
      </c>
      <c r="F87">
        <v>15</v>
      </c>
    </row>
    <row r="88" spans="1:6" x14ac:dyDescent="0.3">
      <c r="A88" t="s">
        <v>8</v>
      </c>
      <c r="B88">
        <v>1</v>
      </c>
      <c r="C88">
        <v>3</v>
      </c>
      <c r="D88">
        <v>11</v>
      </c>
      <c r="E88">
        <v>15</v>
      </c>
      <c r="F88">
        <v>15</v>
      </c>
    </row>
    <row r="89" spans="1:6" x14ac:dyDescent="0.3">
      <c r="A89" t="s">
        <v>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">
      <c r="A90" t="s">
        <v>8</v>
      </c>
      <c r="B90">
        <v>1</v>
      </c>
      <c r="C90">
        <v>4</v>
      </c>
      <c r="D90">
        <v>0</v>
      </c>
      <c r="E90">
        <v>0</v>
      </c>
      <c r="F90">
        <v>0</v>
      </c>
    </row>
    <row r="91" spans="1:6" x14ac:dyDescent="0.3">
      <c r="A91" t="s">
        <v>8</v>
      </c>
      <c r="B91">
        <v>0</v>
      </c>
      <c r="C91">
        <v>4</v>
      </c>
      <c r="D91">
        <v>0</v>
      </c>
      <c r="E91">
        <v>0</v>
      </c>
      <c r="F91">
        <v>0</v>
      </c>
    </row>
    <row r="92" spans="1:6" x14ac:dyDescent="0.3">
      <c r="A92" t="s">
        <v>8</v>
      </c>
      <c r="B92">
        <v>1</v>
      </c>
      <c r="C92">
        <v>6</v>
      </c>
      <c r="D92">
        <v>11</v>
      </c>
      <c r="E92">
        <v>14</v>
      </c>
      <c r="F92">
        <v>15</v>
      </c>
    </row>
    <row r="93" spans="1:6" x14ac:dyDescent="0.3">
      <c r="A93" t="s">
        <v>8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 x14ac:dyDescent="0.3">
      <c r="A94" t="s">
        <v>8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">
      <c r="A95" t="s">
        <v>8</v>
      </c>
      <c r="B95">
        <v>0</v>
      </c>
      <c r="C95">
        <v>0</v>
      </c>
      <c r="D95">
        <v>11</v>
      </c>
      <c r="E95">
        <v>15</v>
      </c>
      <c r="F95">
        <v>15</v>
      </c>
    </row>
    <row r="96" spans="1:6" x14ac:dyDescent="0.3">
      <c r="A96" t="s">
        <v>8</v>
      </c>
      <c r="B96">
        <v>0</v>
      </c>
      <c r="C96">
        <v>4</v>
      </c>
      <c r="D96">
        <v>11</v>
      </c>
      <c r="E96">
        <v>14</v>
      </c>
      <c r="F96">
        <v>15</v>
      </c>
    </row>
    <row r="97" spans="1:6" x14ac:dyDescent="0.3">
      <c r="A97" t="s">
        <v>8</v>
      </c>
      <c r="B97">
        <v>0</v>
      </c>
      <c r="C97">
        <v>6</v>
      </c>
      <c r="D97">
        <v>11</v>
      </c>
      <c r="E97">
        <v>0</v>
      </c>
      <c r="F97">
        <v>0</v>
      </c>
    </row>
    <row r="98" spans="1:6" x14ac:dyDescent="0.3">
      <c r="A98" t="s">
        <v>8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 x14ac:dyDescent="0.3">
      <c r="A99" t="s">
        <v>8</v>
      </c>
      <c r="B99">
        <v>1</v>
      </c>
      <c r="C99">
        <v>0</v>
      </c>
      <c r="D99">
        <v>0</v>
      </c>
      <c r="E99">
        <v>14</v>
      </c>
      <c r="F99">
        <v>15</v>
      </c>
    </row>
    <row r="100" spans="1:6" x14ac:dyDescent="0.3">
      <c r="A100" t="s">
        <v>8</v>
      </c>
      <c r="B100">
        <v>0</v>
      </c>
      <c r="C100">
        <v>5</v>
      </c>
      <c r="D100">
        <v>0</v>
      </c>
      <c r="E100">
        <v>0</v>
      </c>
      <c r="F100">
        <v>0</v>
      </c>
    </row>
    <row r="101" spans="1:6" x14ac:dyDescent="0.3">
      <c r="A101" t="s">
        <v>8</v>
      </c>
      <c r="B101">
        <v>1</v>
      </c>
      <c r="C101">
        <v>0</v>
      </c>
      <c r="D101">
        <v>11</v>
      </c>
      <c r="E101">
        <v>13</v>
      </c>
      <c r="F101">
        <v>15</v>
      </c>
    </row>
    <row r="102" spans="1:6" x14ac:dyDescent="0.3">
      <c r="A102" t="s">
        <v>8</v>
      </c>
      <c r="B102">
        <v>0</v>
      </c>
      <c r="C102">
        <v>0</v>
      </c>
      <c r="D102">
        <v>12</v>
      </c>
      <c r="E102">
        <v>14</v>
      </c>
      <c r="F102">
        <v>15</v>
      </c>
    </row>
    <row r="103" spans="1:6" x14ac:dyDescent="0.3">
      <c r="A103" t="s">
        <v>8</v>
      </c>
      <c r="B103">
        <v>1</v>
      </c>
      <c r="C103">
        <v>3</v>
      </c>
      <c r="D103">
        <v>0</v>
      </c>
      <c r="E103">
        <v>0</v>
      </c>
      <c r="F103">
        <v>0</v>
      </c>
    </row>
    <row r="104" spans="1:6" x14ac:dyDescent="0.3">
      <c r="A104" t="s">
        <v>8</v>
      </c>
      <c r="B104">
        <v>1</v>
      </c>
      <c r="C104">
        <v>6</v>
      </c>
      <c r="D104">
        <v>12</v>
      </c>
      <c r="E104">
        <v>14</v>
      </c>
      <c r="F104">
        <v>15</v>
      </c>
    </row>
    <row r="105" spans="1:6" x14ac:dyDescent="0.3">
      <c r="A105" t="s">
        <v>8</v>
      </c>
      <c r="B105">
        <v>0</v>
      </c>
      <c r="C105">
        <v>3</v>
      </c>
      <c r="D105">
        <v>12</v>
      </c>
      <c r="E105">
        <v>14</v>
      </c>
      <c r="F105">
        <v>15</v>
      </c>
    </row>
    <row r="106" spans="1:6" x14ac:dyDescent="0.3">
      <c r="A106" t="s">
        <v>8</v>
      </c>
      <c r="B106">
        <v>1</v>
      </c>
      <c r="C106">
        <v>4</v>
      </c>
      <c r="D106">
        <v>12</v>
      </c>
      <c r="E106">
        <v>15</v>
      </c>
      <c r="F106">
        <v>15</v>
      </c>
    </row>
    <row r="107" spans="1:6" x14ac:dyDescent="0.3">
      <c r="A107" t="s">
        <v>8</v>
      </c>
      <c r="B107">
        <v>1</v>
      </c>
      <c r="C107">
        <v>4</v>
      </c>
      <c r="D107">
        <v>0</v>
      </c>
      <c r="E107">
        <v>0</v>
      </c>
      <c r="F107">
        <v>0</v>
      </c>
    </row>
    <row r="108" spans="1:6" x14ac:dyDescent="0.3">
      <c r="A108" t="s">
        <v>8</v>
      </c>
      <c r="B108">
        <v>1</v>
      </c>
      <c r="C108">
        <v>0</v>
      </c>
      <c r="D108">
        <v>12</v>
      </c>
      <c r="E108">
        <v>14</v>
      </c>
      <c r="F108">
        <v>15</v>
      </c>
    </row>
    <row r="109" spans="1:6" x14ac:dyDescent="0.3">
      <c r="A109" t="s">
        <v>8</v>
      </c>
      <c r="B109">
        <v>0</v>
      </c>
      <c r="C109">
        <v>6</v>
      </c>
      <c r="D109">
        <v>0</v>
      </c>
      <c r="E109">
        <v>0</v>
      </c>
      <c r="F109">
        <v>0</v>
      </c>
    </row>
    <row r="110" spans="1:6" x14ac:dyDescent="0.3">
      <c r="A110" t="s">
        <v>8</v>
      </c>
      <c r="B110">
        <v>0</v>
      </c>
      <c r="C110">
        <v>6</v>
      </c>
      <c r="D110">
        <v>12</v>
      </c>
      <c r="E110">
        <v>14</v>
      </c>
      <c r="F110">
        <v>15</v>
      </c>
    </row>
    <row r="111" spans="1:6" x14ac:dyDescent="0.3">
      <c r="A111" t="s">
        <v>8</v>
      </c>
      <c r="B111">
        <v>0</v>
      </c>
      <c r="C111">
        <v>4</v>
      </c>
      <c r="D111">
        <v>12</v>
      </c>
      <c r="E111">
        <v>15</v>
      </c>
      <c r="F111">
        <v>15</v>
      </c>
    </row>
    <row r="112" spans="1:6" x14ac:dyDescent="0.3">
      <c r="A112" t="s">
        <v>8</v>
      </c>
      <c r="B112">
        <v>1</v>
      </c>
      <c r="C112">
        <v>0</v>
      </c>
      <c r="D112">
        <v>12</v>
      </c>
      <c r="E112">
        <v>15</v>
      </c>
      <c r="F112">
        <v>15</v>
      </c>
    </row>
    <row r="113" spans="1:6" x14ac:dyDescent="0.3">
      <c r="A113" t="s">
        <v>8</v>
      </c>
      <c r="B113">
        <v>1</v>
      </c>
      <c r="C113">
        <v>6</v>
      </c>
      <c r="D113">
        <v>0</v>
      </c>
      <c r="E113">
        <v>0</v>
      </c>
      <c r="F113">
        <v>0</v>
      </c>
    </row>
    <row r="114" spans="1:6" x14ac:dyDescent="0.3">
      <c r="A114" t="s">
        <v>8</v>
      </c>
      <c r="B114">
        <v>0</v>
      </c>
      <c r="C114">
        <v>6</v>
      </c>
      <c r="D114">
        <v>11</v>
      </c>
      <c r="E114">
        <v>12</v>
      </c>
      <c r="F114">
        <v>12</v>
      </c>
    </row>
    <row r="115" spans="1:6" x14ac:dyDescent="0.3">
      <c r="A115" t="s">
        <v>8</v>
      </c>
      <c r="B115">
        <v>0</v>
      </c>
      <c r="C115">
        <v>4</v>
      </c>
      <c r="D115">
        <v>0</v>
      </c>
      <c r="E115">
        <v>0</v>
      </c>
      <c r="F115">
        <v>0</v>
      </c>
    </row>
    <row r="116" spans="1:6" x14ac:dyDescent="0.3">
      <c r="A116" t="s">
        <v>8</v>
      </c>
      <c r="B116">
        <v>1</v>
      </c>
      <c r="C116">
        <v>0</v>
      </c>
      <c r="D116">
        <v>12</v>
      </c>
      <c r="E116">
        <v>14</v>
      </c>
      <c r="F116">
        <v>15</v>
      </c>
    </row>
    <row r="117" spans="1:6" x14ac:dyDescent="0.3">
      <c r="A117" t="s">
        <v>8</v>
      </c>
      <c r="B117">
        <v>1</v>
      </c>
      <c r="C117">
        <v>6</v>
      </c>
      <c r="D117">
        <v>12</v>
      </c>
      <c r="E117">
        <v>0</v>
      </c>
      <c r="F117">
        <v>0</v>
      </c>
    </row>
    <row r="118" spans="1:6" x14ac:dyDescent="0.3">
      <c r="A118" t="s">
        <v>8</v>
      </c>
      <c r="B118">
        <v>1</v>
      </c>
      <c r="C118">
        <v>4</v>
      </c>
      <c r="D118">
        <v>12</v>
      </c>
      <c r="E118">
        <v>15</v>
      </c>
      <c r="F118">
        <v>15</v>
      </c>
    </row>
    <row r="119" spans="1:6" x14ac:dyDescent="0.3">
      <c r="A119" t="s">
        <v>8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 t="s">
        <v>8</v>
      </c>
      <c r="B120">
        <v>1</v>
      </c>
      <c r="C120">
        <v>0</v>
      </c>
      <c r="D120">
        <v>12</v>
      </c>
      <c r="E120">
        <v>14</v>
      </c>
      <c r="F120">
        <v>14</v>
      </c>
    </row>
    <row r="121" spans="1:6" x14ac:dyDescent="0.3">
      <c r="A121" t="s">
        <v>8</v>
      </c>
      <c r="B121">
        <v>1</v>
      </c>
      <c r="C121">
        <v>0</v>
      </c>
      <c r="D121">
        <v>12</v>
      </c>
      <c r="E121">
        <v>14</v>
      </c>
      <c r="F121">
        <v>15</v>
      </c>
    </row>
    <row r="122" spans="1:6" x14ac:dyDescent="0.3">
      <c r="A122" t="s">
        <v>7</v>
      </c>
      <c r="B122">
        <v>0</v>
      </c>
      <c r="C122">
        <v>2</v>
      </c>
      <c r="D122">
        <v>0</v>
      </c>
      <c r="E122">
        <v>0</v>
      </c>
      <c r="F122">
        <v>0</v>
      </c>
    </row>
    <row r="123" spans="1:6" x14ac:dyDescent="0.3">
      <c r="A123" t="s">
        <v>7</v>
      </c>
      <c r="B123">
        <v>0</v>
      </c>
      <c r="C123">
        <v>4</v>
      </c>
      <c r="D123">
        <v>0</v>
      </c>
      <c r="E123">
        <v>0</v>
      </c>
      <c r="F123">
        <v>0</v>
      </c>
    </row>
    <row r="124" spans="1:6" x14ac:dyDescent="0.3">
      <c r="A124" t="s">
        <v>7</v>
      </c>
      <c r="B124">
        <v>1</v>
      </c>
      <c r="C124">
        <v>3</v>
      </c>
      <c r="D124">
        <v>0</v>
      </c>
      <c r="E124">
        <v>0</v>
      </c>
      <c r="F124">
        <v>0</v>
      </c>
    </row>
    <row r="125" spans="1:6" x14ac:dyDescent="0.3">
      <c r="A125" t="s">
        <v>7</v>
      </c>
      <c r="B125">
        <v>1</v>
      </c>
      <c r="C125">
        <v>1</v>
      </c>
      <c r="D125">
        <v>0</v>
      </c>
      <c r="E125">
        <v>0</v>
      </c>
      <c r="F125">
        <v>0</v>
      </c>
    </row>
    <row r="126" spans="1:6" x14ac:dyDescent="0.3">
      <c r="A126" t="s">
        <v>7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 t="s">
        <v>7</v>
      </c>
      <c r="B127">
        <v>0</v>
      </c>
      <c r="C127">
        <v>0</v>
      </c>
      <c r="D127">
        <v>11</v>
      </c>
      <c r="E127">
        <v>15</v>
      </c>
      <c r="F127">
        <v>15</v>
      </c>
    </row>
    <row r="128" spans="1:6" x14ac:dyDescent="0.3">
      <c r="A128" t="s">
        <v>7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 x14ac:dyDescent="0.3">
      <c r="A129" t="s">
        <v>7</v>
      </c>
      <c r="B129">
        <v>0</v>
      </c>
      <c r="C129">
        <v>4</v>
      </c>
      <c r="D129">
        <v>0</v>
      </c>
      <c r="E129">
        <v>0</v>
      </c>
      <c r="F129">
        <v>0</v>
      </c>
    </row>
    <row r="130" spans="1:6" x14ac:dyDescent="0.3">
      <c r="A130" t="s">
        <v>7</v>
      </c>
      <c r="B130">
        <v>1</v>
      </c>
      <c r="C130">
        <v>0</v>
      </c>
      <c r="D130">
        <v>11</v>
      </c>
      <c r="E130">
        <v>14</v>
      </c>
      <c r="F130">
        <v>14</v>
      </c>
    </row>
    <row r="131" spans="1:6" x14ac:dyDescent="0.3">
      <c r="A131" t="s">
        <v>7</v>
      </c>
      <c r="B131">
        <v>0</v>
      </c>
      <c r="C131">
        <v>0</v>
      </c>
      <c r="D131">
        <v>11</v>
      </c>
      <c r="E131">
        <v>14</v>
      </c>
      <c r="F131">
        <v>15</v>
      </c>
    </row>
    <row r="132" spans="1:6" x14ac:dyDescent="0.3">
      <c r="A132" t="s">
        <v>7</v>
      </c>
      <c r="B132">
        <v>0</v>
      </c>
      <c r="C132">
        <v>2</v>
      </c>
      <c r="D132">
        <v>11</v>
      </c>
      <c r="E132">
        <v>15</v>
      </c>
      <c r="F132">
        <v>15</v>
      </c>
    </row>
    <row r="133" spans="1:6" x14ac:dyDescent="0.3">
      <c r="A133" t="s">
        <v>7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7</v>
      </c>
      <c r="B134">
        <v>1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 t="s">
        <v>7</v>
      </c>
      <c r="B135">
        <v>0</v>
      </c>
      <c r="C135">
        <v>6</v>
      </c>
      <c r="D135">
        <v>11</v>
      </c>
      <c r="E135">
        <v>14</v>
      </c>
      <c r="F135">
        <v>15</v>
      </c>
    </row>
    <row r="136" spans="1:6" x14ac:dyDescent="0.3">
      <c r="A136" t="s">
        <v>7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 x14ac:dyDescent="0.3">
      <c r="A137" t="s">
        <v>7</v>
      </c>
      <c r="B137">
        <v>0</v>
      </c>
      <c r="C137">
        <v>0</v>
      </c>
      <c r="D137">
        <v>11</v>
      </c>
      <c r="E137">
        <v>13</v>
      </c>
      <c r="F137">
        <v>15</v>
      </c>
    </row>
    <row r="138" spans="1:6" x14ac:dyDescent="0.3">
      <c r="A138" t="s">
        <v>7</v>
      </c>
      <c r="B138">
        <v>1</v>
      </c>
      <c r="C138">
        <v>3</v>
      </c>
      <c r="D138">
        <v>11</v>
      </c>
      <c r="E138">
        <v>0</v>
      </c>
      <c r="F138">
        <v>0</v>
      </c>
    </row>
    <row r="139" spans="1:6" x14ac:dyDescent="0.3">
      <c r="A139" t="s">
        <v>7</v>
      </c>
      <c r="B139">
        <v>1</v>
      </c>
      <c r="C139">
        <v>4</v>
      </c>
      <c r="D139">
        <v>10</v>
      </c>
      <c r="E139">
        <v>0</v>
      </c>
      <c r="F139">
        <v>0</v>
      </c>
    </row>
    <row r="140" spans="1:6" x14ac:dyDescent="0.3">
      <c r="A140" t="s">
        <v>7</v>
      </c>
      <c r="B140">
        <v>1</v>
      </c>
      <c r="C140">
        <v>0</v>
      </c>
      <c r="D140">
        <v>11</v>
      </c>
      <c r="E140">
        <v>15</v>
      </c>
      <c r="F140">
        <v>15</v>
      </c>
    </row>
    <row r="141" spans="1:6" x14ac:dyDescent="0.3">
      <c r="A141" t="s">
        <v>7</v>
      </c>
      <c r="B141">
        <v>0</v>
      </c>
      <c r="C141">
        <v>0</v>
      </c>
      <c r="D141">
        <v>0</v>
      </c>
      <c r="E141">
        <v>15</v>
      </c>
      <c r="F141">
        <v>15</v>
      </c>
    </row>
    <row r="142" spans="1:6" x14ac:dyDescent="0.3">
      <c r="A142" t="s">
        <v>7</v>
      </c>
      <c r="B142">
        <v>0</v>
      </c>
      <c r="C142">
        <v>1</v>
      </c>
      <c r="D142">
        <v>11</v>
      </c>
      <c r="E142">
        <v>14</v>
      </c>
      <c r="F142">
        <v>15</v>
      </c>
    </row>
    <row r="143" spans="1:6" x14ac:dyDescent="0.3">
      <c r="A143" t="s">
        <v>7</v>
      </c>
      <c r="B143">
        <v>1</v>
      </c>
      <c r="C143">
        <v>0</v>
      </c>
      <c r="D143">
        <v>11</v>
      </c>
      <c r="E143">
        <v>15</v>
      </c>
      <c r="F143">
        <v>15</v>
      </c>
    </row>
    <row r="144" spans="1:6" x14ac:dyDescent="0.3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3">
      <c r="A145" t="s">
        <v>7</v>
      </c>
      <c r="B145">
        <v>0</v>
      </c>
      <c r="C145">
        <v>0</v>
      </c>
      <c r="D145">
        <v>11</v>
      </c>
      <c r="E145">
        <v>15</v>
      </c>
      <c r="F145">
        <v>15</v>
      </c>
    </row>
    <row r="146" spans="1:6" x14ac:dyDescent="0.3">
      <c r="A146" t="s">
        <v>7</v>
      </c>
      <c r="B146">
        <v>0</v>
      </c>
      <c r="C146">
        <v>6</v>
      </c>
      <c r="D146">
        <v>0</v>
      </c>
      <c r="E146">
        <v>0</v>
      </c>
      <c r="F146">
        <v>0</v>
      </c>
    </row>
    <row r="147" spans="1:6" x14ac:dyDescent="0.3">
      <c r="A147" t="s">
        <v>7</v>
      </c>
      <c r="B147">
        <v>0</v>
      </c>
      <c r="C147">
        <v>6</v>
      </c>
      <c r="D147">
        <v>0</v>
      </c>
      <c r="E147">
        <v>0</v>
      </c>
      <c r="F147">
        <v>0</v>
      </c>
    </row>
    <row r="148" spans="1:6" x14ac:dyDescent="0.3">
      <c r="A148" t="s">
        <v>7</v>
      </c>
      <c r="B148">
        <v>0</v>
      </c>
      <c r="C148">
        <v>3</v>
      </c>
      <c r="D148">
        <v>11</v>
      </c>
      <c r="E148">
        <v>15</v>
      </c>
      <c r="F148">
        <v>15</v>
      </c>
    </row>
    <row r="149" spans="1:6" x14ac:dyDescent="0.3">
      <c r="A149" t="s">
        <v>7</v>
      </c>
      <c r="B149">
        <v>0</v>
      </c>
      <c r="C149">
        <v>0</v>
      </c>
      <c r="D149">
        <v>11</v>
      </c>
      <c r="E149">
        <v>15</v>
      </c>
      <c r="F149">
        <v>15</v>
      </c>
    </row>
    <row r="150" spans="1:6" x14ac:dyDescent="0.3">
      <c r="A150" t="s">
        <v>7</v>
      </c>
      <c r="B150">
        <v>1</v>
      </c>
      <c r="C150">
        <v>4</v>
      </c>
      <c r="D150">
        <v>0</v>
      </c>
      <c r="E150">
        <v>0</v>
      </c>
      <c r="F150">
        <v>0</v>
      </c>
    </row>
    <row r="151" spans="1:6" x14ac:dyDescent="0.3">
      <c r="A151" t="s">
        <v>7</v>
      </c>
      <c r="B151">
        <v>1</v>
      </c>
      <c r="C151">
        <v>4</v>
      </c>
      <c r="D151">
        <v>0</v>
      </c>
      <c r="E151">
        <v>0</v>
      </c>
      <c r="F151">
        <v>0</v>
      </c>
    </row>
    <row r="152" spans="1:6" x14ac:dyDescent="0.3">
      <c r="A152" t="s">
        <v>7</v>
      </c>
      <c r="B152">
        <v>0</v>
      </c>
      <c r="C152">
        <v>6</v>
      </c>
      <c r="D152">
        <v>12</v>
      </c>
      <c r="E152">
        <v>15</v>
      </c>
      <c r="F152">
        <v>15</v>
      </c>
    </row>
    <row r="153" spans="1:6" x14ac:dyDescent="0.3">
      <c r="A153" t="s">
        <v>7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 t="s">
        <v>7</v>
      </c>
      <c r="B154">
        <v>1</v>
      </c>
      <c r="C154">
        <v>0</v>
      </c>
      <c r="D154">
        <v>11</v>
      </c>
      <c r="E154">
        <v>15</v>
      </c>
      <c r="F154">
        <v>15</v>
      </c>
    </row>
    <row r="155" spans="1:6" x14ac:dyDescent="0.3">
      <c r="A155" t="s">
        <v>7</v>
      </c>
      <c r="B155">
        <v>1</v>
      </c>
      <c r="C155">
        <v>0</v>
      </c>
      <c r="D155">
        <v>11</v>
      </c>
      <c r="E155">
        <v>15</v>
      </c>
      <c r="F155">
        <v>15</v>
      </c>
    </row>
    <row r="156" spans="1:6" x14ac:dyDescent="0.3">
      <c r="A156" t="s">
        <v>7</v>
      </c>
      <c r="B156">
        <v>1</v>
      </c>
      <c r="C156">
        <v>4</v>
      </c>
      <c r="D156">
        <v>0</v>
      </c>
      <c r="E156">
        <v>0</v>
      </c>
      <c r="F156">
        <v>0</v>
      </c>
    </row>
    <row r="157" spans="1:6" x14ac:dyDescent="0.3">
      <c r="A157" t="s">
        <v>7</v>
      </c>
      <c r="B157">
        <v>0</v>
      </c>
      <c r="C157">
        <v>6</v>
      </c>
      <c r="D157">
        <v>11</v>
      </c>
      <c r="E157">
        <v>14</v>
      </c>
      <c r="F157">
        <v>15</v>
      </c>
    </row>
    <row r="158" spans="1:6" x14ac:dyDescent="0.3">
      <c r="A158" t="s">
        <v>7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 t="s">
        <v>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 t="s">
        <v>7</v>
      </c>
      <c r="B160">
        <v>1</v>
      </c>
      <c r="C160">
        <v>5</v>
      </c>
      <c r="D160">
        <v>11</v>
      </c>
      <c r="E160">
        <v>14</v>
      </c>
      <c r="F160">
        <v>15</v>
      </c>
    </row>
    <row r="161" spans="1:6" x14ac:dyDescent="0.3">
      <c r="A161" t="s">
        <v>7</v>
      </c>
      <c r="B161">
        <v>1</v>
      </c>
      <c r="C161">
        <v>0</v>
      </c>
      <c r="D161">
        <v>11</v>
      </c>
      <c r="E161">
        <v>15</v>
      </c>
      <c r="F161">
        <v>15</v>
      </c>
    </row>
    <row r="162" spans="1:6" x14ac:dyDescent="0.3">
      <c r="A162" t="s">
        <v>7</v>
      </c>
      <c r="B162">
        <v>0</v>
      </c>
      <c r="C162">
        <v>0</v>
      </c>
      <c r="D162">
        <v>11</v>
      </c>
      <c r="E162">
        <v>15</v>
      </c>
      <c r="F162">
        <v>15</v>
      </c>
    </row>
    <row r="163" spans="1:6" x14ac:dyDescent="0.3">
      <c r="A163" t="s">
        <v>7</v>
      </c>
      <c r="B163">
        <v>0</v>
      </c>
      <c r="C163">
        <v>3</v>
      </c>
      <c r="D163">
        <v>0</v>
      </c>
      <c r="E163">
        <v>0</v>
      </c>
      <c r="F163">
        <v>0</v>
      </c>
    </row>
    <row r="164" spans="1:6" x14ac:dyDescent="0.3">
      <c r="A164" t="s">
        <v>7</v>
      </c>
      <c r="B164">
        <v>1</v>
      </c>
      <c r="C164">
        <v>6</v>
      </c>
      <c r="D164">
        <v>0</v>
      </c>
      <c r="E164">
        <v>0</v>
      </c>
      <c r="F164">
        <v>0</v>
      </c>
    </row>
    <row r="165" spans="1:6" x14ac:dyDescent="0.3">
      <c r="A165" t="s">
        <v>7</v>
      </c>
      <c r="B165">
        <v>1</v>
      </c>
      <c r="C165">
        <v>3</v>
      </c>
      <c r="D165">
        <v>11</v>
      </c>
      <c r="E165">
        <v>15</v>
      </c>
      <c r="F165">
        <v>15</v>
      </c>
    </row>
    <row r="166" spans="1:6" x14ac:dyDescent="0.3">
      <c r="A166" t="s">
        <v>7</v>
      </c>
      <c r="B166">
        <v>0</v>
      </c>
      <c r="C166">
        <v>4</v>
      </c>
      <c r="D166">
        <v>0</v>
      </c>
      <c r="E166">
        <v>0</v>
      </c>
      <c r="F166">
        <v>0</v>
      </c>
    </row>
    <row r="167" spans="1:6" x14ac:dyDescent="0.3">
      <c r="A167" t="s">
        <v>7</v>
      </c>
      <c r="B167">
        <v>0</v>
      </c>
      <c r="C167">
        <v>4</v>
      </c>
      <c r="D167">
        <v>0</v>
      </c>
      <c r="E167">
        <v>0</v>
      </c>
      <c r="F167">
        <v>0</v>
      </c>
    </row>
    <row r="168" spans="1:6" x14ac:dyDescent="0.3">
      <c r="A168" t="s">
        <v>7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 t="s">
        <v>7</v>
      </c>
      <c r="B169">
        <v>1</v>
      </c>
      <c r="C169">
        <v>6</v>
      </c>
      <c r="D169">
        <v>0</v>
      </c>
      <c r="E169">
        <v>0</v>
      </c>
      <c r="F169">
        <v>0</v>
      </c>
    </row>
    <row r="170" spans="1:6" x14ac:dyDescent="0.3">
      <c r="A170" t="s">
        <v>7</v>
      </c>
      <c r="B170">
        <v>1</v>
      </c>
      <c r="C170">
        <v>6</v>
      </c>
      <c r="D170">
        <v>0</v>
      </c>
      <c r="E170">
        <v>0</v>
      </c>
      <c r="F170">
        <v>0</v>
      </c>
    </row>
    <row r="171" spans="1:6" x14ac:dyDescent="0.3">
      <c r="A171" t="s">
        <v>7</v>
      </c>
      <c r="B171">
        <v>0</v>
      </c>
      <c r="C171">
        <v>4</v>
      </c>
      <c r="D171">
        <v>11</v>
      </c>
      <c r="E171">
        <v>14</v>
      </c>
      <c r="F171">
        <v>15</v>
      </c>
    </row>
    <row r="172" spans="1:6" x14ac:dyDescent="0.3">
      <c r="A172" t="s">
        <v>7</v>
      </c>
      <c r="B172">
        <v>0</v>
      </c>
      <c r="C172">
        <v>0</v>
      </c>
      <c r="D172">
        <v>11</v>
      </c>
      <c r="E172">
        <v>15</v>
      </c>
      <c r="F172">
        <v>15</v>
      </c>
    </row>
    <row r="173" spans="1:6" x14ac:dyDescent="0.3">
      <c r="A173" t="s">
        <v>7</v>
      </c>
      <c r="B173">
        <v>1</v>
      </c>
      <c r="C173">
        <v>6</v>
      </c>
      <c r="D173">
        <v>0</v>
      </c>
      <c r="E173">
        <v>0</v>
      </c>
      <c r="F173">
        <v>0</v>
      </c>
    </row>
    <row r="174" spans="1:6" x14ac:dyDescent="0.3">
      <c r="A174" t="s">
        <v>7</v>
      </c>
      <c r="B174">
        <v>1</v>
      </c>
      <c r="C174">
        <v>6</v>
      </c>
      <c r="D174">
        <v>11</v>
      </c>
      <c r="E174">
        <v>15</v>
      </c>
      <c r="F174">
        <v>15</v>
      </c>
    </row>
    <row r="175" spans="1:6" x14ac:dyDescent="0.3">
      <c r="A175" t="s">
        <v>7</v>
      </c>
      <c r="B175">
        <v>1</v>
      </c>
      <c r="C175">
        <v>4</v>
      </c>
      <c r="D175">
        <v>0</v>
      </c>
      <c r="E175">
        <v>0</v>
      </c>
      <c r="F175">
        <v>0</v>
      </c>
    </row>
    <row r="176" spans="1:6" x14ac:dyDescent="0.3">
      <c r="A176" t="s">
        <v>7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 t="s">
        <v>7</v>
      </c>
      <c r="B177">
        <v>1</v>
      </c>
      <c r="C177">
        <v>6</v>
      </c>
      <c r="D177">
        <v>11</v>
      </c>
      <c r="E177">
        <v>14</v>
      </c>
      <c r="F177">
        <v>15</v>
      </c>
    </row>
    <row r="178" spans="1:6" x14ac:dyDescent="0.3">
      <c r="A178" t="s">
        <v>7</v>
      </c>
      <c r="B178">
        <v>1</v>
      </c>
      <c r="C178">
        <v>4</v>
      </c>
      <c r="D178">
        <v>11</v>
      </c>
      <c r="E178">
        <v>15</v>
      </c>
      <c r="F178">
        <v>15</v>
      </c>
    </row>
    <row r="179" spans="1:6" x14ac:dyDescent="0.3">
      <c r="A179" t="s">
        <v>7</v>
      </c>
      <c r="B179">
        <v>1</v>
      </c>
      <c r="C179">
        <v>0</v>
      </c>
      <c r="D179">
        <v>11</v>
      </c>
      <c r="E179">
        <v>15</v>
      </c>
      <c r="F179">
        <v>15</v>
      </c>
    </row>
    <row r="180" spans="1:6" x14ac:dyDescent="0.3">
      <c r="A180" t="s">
        <v>7</v>
      </c>
      <c r="B180">
        <v>1</v>
      </c>
      <c r="C180">
        <v>0</v>
      </c>
      <c r="D180">
        <v>11</v>
      </c>
      <c r="E180">
        <v>15</v>
      </c>
      <c r="F180">
        <v>15</v>
      </c>
    </row>
    <row r="181" spans="1:6" x14ac:dyDescent="0.3">
      <c r="A181" t="s">
        <v>7</v>
      </c>
      <c r="B181">
        <v>1</v>
      </c>
      <c r="C181">
        <v>0</v>
      </c>
      <c r="D181">
        <v>11</v>
      </c>
      <c r="E181">
        <v>14</v>
      </c>
      <c r="F181">
        <v>15</v>
      </c>
    </row>
    <row r="182" spans="1:6" x14ac:dyDescent="0.3">
      <c r="A182" t="s">
        <v>6</v>
      </c>
      <c r="B182">
        <v>1</v>
      </c>
      <c r="C182">
        <v>2</v>
      </c>
      <c r="D182">
        <v>11</v>
      </c>
      <c r="E182">
        <v>14</v>
      </c>
      <c r="F182">
        <v>15</v>
      </c>
    </row>
    <row r="183" spans="1:6" x14ac:dyDescent="0.3">
      <c r="A183" t="s">
        <v>6</v>
      </c>
      <c r="B183">
        <v>0</v>
      </c>
      <c r="C183">
        <v>4</v>
      </c>
      <c r="D183">
        <v>0</v>
      </c>
      <c r="E183">
        <v>0</v>
      </c>
      <c r="F183">
        <v>0</v>
      </c>
    </row>
    <row r="184" spans="1:6" x14ac:dyDescent="0.3">
      <c r="A184" t="s">
        <v>6</v>
      </c>
      <c r="B184">
        <v>1</v>
      </c>
      <c r="C184">
        <v>3</v>
      </c>
      <c r="D184">
        <v>11</v>
      </c>
      <c r="E184">
        <v>15</v>
      </c>
      <c r="F184">
        <v>15</v>
      </c>
    </row>
    <row r="185" spans="1:6" x14ac:dyDescent="0.3">
      <c r="A185" t="s">
        <v>6</v>
      </c>
      <c r="B185">
        <v>0</v>
      </c>
      <c r="C185">
        <v>1</v>
      </c>
      <c r="D185">
        <v>11</v>
      </c>
      <c r="E185">
        <v>14</v>
      </c>
      <c r="F185">
        <v>15</v>
      </c>
    </row>
    <row r="186" spans="1:6" x14ac:dyDescent="0.3">
      <c r="A186" t="s">
        <v>6</v>
      </c>
      <c r="B186">
        <v>0</v>
      </c>
      <c r="C186">
        <v>0</v>
      </c>
      <c r="D186">
        <v>11</v>
      </c>
      <c r="E186">
        <v>14</v>
      </c>
      <c r="F186">
        <v>15</v>
      </c>
    </row>
    <row r="187" spans="1:6" x14ac:dyDescent="0.3">
      <c r="A187" t="s">
        <v>6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 t="s">
        <v>6</v>
      </c>
      <c r="B188">
        <v>1</v>
      </c>
      <c r="C188">
        <v>1</v>
      </c>
      <c r="D188">
        <v>11</v>
      </c>
      <c r="E188">
        <v>14</v>
      </c>
      <c r="F188">
        <v>15</v>
      </c>
    </row>
    <row r="189" spans="1:6" x14ac:dyDescent="0.3">
      <c r="A189" t="s">
        <v>6</v>
      </c>
      <c r="B189">
        <v>1</v>
      </c>
      <c r="C189">
        <v>4</v>
      </c>
      <c r="D189">
        <v>0</v>
      </c>
      <c r="E189">
        <v>0</v>
      </c>
      <c r="F189">
        <v>0</v>
      </c>
    </row>
    <row r="190" spans="1:6" x14ac:dyDescent="0.3">
      <c r="A190" t="s">
        <v>6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 t="s">
        <v>6</v>
      </c>
      <c r="B191">
        <v>0</v>
      </c>
      <c r="C191">
        <v>0</v>
      </c>
      <c r="D191">
        <v>11</v>
      </c>
      <c r="E191">
        <v>15</v>
      </c>
      <c r="F191">
        <v>15</v>
      </c>
    </row>
    <row r="192" spans="1:6" x14ac:dyDescent="0.3">
      <c r="A192" t="s">
        <v>6</v>
      </c>
      <c r="B192">
        <v>1</v>
      </c>
      <c r="C192">
        <v>2</v>
      </c>
      <c r="D192">
        <v>0</v>
      </c>
      <c r="E192">
        <v>0</v>
      </c>
      <c r="F192">
        <v>0</v>
      </c>
    </row>
    <row r="193" spans="1:6" x14ac:dyDescent="0.3">
      <c r="A193" t="s">
        <v>6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 t="s">
        <v>6</v>
      </c>
      <c r="B194">
        <v>0</v>
      </c>
      <c r="C194">
        <v>0</v>
      </c>
      <c r="D194">
        <v>11</v>
      </c>
      <c r="E194">
        <v>15</v>
      </c>
      <c r="F194">
        <v>15</v>
      </c>
    </row>
    <row r="195" spans="1:6" x14ac:dyDescent="0.3">
      <c r="A195" t="s">
        <v>6</v>
      </c>
      <c r="B195">
        <v>1</v>
      </c>
      <c r="C195">
        <v>6</v>
      </c>
      <c r="D195">
        <v>0</v>
      </c>
      <c r="E195">
        <v>0</v>
      </c>
      <c r="F195">
        <v>0</v>
      </c>
    </row>
    <row r="196" spans="1:6" x14ac:dyDescent="0.3">
      <c r="A196" t="s">
        <v>6</v>
      </c>
      <c r="B196">
        <v>1</v>
      </c>
      <c r="C196">
        <v>1</v>
      </c>
      <c r="D196">
        <v>0</v>
      </c>
      <c r="E196">
        <v>0</v>
      </c>
      <c r="F196">
        <v>0</v>
      </c>
    </row>
    <row r="197" spans="1:6" x14ac:dyDescent="0.3">
      <c r="A197" t="s">
        <v>6</v>
      </c>
      <c r="B197">
        <v>1</v>
      </c>
      <c r="C197">
        <v>0</v>
      </c>
      <c r="D197">
        <v>11</v>
      </c>
      <c r="E197">
        <v>15</v>
      </c>
      <c r="F197">
        <v>15</v>
      </c>
    </row>
    <row r="198" spans="1:6" x14ac:dyDescent="0.3">
      <c r="A198" t="s">
        <v>6</v>
      </c>
      <c r="B198">
        <v>1</v>
      </c>
      <c r="C198">
        <v>3</v>
      </c>
      <c r="D198">
        <v>11</v>
      </c>
      <c r="E198">
        <v>15</v>
      </c>
      <c r="F198">
        <v>15</v>
      </c>
    </row>
    <row r="199" spans="1:6" x14ac:dyDescent="0.3">
      <c r="A199" t="s">
        <v>6</v>
      </c>
      <c r="B199">
        <v>1</v>
      </c>
      <c r="C199">
        <v>4</v>
      </c>
      <c r="D199">
        <v>11</v>
      </c>
      <c r="E199">
        <v>15</v>
      </c>
      <c r="F199">
        <v>15</v>
      </c>
    </row>
    <row r="200" spans="1:6" x14ac:dyDescent="0.3">
      <c r="A200" t="s">
        <v>6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 t="s">
        <v>6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 t="s">
        <v>6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 x14ac:dyDescent="0.3">
      <c r="A203" t="s">
        <v>6</v>
      </c>
      <c r="B203">
        <v>1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 t="s">
        <v>6</v>
      </c>
      <c r="B204">
        <v>1</v>
      </c>
      <c r="C204">
        <v>5</v>
      </c>
      <c r="D204">
        <v>9</v>
      </c>
      <c r="E204">
        <v>11</v>
      </c>
      <c r="F204">
        <v>11</v>
      </c>
    </row>
    <row r="205" spans="1:6" x14ac:dyDescent="0.3">
      <c r="A205" t="s">
        <v>6</v>
      </c>
      <c r="B205">
        <v>1</v>
      </c>
      <c r="C205">
        <v>0</v>
      </c>
      <c r="D205">
        <v>11</v>
      </c>
      <c r="E205">
        <v>15</v>
      </c>
      <c r="F205">
        <v>15</v>
      </c>
    </row>
    <row r="206" spans="1:6" x14ac:dyDescent="0.3">
      <c r="A206" t="s">
        <v>6</v>
      </c>
      <c r="B206">
        <v>1</v>
      </c>
      <c r="C206">
        <v>6</v>
      </c>
      <c r="D206">
        <v>0</v>
      </c>
      <c r="E206">
        <v>0</v>
      </c>
      <c r="F206">
        <v>0</v>
      </c>
    </row>
    <row r="207" spans="1:6" x14ac:dyDescent="0.3">
      <c r="A207" t="s">
        <v>6</v>
      </c>
      <c r="B207">
        <v>0</v>
      </c>
      <c r="C207">
        <v>6</v>
      </c>
      <c r="D207">
        <v>11</v>
      </c>
      <c r="E207">
        <v>14</v>
      </c>
      <c r="F207">
        <v>15</v>
      </c>
    </row>
    <row r="208" spans="1:6" x14ac:dyDescent="0.3">
      <c r="A208" t="s">
        <v>6</v>
      </c>
      <c r="B208">
        <v>1</v>
      </c>
      <c r="C208">
        <v>3</v>
      </c>
      <c r="D208">
        <v>11</v>
      </c>
      <c r="E208">
        <v>14</v>
      </c>
      <c r="F208">
        <v>14</v>
      </c>
    </row>
    <row r="209" spans="1:6" x14ac:dyDescent="0.3">
      <c r="A209" t="s">
        <v>6</v>
      </c>
      <c r="B209">
        <v>1</v>
      </c>
      <c r="C209">
        <v>0</v>
      </c>
      <c r="D209">
        <v>11</v>
      </c>
      <c r="E209">
        <v>15</v>
      </c>
      <c r="F209">
        <v>15</v>
      </c>
    </row>
    <row r="210" spans="1:6" x14ac:dyDescent="0.3">
      <c r="A210" t="s">
        <v>6</v>
      </c>
      <c r="B210">
        <v>1</v>
      </c>
      <c r="C210">
        <v>4</v>
      </c>
      <c r="D210">
        <v>11</v>
      </c>
      <c r="E210">
        <v>15</v>
      </c>
      <c r="F210">
        <v>15</v>
      </c>
    </row>
    <row r="211" spans="1:6" x14ac:dyDescent="0.3">
      <c r="A211" t="s">
        <v>6</v>
      </c>
      <c r="B211">
        <v>1</v>
      </c>
      <c r="C211">
        <v>4</v>
      </c>
      <c r="D211">
        <v>11</v>
      </c>
      <c r="E211">
        <v>15</v>
      </c>
      <c r="F211">
        <v>15</v>
      </c>
    </row>
    <row r="212" spans="1:6" x14ac:dyDescent="0.3">
      <c r="A212" t="s">
        <v>6</v>
      </c>
      <c r="B212">
        <v>1</v>
      </c>
      <c r="C212">
        <v>6</v>
      </c>
      <c r="D212">
        <v>0</v>
      </c>
      <c r="E212">
        <v>0</v>
      </c>
      <c r="F212">
        <v>0</v>
      </c>
    </row>
    <row r="213" spans="1:6" x14ac:dyDescent="0.3">
      <c r="A213" t="s">
        <v>6</v>
      </c>
      <c r="B213">
        <v>1</v>
      </c>
      <c r="C213">
        <v>0</v>
      </c>
      <c r="D213">
        <v>11</v>
      </c>
      <c r="E213">
        <v>14</v>
      </c>
      <c r="F213">
        <v>15</v>
      </c>
    </row>
    <row r="214" spans="1:6" x14ac:dyDescent="0.3">
      <c r="A214" t="s">
        <v>6</v>
      </c>
      <c r="B214">
        <v>0</v>
      </c>
      <c r="C214">
        <v>0</v>
      </c>
      <c r="D214">
        <v>11</v>
      </c>
      <c r="E214">
        <v>14</v>
      </c>
      <c r="F214">
        <v>14</v>
      </c>
    </row>
    <row r="215" spans="1:6" x14ac:dyDescent="0.3">
      <c r="A215" t="s">
        <v>6</v>
      </c>
      <c r="B215">
        <v>1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 t="s">
        <v>6</v>
      </c>
      <c r="B216">
        <v>1</v>
      </c>
      <c r="C216">
        <v>4</v>
      </c>
      <c r="D216">
        <v>11</v>
      </c>
      <c r="E216">
        <v>14</v>
      </c>
      <c r="F216">
        <v>15</v>
      </c>
    </row>
    <row r="217" spans="1:6" x14ac:dyDescent="0.3">
      <c r="A217" t="s">
        <v>6</v>
      </c>
      <c r="B217">
        <v>0</v>
      </c>
      <c r="C217">
        <v>6</v>
      </c>
      <c r="D217">
        <v>11</v>
      </c>
      <c r="E217">
        <v>15</v>
      </c>
      <c r="F217">
        <v>15</v>
      </c>
    </row>
    <row r="218" spans="1:6" x14ac:dyDescent="0.3">
      <c r="A218" t="s">
        <v>6</v>
      </c>
      <c r="B218">
        <v>1</v>
      </c>
      <c r="C218">
        <v>0</v>
      </c>
      <c r="D218">
        <v>11</v>
      </c>
      <c r="E218">
        <v>15</v>
      </c>
      <c r="F218">
        <v>15</v>
      </c>
    </row>
    <row r="219" spans="1:6" x14ac:dyDescent="0.3">
      <c r="A219" t="s">
        <v>6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 t="s">
        <v>6</v>
      </c>
      <c r="B220">
        <v>1</v>
      </c>
      <c r="C220">
        <v>5</v>
      </c>
      <c r="D220">
        <v>11</v>
      </c>
      <c r="E220">
        <v>15</v>
      </c>
      <c r="F220">
        <v>15</v>
      </c>
    </row>
    <row r="221" spans="1:6" x14ac:dyDescent="0.3">
      <c r="A221" t="s">
        <v>6</v>
      </c>
      <c r="B221">
        <v>1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 t="s">
        <v>6</v>
      </c>
      <c r="B222">
        <v>1</v>
      </c>
      <c r="C222">
        <v>0</v>
      </c>
      <c r="D222">
        <v>11</v>
      </c>
      <c r="E222">
        <v>15</v>
      </c>
      <c r="F222">
        <v>15</v>
      </c>
    </row>
    <row r="223" spans="1:6" x14ac:dyDescent="0.3">
      <c r="A223" t="s">
        <v>6</v>
      </c>
      <c r="B223">
        <v>1</v>
      </c>
      <c r="C223">
        <v>3</v>
      </c>
      <c r="D223">
        <v>0</v>
      </c>
      <c r="E223">
        <v>0</v>
      </c>
      <c r="F223">
        <v>0</v>
      </c>
    </row>
    <row r="224" spans="1:6" x14ac:dyDescent="0.3">
      <c r="A224" t="s">
        <v>6</v>
      </c>
      <c r="B224">
        <v>1</v>
      </c>
      <c r="C224">
        <v>6</v>
      </c>
      <c r="D224">
        <v>11</v>
      </c>
      <c r="E224">
        <v>14</v>
      </c>
      <c r="F224">
        <v>14</v>
      </c>
    </row>
    <row r="225" spans="1:6" x14ac:dyDescent="0.3">
      <c r="A225" t="s">
        <v>6</v>
      </c>
      <c r="B225">
        <v>1</v>
      </c>
      <c r="C225">
        <v>3</v>
      </c>
      <c r="D225">
        <v>11</v>
      </c>
      <c r="E225">
        <v>14</v>
      </c>
      <c r="F225">
        <v>15</v>
      </c>
    </row>
    <row r="226" spans="1:6" x14ac:dyDescent="0.3">
      <c r="A226" t="s">
        <v>6</v>
      </c>
      <c r="B226">
        <v>0</v>
      </c>
      <c r="C226">
        <v>4</v>
      </c>
      <c r="D226">
        <v>0</v>
      </c>
      <c r="E226">
        <v>0</v>
      </c>
      <c r="F226">
        <v>0</v>
      </c>
    </row>
    <row r="227" spans="1:6" x14ac:dyDescent="0.3">
      <c r="A227" t="s">
        <v>6</v>
      </c>
      <c r="B227">
        <v>1</v>
      </c>
      <c r="C227">
        <v>4</v>
      </c>
      <c r="D227">
        <v>11</v>
      </c>
      <c r="E227">
        <v>14</v>
      </c>
      <c r="F227">
        <v>14</v>
      </c>
    </row>
    <row r="228" spans="1:6" x14ac:dyDescent="0.3">
      <c r="A228" t="s">
        <v>6</v>
      </c>
      <c r="B228">
        <v>1</v>
      </c>
      <c r="C228">
        <v>0</v>
      </c>
      <c r="D228">
        <v>11</v>
      </c>
      <c r="E228">
        <v>15</v>
      </c>
      <c r="F228">
        <v>15</v>
      </c>
    </row>
    <row r="229" spans="1:6" x14ac:dyDescent="0.3">
      <c r="A229" t="s">
        <v>6</v>
      </c>
      <c r="B229">
        <v>0</v>
      </c>
      <c r="C229">
        <v>6</v>
      </c>
      <c r="D229">
        <v>11</v>
      </c>
      <c r="E229">
        <v>14</v>
      </c>
      <c r="F229">
        <v>14</v>
      </c>
    </row>
    <row r="230" spans="1:6" x14ac:dyDescent="0.3">
      <c r="A230" t="s">
        <v>6</v>
      </c>
      <c r="B230">
        <v>1</v>
      </c>
      <c r="C230">
        <v>6</v>
      </c>
      <c r="D230">
        <v>11</v>
      </c>
      <c r="E230">
        <v>15</v>
      </c>
      <c r="F230">
        <v>15</v>
      </c>
    </row>
    <row r="231" spans="1:6" x14ac:dyDescent="0.3">
      <c r="A231" t="s">
        <v>6</v>
      </c>
      <c r="B231">
        <v>1</v>
      </c>
      <c r="C231">
        <v>4</v>
      </c>
      <c r="D231">
        <v>11</v>
      </c>
      <c r="E231">
        <v>15</v>
      </c>
      <c r="F231">
        <v>15</v>
      </c>
    </row>
    <row r="232" spans="1:6" x14ac:dyDescent="0.3">
      <c r="A232" t="s">
        <v>6</v>
      </c>
      <c r="B232">
        <v>1</v>
      </c>
      <c r="C232">
        <v>0</v>
      </c>
      <c r="D232">
        <v>11</v>
      </c>
      <c r="E232">
        <v>15</v>
      </c>
      <c r="F232">
        <v>15</v>
      </c>
    </row>
    <row r="233" spans="1:6" x14ac:dyDescent="0.3">
      <c r="A233" t="s">
        <v>6</v>
      </c>
      <c r="B233">
        <v>0</v>
      </c>
      <c r="C233">
        <v>6</v>
      </c>
      <c r="D233">
        <v>11</v>
      </c>
      <c r="E233">
        <v>14</v>
      </c>
      <c r="F233">
        <v>14</v>
      </c>
    </row>
    <row r="234" spans="1:6" x14ac:dyDescent="0.3">
      <c r="A234" t="s">
        <v>6</v>
      </c>
      <c r="B234">
        <v>1</v>
      </c>
      <c r="C234">
        <v>6</v>
      </c>
      <c r="D234">
        <v>0</v>
      </c>
      <c r="E234">
        <v>0</v>
      </c>
      <c r="F234">
        <v>0</v>
      </c>
    </row>
    <row r="235" spans="1:6" x14ac:dyDescent="0.3">
      <c r="A235" t="s">
        <v>6</v>
      </c>
      <c r="B235">
        <v>1</v>
      </c>
      <c r="C235">
        <v>4</v>
      </c>
      <c r="D235">
        <v>11</v>
      </c>
      <c r="E235">
        <v>15</v>
      </c>
      <c r="F235">
        <v>15</v>
      </c>
    </row>
    <row r="236" spans="1:6" x14ac:dyDescent="0.3">
      <c r="A236" t="s">
        <v>6</v>
      </c>
      <c r="B236">
        <v>1</v>
      </c>
      <c r="C236">
        <v>0</v>
      </c>
      <c r="D236">
        <v>11</v>
      </c>
      <c r="E236">
        <v>14</v>
      </c>
      <c r="F236">
        <v>15</v>
      </c>
    </row>
    <row r="237" spans="1:6" x14ac:dyDescent="0.3">
      <c r="A237" t="s">
        <v>6</v>
      </c>
      <c r="B237">
        <v>0</v>
      </c>
      <c r="C237">
        <v>6</v>
      </c>
      <c r="D237">
        <v>0</v>
      </c>
      <c r="E237">
        <v>0</v>
      </c>
      <c r="F237">
        <v>0</v>
      </c>
    </row>
    <row r="238" spans="1:6" x14ac:dyDescent="0.3">
      <c r="A238" t="s">
        <v>6</v>
      </c>
      <c r="B238">
        <v>1</v>
      </c>
      <c r="C238">
        <v>4</v>
      </c>
      <c r="D238">
        <v>11</v>
      </c>
      <c r="E238">
        <v>15</v>
      </c>
      <c r="F238">
        <v>15</v>
      </c>
    </row>
    <row r="239" spans="1:6" x14ac:dyDescent="0.3">
      <c r="A239" t="s">
        <v>6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 t="s">
        <v>6</v>
      </c>
      <c r="B240">
        <v>1</v>
      </c>
      <c r="C240">
        <v>0</v>
      </c>
      <c r="D240">
        <v>11</v>
      </c>
      <c r="E240">
        <v>15</v>
      </c>
      <c r="F240">
        <v>15</v>
      </c>
    </row>
    <row r="241" spans="1:6" x14ac:dyDescent="0.3">
      <c r="A241" t="s">
        <v>6</v>
      </c>
      <c r="B241">
        <v>1</v>
      </c>
      <c r="C241">
        <v>0</v>
      </c>
      <c r="D241">
        <v>11</v>
      </c>
      <c r="E241">
        <v>0</v>
      </c>
      <c r="F241">
        <v>0</v>
      </c>
    </row>
    <row r="242" spans="1:6" x14ac:dyDescent="0.3">
      <c r="A242" t="s">
        <v>24</v>
      </c>
      <c r="B242">
        <v>1</v>
      </c>
      <c r="C242">
        <v>5</v>
      </c>
      <c r="D242">
        <v>9</v>
      </c>
      <c r="E242">
        <v>14</v>
      </c>
      <c r="F242">
        <v>15</v>
      </c>
    </row>
    <row r="243" spans="1:6" x14ac:dyDescent="0.3">
      <c r="A243" t="s">
        <v>24</v>
      </c>
      <c r="B243">
        <v>1</v>
      </c>
      <c r="C243">
        <v>3</v>
      </c>
      <c r="D243">
        <v>9</v>
      </c>
      <c r="E243">
        <v>14</v>
      </c>
      <c r="F243">
        <v>15</v>
      </c>
    </row>
    <row r="244" spans="1:6" x14ac:dyDescent="0.3">
      <c r="A244" t="s">
        <v>24</v>
      </c>
      <c r="B244">
        <v>1</v>
      </c>
      <c r="C244">
        <v>3</v>
      </c>
      <c r="D244">
        <v>9</v>
      </c>
      <c r="E244">
        <v>14</v>
      </c>
      <c r="F244">
        <v>15</v>
      </c>
    </row>
    <row r="245" spans="1:6" x14ac:dyDescent="0.3">
      <c r="A245" t="s">
        <v>24</v>
      </c>
      <c r="B245">
        <v>1</v>
      </c>
      <c r="C245">
        <v>1</v>
      </c>
      <c r="D245">
        <v>9</v>
      </c>
      <c r="E245">
        <v>14</v>
      </c>
      <c r="F245">
        <v>15</v>
      </c>
    </row>
    <row r="246" spans="1:6" x14ac:dyDescent="0.3">
      <c r="A246" t="s">
        <v>24</v>
      </c>
      <c r="B246">
        <v>1</v>
      </c>
      <c r="C246">
        <v>3</v>
      </c>
      <c r="D246">
        <v>9</v>
      </c>
      <c r="E246">
        <v>14</v>
      </c>
      <c r="F246">
        <v>15</v>
      </c>
    </row>
    <row r="247" spans="1:6" x14ac:dyDescent="0.3">
      <c r="A247" t="s">
        <v>24</v>
      </c>
      <c r="B247">
        <v>1</v>
      </c>
      <c r="C247">
        <v>6</v>
      </c>
      <c r="D247">
        <v>9</v>
      </c>
      <c r="E247">
        <v>14</v>
      </c>
      <c r="F247">
        <v>15</v>
      </c>
    </row>
    <row r="248" spans="1:6" x14ac:dyDescent="0.3">
      <c r="A248" t="s">
        <v>24</v>
      </c>
      <c r="B248">
        <v>1</v>
      </c>
      <c r="C248">
        <v>3</v>
      </c>
      <c r="D248">
        <v>9</v>
      </c>
      <c r="E248">
        <v>14</v>
      </c>
      <c r="F248">
        <v>15</v>
      </c>
    </row>
    <row r="249" spans="1:6" x14ac:dyDescent="0.3">
      <c r="A249" t="s">
        <v>24</v>
      </c>
      <c r="B249">
        <v>1</v>
      </c>
      <c r="C249">
        <v>1</v>
      </c>
      <c r="D249">
        <v>9</v>
      </c>
      <c r="E249">
        <v>14</v>
      </c>
      <c r="F249">
        <v>15</v>
      </c>
    </row>
    <row r="250" spans="1:6" x14ac:dyDescent="0.3">
      <c r="A250" t="s">
        <v>24</v>
      </c>
      <c r="B250">
        <v>1</v>
      </c>
      <c r="C250">
        <v>6</v>
      </c>
      <c r="D250">
        <v>9</v>
      </c>
      <c r="E250">
        <v>14</v>
      </c>
      <c r="F250">
        <v>15</v>
      </c>
    </row>
    <row r="251" spans="1:6" x14ac:dyDescent="0.3">
      <c r="A251" t="s">
        <v>24</v>
      </c>
      <c r="B251">
        <v>1</v>
      </c>
      <c r="C251">
        <v>3</v>
      </c>
      <c r="D251">
        <v>9</v>
      </c>
      <c r="E251">
        <v>14</v>
      </c>
      <c r="F251">
        <v>15</v>
      </c>
    </row>
    <row r="252" spans="1:6" x14ac:dyDescent="0.3">
      <c r="A252" t="s">
        <v>24</v>
      </c>
      <c r="B252">
        <v>1</v>
      </c>
      <c r="C252">
        <v>5</v>
      </c>
      <c r="D252">
        <v>11</v>
      </c>
      <c r="E252">
        <v>14</v>
      </c>
      <c r="F252">
        <v>15</v>
      </c>
    </row>
    <row r="253" spans="1:6" x14ac:dyDescent="0.3">
      <c r="A253" t="s">
        <v>24</v>
      </c>
      <c r="B253">
        <v>1</v>
      </c>
      <c r="C253">
        <v>5</v>
      </c>
      <c r="D253">
        <v>11</v>
      </c>
      <c r="E253">
        <v>14</v>
      </c>
      <c r="F253">
        <v>15</v>
      </c>
    </row>
    <row r="254" spans="1:6" x14ac:dyDescent="0.3">
      <c r="A254" t="s">
        <v>24</v>
      </c>
      <c r="B254">
        <v>1</v>
      </c>
      <c r="C254">
        <v>6</v>
      </c>
      <c r="D254">
        <v>11</v>
      </c>
      <c r="E254">
        <v>14</v>
      </c>
      <c r="F254">
        <v>15</v>
      </c>
    </row>
    <row r="255" spans="1:6" x14ac:dyDescent="0.3">
      <c r="A255" t="s">
        <v>24</v>
      </c>
      <c r="B255">
        <v>1</v>
      </c>
      <c r="C255">
        <v>5</v>
      </c>
      <c r="D255">
        <v>12</v>
      </c>
      <c r="E255">
        <v>14</v>
      </c>
      <c r="F255">
        <v>15</v>
      </c>
    </row>
    <row r="256" spans="1:6" x14ac:dyDescent="0.3">
      <c r="A256" t="s">
        <v>24</v>
      </c>
      <c r="B256">
        <v>1</v>
      </c>
      <c r="C256">
        <v>5</v>
      </c>
      <c r="D256">
        <v>11</v>
      </c>
      <c r="E256">
        <v>14</v>
      </c>
      <c r="F256">
        <v>15</v>
      </c>
    </row>
    <row r="257" spans="1:6" x14ac:dyDescent="0.3">
      <c r="A257" t="s">
        <v>24</v>
      </c>
      <c r="B257">
        <v>1</v>
      </c>
      <c r="C257">
        <v>1</v>
      </c>
      <c r="D257">
        <v>10</v>
      </c>
      <c r="E257">
        <v>14</v>
      </c>
      <c r="F257">
        <v>15</v>
      </c>
    </row>
    <row r="258" spans="1:6" x14ac:dyDescent="0.3">
      <c r="A258" t="s">
        <v>24</v>
      </c>
      <c r="B258">
        <v>1</v>
      </c>
      <c r="C258">
        <v>3</v>
      </c>
      <c r="D258">
        <v>11</v>
      </c>
      <c r="E258">
        <v>14</v>
      </c>
      <c r="F258">
        <v>14</v>
      </c>
    </row>
    <row r="259" spans="1:6" x14ac:dyDescent="0.3">
      <c r="A259" t="s">
        <v>24</v>
      </c>
      <c r="B259">
        <v>1</v>
      </c>
      <c r="C259">
        <v>5</v>
      </c>
      <c r="D259">
        <v>11</v>
      </c>
      <c r="E259">
        <v>14</v>
      </c>
      <c r="F259">
        <v>15</v>
      </c>
    </row>
    <row r="260" spans="1:6" x14ac:dyDescent="0.3">
      <c r="A260" t="s">
        <v>24</v>
      </c>
      <c r="B260">
        <v>1</v>
      </c>
      <c r="C260">
        <v>6</v>
      </c>
      <c r="D260">
        <v>11</v>
      </c>
      <c r="E260">
        <v>8</v>
      </c>
      <c r="F260">
        <v>15</v>
      </c>
    </row>
    <row r="261" spans="1:6" x14ac:dyDescent="0.3">
      <c r="A261" t="s">
        <v>24</v>
      </c>
      <c r="B261">
        <v>1</v>
      </c>
      <c r="C261">
        <v>5</v>
      </c>
      <c r="D261">
        <v>11</v>
      </c>
      <c r="E261">
        <v>14</v>
      </c>
      <c r="F261">
        <v>15</v>
      </c>
    </row>
    <row r="262" spans="1:6" x14ac:dyDescent="0.3">
      <c r="A262" t="s">
        <v>24</v>
      </c>
      <c r="B262">
        <v>1</v>
      </c>
      <c r="C262">
        <v>5</v>
      </c>
      <c r="D262">
        <v>9</v>
      </c>
      <c r="E262">
        <v>14</v>
      </c>
      <c r="F262">
        <v>15</v>
      </c>
    </row>
    <row r="263" spans="1:6" x14ac:dyDescent="0.3">
      <c r="A263" t="s">
        <v>24</v>
      </c>
      <c r="B263">
        <v>1</v>
      </c>
      <c r="C263">
        <v>3</v>
      </c>
      <c r="D263">
        <v>9</v>
      </c>
      <c r="E263">
        <v>14</v>
      </c>
      <c r="F263">
        <v>15</v>
      </c>
    </row>
    <row r="264" spans="1:6" x14ac:dyDescent="0.3">
      <c r="A264" t="s">
        <v>24</v>
      </c>
      <c r="B264">
        <v>1</v>
      </c>
      <c r="C264">
        <v>3</v>
      </c>
      <c r="D264">
        <v>9</v>
      </c>
      <c r="E264">
        <v>14</v>
      </c>
      <c r="F264">
        <v>15</v>
      </c>
    </row>
    <row r="265" spans="1:6" x14ac:dyDescent="0.3">
      <c r="A265" t="s">
        <v>24</v>
      </c>
      <c r="B265">
        <v>1</v>
      </c>
      <c r="C265">
        <v>1</v>
      </c>
      <c r="D265">
        <v>9</v>
      </c>
      <c r="E265">
        <v>14</v>
      </c>
      <c r="F265">
        <v>15</v>
      </c>
    </row>
    <row r="266" spans="1:6" x14ac:dyDescent="0.3">
      <c r="A266" t="s">
        <v>24</v>
      </c>
      <c r="B266">
        <v>1</v>
      </c>
      <c r="C266">
        <v>3</v>
      </c>
      <c r="D266">
        <v>9</v>
      </c>
      <c r="E266">
        <v>14</v>
      </c>
      <c r="F266">
        <v>15</v>
      </c>
    </row>
    <row r="267" spans="1:6" x14ac:dyDescent="0.3">
      <c r="A267" t="s">
        <v>24</v>
      </c>
      <c r="B267">
        <v>1</v>
      </c>
      <c r="C267">
        <v>6</v>
      </c>
      <c r="D267">
        <v>9</v>
      </c>
      <c r="E267">
        <v>14</v>
      </c>
      <c r="F267">
        <v>15</v>
      </c>
    </row>
    <row r="268" spans="1:6" x14ac:dyDescent="0.3">
      <c r="A268" t="s">
        <v>24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 t="s">
        <v>24</v>
      </c>
      <c r="B269">
        <v>1</v>
      </c>
      <c r="C269">
        <v>1</v>
      </c>
      <c r="D269">
        <v>9</v>
      </c>
      <c r="E269">
        <v>14</v>
      </c>
      <c r="F269">
        <v>15</v>
      </c>
    </row>
    <row r="270" spans="1:6" x14ac:dyDescent="0.3">
      <c r="A270" t="s">
        <v>24</v>
      </c>
      <c r="B270">
        <v>1</v>
      </c>
      <c r="C270">
        <v>6</v>
      </c>
      <c r="D270">
        <v>9</v>
      </c>
      <c r="E270">
        <v>14</v>
      </c>
      <c r="F270">
        <v>15</v>
      </c>
    </row>
    <row r="271" spans="1:6" x14ac:dyDescent="0.3">
      <c r="A271" t="s">
        <v>24</v>
      </c>
      <c r="B271">
        <v>1</v>
      </c>
      <c r="C271">
        <v>3</v>
      </c>
      <c r="D271">
        <v>9</v>
      </c>
      <c r="E271">
        <v>13</v>
      </c>
      <c r="F271">
        <v>15</v>
      </c>
    </row>
    <row r="272" spans="1:6" x14ac:dyDescent="0.3">
      <c r="A272" t="s">
        <v>24</v>
      </c>
      <c r="B272">
        <v>1</v>
      </c>
      <c r="C272">
        <v>5</v>
      </c>
      <c r="D272">
        <v>11</v>
      </c>
      <c r="E272">
        <v>14</v>
      </c>
      <c r="F272">
        <v>15</v>
      </c>
    </row>
    <row r="273" spans="1:6" x14ac:dyDescent="0.3">
      <c r="A273" t="s">
        <v>24</v>
      </c>
      <c r="B273">
        <v>1</v>
      </c>
      <c r="C273">
        <v>5</v>
      </c>
      <c r="D273">
        <v>11</v>
      </c>
      <c r="E273">
        <v>14</v>
      </c>
      <c r="F273">
        <v>15</v>
      </c>
    </row>
    <row r="274" spans="1:6" x14ac:dyDescent="0.3">
      <c r="A274" t="s">
        <v>24</v>
      </c>
      <c r="B274">
        <v>1</v>
      </c>
      <c r="C274">
        <v>6</v>
      </c>
      <c r="D274">
        <v>11</v>
      </c>
      <c r="E274">
        <v>14</v>
      </c>
      <c r="F274">
        <v>15</v>
      </c>
    </row>
    <row r="275" spans="1:6" x14ac:dyDescent="0.3">
      <c r="A275" t="s">
        <v>24</v>
      </c>
      <c r="B275">
        <v>1</v>
      </c>
      <c r="C275">
        <v>5</v>
      </c>
      <c r="D275">
        <v>12</v>
      </c>
      <c r="E275">
        <v>14</v>
      </c>
      <c r="F275">
        <v>15</v>
      </c>
    </row>
    <row r="276" spans="1:6" x14ac:dyDescent="0.3">
      <c r="A276" t="s">
        <v>24</v>
      </c>
      <c r="B276">
        <v>1</v>
      </c>
      <c r="C276">
        <v>5</v>
      </c>
      <c r="D276">
        <v>11</v>
      </c>
      <c r="E276">
        <v>14</v>
      </c>
      <c r="F276">
        <v>15</v>
      </c>
    </row>
    <row r="277" spans="1:6" x14ac:dyDescent="0.3">
      <c r="A277" t="s">
        <v>24</v>
      </c>
      <c r="B277">
        <v>1</v>
      </c>
      <c r="C277">
        <v>1</v>
      </c>
      <c r="D277">
        <v>10</v>
      </c>
      <c r="E277">
        <v>14</v>
      </c>
      <c r="F277">
        <v>15</v>
      </c>
    </row>
    <row r="278" spans="1:6" x14ac:dyDescent="0.3">
      <c r="A278" t="s">
        <v>24</v>
      </c>
      <c r="B278">
        <v>1</v>
      </c>
      <c r="C278">
        <v>3</v>
      </c>
      <c r="D278">
        <v>11</v>
      </c>
      <c r="E278">
        <v>13</v>
      </c>
      <c r="F278">
        <v>14</v>
      </c>
    </row>
    <row r="279" spans="1:6" x14ac:dyDescent="0.3">
      <c r="A279" t="s">
        <v>24</v>
      </c>
      <c r="B279">
        <v>1</v>
      </c>
      <c r="C279">
        <v>5</v>
      </c>
      <c r="D279">
        <v>11</v>
      </c>
      <c r="E279">
        <v>14</v>
      </c>
      <c r="F279">
        <v>15</v>
      </c>
    </row>
    <row r="280" spans="1:6" x14ac:dyDescent="0.3">
      <c r="A280" t="s">
        <v>24</v>
      </c>
      <c r="B280">
        <v>1</v>
      </c>
      <c r="C280">
        <v>6</v>
      </c>
      <c r="D280">
        <v>11</v>
      </c>
      <c r="E280">
        <v>8</v>
      </c>
      <c r="F280">
        <v>15</v>
      </c>
    </row>
    <row r="281" spans="1:6" x14ac:dyDescent="0.3">
      <c r="A281" t="s">
        <v>24</v>
      </c>
      <c r="B281">
        <v>1</v>
      </c>
      <c r="C281">
        <v>5</v>
      </c>
      <c r="D281">
        <v>11</v>
      </c>
      <c r="E281">
        <v>14</v>
      </c>
      <c r="F281">
        <v>15</v>
      </c>
    </row>
    <row r="282" spans="1:6" x14ac:dyDescent="0.3">
      <c r="A282" t="s">
        <v>24</v>
      </c>
      <c r="B282">
        <v>1</v>
      </c>
      <c r="C282">
        <v>5</v>
      </c>
      <c r="D282">
        <v>9</v>
      </c>
      <c r="E282">
        <v>14</v>
      </c>
      <c r="F282">
        <v>15</v>
      </c>
    </row>
    <row r="283" spans="1:6" x14ac:dyDescent="0.3">
      <c r="A283" t="s">
        <v>24</v>
      </c>
      <c r="B283">
        <v>1</v>
      </c>
      <c r="C283">
        <v>3</v>
      </c>
      <c r="D283">
        <v>9</v>
      </c>
      <c r="E283">
        <v>14</v>
      </c>
      <c r="F283">
        <v>15</v>
      </c>
    </row>
    <row r="284" spans="1:6" x14ac:dyDescent="0.3">
      <c r="A284" t="s">
        <v>24</v>
      </c>
      <c r="B284">
        <v>1</v>
      </c>
      <c r="C284">
        <v>3</v>
      </c>
      <c r="D284">
        <v>9</v>
      </c>
      <c r="E284">
        <v>14</v>
      </c>
      <c r="F284">
        <v>15</v>
      </c>
    </row>
    <row r="285" spans="1:6" x14ac:dyDescent="0.3">
      <c r="A285" t="s">
        <v>24</v>
      </c>
      <c r="B285">
        <v>1</v>
      </c>
      <c r="C285">
        <v>1</v>
      </c>
      <c r="D285">
        <v>9</v>
      </c>
      <c r="E285">
        <v>14</v>
      </c>
      <c r="F285">
        <v>15</v>
      </c>
    </row>
    <row r="286" spans="1:6" x14ac:dyDescent="0.3">
      <c r="A286" t="s">
        <v>24</v>
      </c>
      <c r="B286">
        <v>1</v>
      </c>
      <c r="C286">
        <v>3</v>
      </c>
      <c r="D286">
        <v>9</v>
      </c>
      <c r="E286">
        <v>14</v>
      </c>
      <c r="F286">
        <v>15</v>
      </c>
    </row>
    <row r="287" spans="1:6" x14ac:dyDescent="0.3">
      <c r="A287" t="s">
        <v>24</v>
      </c>
      <c r="B287">
        <v>1</v>
      </c>
      <c r="C287">
        <v>6</v>
      </c>
      <c r="D287">
        <v>9</v>
      </c>
      <c r="E287">
        <v>14</v>
      </c>
      <c r="F287">
        <v>15</v>
      </c>
    </row>
    <row r="288" spans="1:6" x14ac:dyDescent="0.3">
      <c r="A288" t="s">
        <v>24</v>
      </c>
      <c r="B288">
        <v>1</v>
      </c>
      <c r="C288">
        <v>3</v>
      </c>
      <c r="D288">
        <v>9</v>
      </c>
      <c r="E288">
        <v>14</v>
      </c>
      <c r="F288">
        <v>15</v>
      </c>
    </row>
    <row r="289" spans="1:6" x14ac:dyDescent="0.3">
      <c r="A289" t="s">
        <v>24</v>
      </c>
      <c r="B289">
        <v>1</v>
      </c>
      <c r="C289">
        <v>1</v>
      </c>
      <c r="D289">
        <v>9</v>
      </c>
      <c r="E289">
        <v>14</v>
      </c>
      <c r="F289">
        <v>15</v>
      </c>
    </row>
    <row r="290" spans="1:6" x14ac:dyDescent="0.3">
      <c r="A290" t="s">
        <v>24</v>
      </c>
      <c r="B290">
        <v>1</v>
      </c>
      <c r="C290">
        <v>6</v>
      </c>
      <c r="D290">
        <v>9</v>
      </c>
      <c r="E290">
        <v>14</v>
      </c>
      <c r="F290">
        <v>15</v>
      </c>
    </row>
    <row r="291" spans="1:6" x14ac:dyDescent="0.3">
      <c r="A291" t="s">
        <v>24</v>
      </c>
      <c r="B291">
        <v>1</v>
      </c>
      <c r="C291">
        <v>3</v>
      </c>
      <c r="D291">
        <v>9</v>
      </c>
      <c r="E291">
        <v>14</v>
      </c>
      <c r="F291">
        <v>15</v>
      </c>
    </row>
    <row r="292" spans="1:6" x14ac:dyDescent="0.3">
      <c r="A292" t="s">
        <v>24</v>
      </c>
      <c r="B292">
        <v>1</v>
      </c>
      <c r="C292">
        <v>5</v>
      </c>
      <c r="D292">
        <v>11</v>
      </c>
      <c r="E292">
        <v>13</v>
      </c>
      <c r="F292">
        <v>15</v>
      </c>
    </row>
    <row r="293" spans="1:6" x14ac:dyDescent="0.3">
      <c r="A293" t="s">
        <v>24</v>
      </c>
      <c r="B293">
        <v>1</v>
      </c>
      <c r="C293">
        <v>5</v>
      </c>
      <c r="D293">
        <v>11</v>
      </c>
      <c r="E293">
        <v>14</v>
      </c>
      <c r="F293">
        <v>15</v>
      </c>
    </row>
    <row r="294" spans="1:6" x14ac:dyDescent="0.3">
      <c r="A294" t="s">
        <v>24</v>
      </c>
      <c r="B294">
        <v>1</v>
      </c>
      <c r="C294">
        <v>6</v>
      </c>
      <c r="D294">
        <v>11</v>
      </c>
      <c r="E294">
        <v>14</v>
      </c>
      <c r="F294">
        <v>15</v>
      </c>
    </row>
    <row r="295" spans="1:6" x14ac:dyDescent="0.3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24</v>
      </c>
      <c r="B296">
        <v>1</v>
      </c>
      <c r="C296">
        <v>5</v>
      </c>
      <c r="D296">
        <v>11</v>
      </c>
      <c r="E296">
        <v>14</v>
      </c>
      <c r="F296">
        <v>15</v>
      </c>
    </row>
    <row r="297" spans="1:6" x14ac:dyDescent="0.3">
      <c r="A297" t="s">
        <v>24</v>
      </c>
      <c r="B297">
        <v>1</v>
      </c>
      <c r="C297">
        <v>1</v>
      </c>
      <c r="D297">
        <v>10</v>
      </c>
      <c r="E297">
        <v>14</v>
      </c>
      <c r="F297">
        <v>15</v>
      </c>
    </row>
    <row r="298" spans="1:6" x14ac:dyDescent="0.3">
      <c r="A298" t="s">
        <v>24</v>
      </c>
      <c r="B298">
        <v>1</v>
      </c>
      <c r="C298">
        <v>3</v>
      </c>
      <c r="D298">
        <v>11</v>
      </c>
      <c r="E298">
        <v>14</v>
      </c>
      <c r="F298">
        <v>14</v>
      </c>
    </row>
    <row r="299" spans="1:6" x14ac:dyDescent="0.3">
      <c r="A299" t="s">
        <v>24</v>
      </c>
      <c r="B299">
        <v>1</v>
      </c>
      <c r="C299">
        <v>5</v>
      </c>
      <c r="D299">
        <v>11</v>
      </c>
      <c r="E299">
        <v>14</v>
      </c>
      <c r="F299">
        <v>15</v>
      </c>
    </row>
    <row r="300" spans="1:6" x14ac:dyDescent="0.3">
      <c r="A300" t="s">
        <v>24</v>
      </c>
      <c r="B300">
        <v>1</v>
      </c>
      <c r="C300">
        <v>6</v>
      </c>
      <c r="D300">
        <v>11</v>
      </c>
      <c r="E300">
        <v>8</v>
      </c>
      <c r="F300">
        <v>15</v>
      </c>
    </row>
    <row r="301" spans="1:6" x14ac:dyDescent="0.3">
      <c r="A301" t="s">
        <v>24</v>
      </c>
      <c r="B301">
        <v>1</v>
      </c>
      <c r="C301">
        <v>5</v>
      </c>
      <c r="D301">
        <v>11</v>
      </c>
      <c r="E301">
        <v>14</v>
      </c>
      <c r="F301">
        <v>15</v>
      </c>
    </row>
  </sheetData>
  <pageMargins left="0.7" right="0.7" top="0.75" bottom="0.75" header="0.3" footer="0.3"/>
  <ignoredErrors>
    <ignoredError sqref="I2:M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DA7E-AE00-4219-A9D9-F7B8AEED38A3}">
  <dimension ref="A1:F13"/>
  <sheetViews>
    <sheetView workbookViewId="0">
      <selection activeCell="C7" sqref="C7"/>
    </sheetView>
  </sheetViews>
  <sheetFormatPr baseColWidth="10" defaultRowHeight="14.4" x14ac:dyDescent="0.3"/>
  <sheetData>
    <row r="1" spans="1:6" ht="43.2" x14ac:dyDescent="0.3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t="s">
        <v>9</v>
      </c>
      <c r="B2">
        <f>AVERAGE('GMI Agua poro'!B2:B21)</f>
        <v>0.55000000000000004</v>
      </c>
      <c r="C2">
        <f>AVERAGE('GMI Agua poro'!C2:C21)</f>
        <v>1.55</v>
      </c>
      <c r="D2">
        <f>AVERAGE('GMI Agua poro'!D2:D21)</f>
        <v>5.55</v>
      </c>
      <c r="E2">
        <f>AVERAGE('GMI Agua poro'!E2:E21)</f>
        <v>6.85</v>
      </c>
      <c r="F2">
        <f>AVERAGE('GMI Agua poro'!F2:F21)</f>
        <v>7.05</v>
      </c>
    </row>
    <row r="3" spans="1:6" x14ac:dyDescent="0.3">
      <c r="A3" t="s">
        <v>9</v>
      </c>
      <c r="B3">
        <f>AVERAGE('GMI Agua poro'!B21:B41)</f>
        <v>0.66666666666666663</v>
      </c>
      <c r="C3">
        <f>AVERAGE('GMI Agua poro'!C21:C41)</f>
        <v>2.3809523809523809</v>
      </c>
      <c r="D3">
        <f>AVERAGE('GMI Agua poro'!D21:D41)</f>
        <v>6.2857142857142856</v>
      </c>
      <c r="E3">
        <f>AVERAGE('GMI Agua poro'!E21:E41)</f>
        <v>8</v>
      </c>
      <c r="F3">
        <f>AVERAGE('GMI Agua poro'!F21:F41)</f>
        <v>8.4285714285714288</v>
      </c>
    </row>
    <row r="4" spans="1:6" x14ac:dyDescent="0.3">
      <c r="A4" t="s">
        <v>9</v>
      </c>
      <c r="B4">
        <f>AVERAGE('GMI Agua poro'!B42:B61)</f>
        <v>0.7</v>
      </c>
      <c r="C4">
        <f>AVERAGE('GMI Agua poro'!C42:C61)</f>
        <v>3.1</v>
      </c>
      <c r="D4">
        <f>AVERAGE('GMI Agua poro'!D42:D61)</f>
        <v>7.7</v>
      </c>
      <c r="E4">
        <f>AVERAGE('GMI Agua poro'!E42:E61)</f>
        <v>9.65</v>
      </c>
      <c r="F4">
        <f>AVERAGE('GMI Agua poro'!F42:F61)</f>
        <v>10.1</v>
      </c>
    </row>
    <row r="5" spans="1:6" x14ac:dyDescent="0.3">
      <c r="A5" t="s">
        <v>8</v>
      </c>
      <c r="B5">
        <f>AVERAGE('GMI Agua poro'!B62:B81)</f>
        <v>0.6</v>
      </c>
      <c r="C5">
        <f>AVERAGE('GMI Agua poro'!C62:C81)</f>
        <v>1.55</v>
      </c>
      <c r="D5">
        <f>AVERAGE('GMI Agua poro'!D62:D81)</f>
        <v>1.05</v>
      </c>
      <c r="E5">
        <f>AVERAGE('GMI Agua poro'!E62:E81)</f>
        <v>7.7</v>
      </c>
      <c r="F5">
        <f>AVERAGE('GMI Agua poro'!F62:F81)</f>
        <v>8</v>
      </c>
    </row>
    <row r="6" spans="1:6" x14ac:dyDescent="0.3">
      <c r="A6" t="s">
        <v>8</v>
      </c>
      <c r="B6">
        <f>AVERAGE('GMI Agua poro'!B82:B101)</f>
        <v>0.5</v>
      </c>
      <c r="C6">
        <f>AVERAGE('GMI Agua poro'!C82:C101)</f>
        <v>2.5</v>
      </c>
      <c r="D6">
        <f>AVERAGE('GMI Agua poro'!D82:D101)</f>
        <v>4.4000000000000004</v>
      </c>
      <c r="E6">
        <f>AVERAGE('GMI Agua poro'!E82:E101)</f>
        <v>6.4</v>
      </c>
      <c r="F6">
        <f>AVERAGE('GMI Agua poro'!F82:F101)</f>
        <v>6.75</v>
      </c>
    </row>
    <row r="7" spans="1:6" x14ac:dyDescent="0.3">
      <c r="A7" t="s">
        <v>8</v>
      </c>
      <c r="B7">
        <f>AVERAGE('GMI Agua poro'!B102:B121)</f>
        <v>0.65</v>
      </c>
      <c r="C7">
        <f>AVERAGE('GMI Agua poro'!C102:C121)</f>
        <v>3.1</v>
      </c>
      <c r="D7">
        <f>AVERAGE('GMI Agua poro'!D102:D121)</f>
        <v>8.35</v>
      </c>
      <c r="E7">
        <f>AVERAGE('GMI Agua poro'!E102:E121)</f>
        <v>9.1999999999999993</v>
      </c>
      <c r="F7">
        <f>AVERAGE('GMI Agua poro'!F102:F121)</f>
        <v>9.5500000000000007</v>
      </c>
    </row>
    <row r="8" spans="1:6" x14ac:dyDescent="0.3">
      <c r="A8" t="s">
        <v>7</v>
      </c>
      <c r="B8">
        <f>AVERAGE('GMI Agua poro'!B122:B141)</f>
        <v>0.45</v>
      </c>
      <c r="C8">
        <f>AVERAGE('GMI Agua poro'!C122:C141)</f>
        <v>1.55</v>
      </c>
      <c r="D8">
        <f>AVERAGE('GMI Agua poro'!D122:D141)</f>
        <v>4.9000000000000004</v>
      </c>
      <c r="E8">
        <f>AVERAGE('GMI Agua poro'!E122:E141)</f>
        <v>5.75</v>
      </c>
      <c r="F8">
        <f>AVERAGE('GMI Agua poro'!F122:F141)</f>
        <v>5.95</v>
      </c>
    </row>
    <row r="9" spans="1:6" x14ac:dyDescent="0.3">
      <c r="A9" t="s">
        <v>7</v>
      </c>
      <c r="B9">
        <f>AVERAGE('GMI Agua poro'!B142:B161)</f>
        <v>0.55000000000000004</v>
      </c>
      <c r="C9">
        <f>AVERAGE('GMI Agua poro'!C142:C161)</f>
        <v>2.5</v>
      </c>
      <c r="D9">
        <f>AVERAGE('GMI Agua poro'!D142:D161)</f>
        <v>6.1</v>
      </c>
      <c r="E9">
        <f>AVERAGE('GMI Agua poro'!E142:E161)</f>
        <v>8.1</v>
      </c>
      <c r="F9">
        <f>AVERAGE('GMI Agua poro'!F142:F161)</f>
        <v>8.25</v>
      </c>
    </row>
    <row r="10" spans="1:6" x14ac:dyDescent="0.3">
      <c r="A10" t="s">
        <v>7</v>
      </c>
      <c r="B10">
        <f>AVERAGE('GMI Agua poro'!B162:B181)</f>
        <v>0.65</v>
      </c>
      <c r="C10">
        <f>AVERAGE('GMI Agua poro'!C162:C181)</f>
        <v>3.1</v>
      </c>
      <c r="D10">
        <f>AVERAGE('GMI Agua poro'!D162:D181)</f>
        <v>5.5</v>
      </c>
      <c r="E10">
        <f>AVERAGE('GMI Agua poro'!E162:E181)</f>
        <v>7.35</v>
      </c>
      <c r="F10">
        <f>AVERAGE('GMI Agua poro'!F162:F181)</f>
        <v>7.5</v>
      </c>
    </row>
    <row r="11" spans="1:6" x14ac:dyDescent="0.3">
      <c r="A11" t="s">
        <v>6</v>
      </c>
      <c r="B11">
        <f>AVERAGE('GMI Agua poro'!B182:B201)</f>
        <v>0.65</v>
      </c>
      <c r="C11">
        <f>AVERAGE('GMI Agua poro'!C182:C201)</f>
        <v>1.55</v>
      </c>
      <c r="D11">
        <f>AVERAGE('GMI Agua poro'!D182:D201)</f>
        <v>5.5</v>
      </c>
      <c r="E11">
        <f>AVERAGE('GMI Agua poro'!E182:E201)</f>
        <v>7.3</v>
      </c>
      <c r="F11">
        <f>AVERAGE('GMI Agua poro'!F182:F201)</f>
        <v>7.5</v>
      </c>
    </row>
    <row r="12" spans="1:6" x14ac:dyDescent="0.3">
      <c r="A12" t="s">
        <v>6</v>
      </c>
      <c r="B12">
        <f>AVERAGE('GMI Agua poro'!B202:B221)</f>
        <v>0.75</v>
      </c>
      <c r="C12">
        <f>AVERAGE('GMI Agua poro'!C202:C221)</f>
        <v>2.5</v>
      </c>
      <c r="D12">
        <f>AVERAGE('GMI Agua poro'!D202:D221)</f>
        <v>7.05</v>
      </c>
      <c r="E12">
        <f>AVERAGE('GMI Agua poro'!E202:E221)</f>
        <v>9.3000000000000007</v>
      </c>
      <c r="F12">
        <f>AVERAGE('GMI Agua poro'!F202:F221)</f>
        <v>9.4499999999999993</v>
      </c>
    </row>
    <row r="13" spans="1:6" x14ac:dyDescent="0.3">
      <c r="A13" t="s">
        <v>6</v>
      </c>
      <c r="B13">
        <f>AVERAGE('GMI Agua poro'!B222:B241)</f>
        <v>0.8</v>
      </c>
      <c r="C13">
        <f>AVERAGE('GMI Agua poro'!C222:C241)</f>
        <v>3.1</v>
      </c>
      <c r="D13">
        <f>AVERAGE('GMI Agua poro'!D222:D241)</f>
        <v>8.25</v>
      </c>
      <c r="E13">
        <f>AVERAGE('GMI Agua poro'!E222:E241)</f>
        <v>10.199999999999999</v>
      </c>
      <c r="F13">
        <f>AVERAGE('GMI Agua poro'!F222:F241)</f>
        <v>10.3</v>
      </c>
    </row>
  </sheetData>
  <pageMargins left="0.7" right="0.7" top="0.75" bottom="0.75" header="0.3" footer="0.3"/>
  <ignoredErrors>
    <ignoredError sqref="B2:F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A915-56E5-4ACA-B82B-A6CA9004FA0A}">
  <dimension ref="A1:Q56"/>
  <sheetViews>
    <sheetView tabSelected="1" zoomScale="70" zoomScaleNormal="70" workbookViewId="0">
      <selection activeCell="T28" sqref="T28"/>
    </sheetView>
  </sheetViews>
  <sheetFormatPr baseColWidth="10" defaultRowHeight="14.4" x14ac:dyDescent="0.3"/>
  <cols>
    <col min="1" max="1" width="22" customWidth="1"/>
  </cols>
  <sheetData>
    <row r="1" spans="1:17" x14ac:dyDescent="0.3">
      <c r="A1" t="s">
        <v>25</v>
      </c>
      <c r="B1" t="s">
        <v>9</v>
      </c>
      <c r="C1" t="s">
        <v>9</v>
      </c>
      <c r="D1" t="s">
        <v>9</v>
      </c>
      <c r="E1" t="s">
        <v>8</v>
      </c>
      <c r="F1" t="s">
        <v>8</v>
      </c>
      <c r="G1" t="s">
        <v>8</v>
      </c>
      <c r="H1" t="s">
        <v>7</v>
      </c>
      <c r="I1" t="s">
        <v>7</v>
      </c>
      <c r="J1" t="s">
        <v>7</v>
      </c>
      <c r="K1" t="s">
        <v>6</v>
      </c>
      <c r="L1" t="s">
        <v>6</v>
      </c>
      <c r="M1" t="s">
        <v>6</v>
      </c>
      <c r="N1" t="s">
        <v>24</v>
      </c>
      <c r="O1" t="s">
        <v>24</v>
      </c>
      <c r="P1" t="s">
        <v>24</v>
      </c>
      <c r="Q1" t="s">
        <v>26</v>
      </c>
    </row>
    <row r="2" spans="1:17" x14ac:dyDescent="0.3">
      <c r="A2" t="s">
        <v>36</v>
      </c>
      <c r="B2">
        <v>45</v>
      </c>
      <c r="C2">
        <v>60</v>
      </c>
      <c r="D2">
        <v>40</v>
      </c>
      <c r="E2">
        <v>50</v>
      </c>
      <c r="F2">
        <v>60</v>
      </c>
      <c r="G2">
        <v>40</v>
      </c>
      <c r="H2">
        <v>20</v>
      </c>
      <c r="I2">
        <v>30</v>
      </c>
      <c r="J2">
        <v>10</v>
      </c>
      <c r="K2">
        <v>45</v>
      </c>
      <c r="L2">
        <v>30</v>
      </c>
      <c r="M2">
        <v>0</v>
      </c>
      <c r="N2">
        <v>100</v>
      </c>
      <c r="O2">
        <v>90</v>
      </c>
      <c r="P2">
        <v>90</v>
      </c>
      <c r="Q2" t="s">
        <v>0</v>
      </c>
    </row>
    <row r="3" spans="1:17" x14ac:dyDescent="0.3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0</v>
      </c>
    </row>
    <row r="4" spans="1:17" x14ac:dyDescent="0.3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0</v>
      </c>
    </row>
    <row r="5" spans="1:17" x14ac:dyDescent="0.3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0</v>
      </c>
    </row>
    <row r="6" spans="1:17" x14ac:dyDescent="0.3">
      <c r="A6" t="s">
        <v>29</v>
      </c>
      <c r="B6">
        <v>90</v>
      </c>
      <c r="C6">
        <v>90</v>
      </c>
      <c r="D6">
        <v>90</v>
      </c>
      <c r="E6">
        <v>95</v>
      </c>
      <c r="F6">
        <v>95</v>
      </c>
      <c r="G6">
        <v>95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100</v>
      </c>
      <c r="O6">
        <v>100</v>
      </c>
      <c r="P6">
        <v>100</v>
      </c>
      <c r="Q6" t="s">
        <v>0</v>
      </c>
    </row>
    <row r="7" spans="1:17" x14ac:dyDescent="0.3">
      <c r="A7" t="s">
        <v>30</v>
      </c>
      <c r="B7">
        <v>90</v>
      </c>
      <c r="C7">
        <v>90</v>
      </c>
      <c r="D7">
        <v>90</v>
      </c>
      <c r="E7">
        <v>95</v>
      </c>
      <c r="F7">
        <v>95</v>
      </c>
      <c r="G7">
        <v>95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100</v>
      </c>
      <c r="O7">
        <v>100</v>
      </c>
      <c r="P7">
        <v>100</v>
      </c>
      <c r="Q7" t="s">
        <v>0</v>
      </c>
    </row>
    <row r="8" spans="1:17" x14ac:dyDescent="0.3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0</v>
      </c>
    </row>
    <row r="9" spans="1:17" x14ac:dyDescent="0.3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0</v>
      </c>
    </row>
    <row r="10" spans="1:17" x14ac:dyDescent="0.3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0</v>
      </c>
    </row>
    <row r="11" spans="1:17" x14ac:dyDescent="0.3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0</v>
      </c>
    </row>
    <row r="12" spans="1:17" x14ac:dyDescent="0.3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0</v>
      </c>
    </row>
    <row r="13" spans="1:17" x14ac:dyDescent="0.3">
      <c r="A13" t="s">
        <v>36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0</v>
      </c>
      <c r="L13">
        <v>0</v>
      </c>
      <c r="M13">
        <v>0</v>
      </c>
      <c r="N13">
        <v>100</v>
      </c>
      <c r="O13">
        <v>90</v>
      </c>
      <c r="P13">
        <v>90</v>
      </c>
      <c r="Q13" t="s">
        <v>1</v>
      </c>
    </row>
    <row r="14" spans="1:17" x14ac:dyDescent="0.3">
      <c r="A14" t="s">
        <v>27</v>
      </c>
      <c r="B14">
        <v>100</v>
      </c>
      <c r="C14">
        <v>100</v>
      </c>
      <c r="D14">
        <v>100</v>
      </c>
      <c r="E14">
        <v>95</v>
      </c>
      <c r="F14">
        <v>95</v>
      </c>
      <c r="G14">
        <v>95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90</v>
      </c>
      <c r="P14">
        <v>90</v>
      </c>
      <c r="Q14" t="s">
        <v>1</v>
      </c>
    </row>
    <row r="15" spans="1:17" x14ac:dyDescent="0.3">
      <c r="A15" t="s">
        <v>37</v>
      </c>
      <c r="B15">
        <v>100</v>
      </c>
      <c r="C15">
        <v>100</v>
      </c>
      <c r="D15">
        <v>100</v>
      </c>
      <c r="E15">
        <v>70</v>
      </c>
      <c r="F15">
        <v>70</v>
      </c>
      <c r="G15">
        <v>70</v>
      </c>
      <c r="H15">
        <v>100</v>
      </c>
      <c r="I15">
        <v>100</v>
      </c>
      <c r="J15">
        <v>100</v>
      </c>
      <c r="K15">
        <v>45</v>
      </c>
      <c r="L15">
        <v>40</v>
      </c>
      <c r="M15">
        <v>0</v>
      </c>
      <c r="N15">
        <v>100</v>
      </c>
      <c r="O15">
        <v>90</v>
      </c>
      <c r="P15">
        <v>90</v>
      </c>
      <c r="Q15" t="s">
        <v>1</v>
      </c>
    </row>
    <row r="16" spans="1:17" x14ac:dyDescent="0.3">
      <c r="A16" t="s">
        <v>28</v>
      </c>
      <c r="B16">
        <v>65</v>
      </c>
      <c r="C16">
        <v>65</v>
      </c>
      <c r="D16">
        <v>65</v>
      </c>
      <c r="E16">
        <v>20</v>
      </c>
      <c r="F16">
        <v>20</v>
      </c>
      <c r="G16">
        <v>20</v>
      </c>
      <c r="H16">
        <v>5</v>
      </c>
      <c r="I16">
        <v>5</v>
      </c>
      <c r="J16">
        <v>5</v>
      </c>
      <c r="K16">
        <v>0</v>
      </c>
      <c r="L16">
        <v>0</v>
      </c>
      <c r="M16">
        <v>0</v>
      </c>
      <c r="N16">
        <v>85</v>
      </c>
      <c r="O16">
        <v>80</v>
      </c>
      <c r="P16">
        <v>75</v>
      </c>
      <c r="Q16" t="s">
        <v>1</v>
      </c>
    </row>
    <row r="17" spans="1:17" x14ac:dyDescent="0.3">
      <c r="A17" t="s">
        <v>29</v>
      </c>
      <c r="B17">
        <v>65</v>
      </c>
      <c r="C17">
        <v>65</v>
      </c>
      <c r="D17">
        <v>65</v>
      </c>
      <c r="E17">
        <v>20</v>
      </c>
      <c r="F17">
        <v>20</v>
      </c>
      <c r="G17">
        <v>20</v>
      </c>
      <c r="H17">
        <v>5</v>
      </c>
      <c r="I17">
        <v>5</v>
      </c>
      <c r="J17">
        <v>5</v>
      </c>
      <c r="K17">
        <v>0</v>
      </c>
      <c r="L17">
        <v>0</v>
      </c>
      <c r="M17">
        <v>0</v>
      </c>
      <c r="N17">
        <v>85</v>
      </c>
      <c r="O17">
        <v>80</v>
      </c>
      <c r="P17">
        <v>75</v>
      </c>
      <c r="Q17" t="s">
        <v>1</v>
      </c>
    </row>
    <row r="18" spans="1:17" x14ac:dyDescent="0.3">
      <c r="A18" t="s">
        <v>30</v>
      </c>
      <c r="B18">
        <v>65</v>
      </c>
      <c r="C18">
        <v>65</v>
      </c>
      <c r="D18">
        <v>65</v>
      </c>
      <c r="E18">
        <v>20</v>
      </c>
      <c r="F18">
        <v>20</v>
      </c>
      <c r="G18">
        <v>20</v>
      </c>
      <c r="H18">
        <v>5</v>
      </c>
      <c r="I18">
        <v>5</v>
      </c>
      <c r="J18">
        <v>5</v>
      </c>
      <c r="K18">
        <v>45</v>
      </c>
      <c r="L18">
        <v>40</v>
      </c>
      <c r="M18">
        <v>0</v>
      </c>
      <c r="N18">
        <v>85</v>
      </c>
      <c r="O18">
        <v>80</v>
      </c>
      <c r="P18">
        <v>75</v>
      </c>
      <c r="Q18" t="s">
        <v>1</v>
      </c>
    </row>
    <row r="19" spans="1:17" x14ac:dyDescent="0.3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1</v>
      </c>
    </row>
    <row r="20" spans="1:17" x14ac:dyDescent="0.3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1</v>
      </c>
    </row>
    <row r="21" spans="1:17" x14ac:dyDescent="0.3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</v>
      </c>
    </row>
    <row r="22" spans="1:17" x14ac:dyDescent="0.3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</v>
      </c>
    </row>
    <row r="23" spans="1:17" x14ac:dyDescent="0.3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</v>
      </c>
    </row>
    <row r="24" spans="1:17" x14ac:dyDescent="0.3">
      <c r="A24" t="s">
        <v>36</v>
      </c>
      <c r="B24">
        <v>60</v>
      </c>
      <c r="C24">
        <v>65</v>
      </c>
      <c r="D24">
        <v>60</v>
      </c>
      <c r="E24">
        <v>55</v>
      </c>
      <c r="F24">
        <v>50</v>
      </c>
      <c r="G24">
        <v>75</v>
      </c>
      <c r="H24">
        <v>60</v>
      </c>
      <c r="I24">
        <v>35</v>
      </c>
      <c r="J24">
        <v>65</v>
      </c>
      <c r="K24">
        <v>45</v>
      </c>
      <c r="L24">
        <v>40</v>
      </c>
      <c r="M24">
        <v>0</v>
      </c>
      <c r="N24">
        <v>100</v>
      </c>
      <c r="O24">
        <v>90</v>
      </c>
      <c r="P24">
        <v>90</v>
      </c>
      <c r="Q24" t="s">
        <v>2</v>
      </c>
    </row>
    <row r="25" spans="1:17" x14ac:dyDescent="0.3">
      <c r="A25" t="s">
        <v>27</v>
      </c>
      <c r="B25">
        <v>60</v>
      </c>
      <c r="C25">
        <v>55</v>
      </c>
      <c r="D25">
        <v>55</v>
      </c>
      <c r="E25">
        <v>55</v>
      </c>
      <c r="F25">
        <v>50</v>
      </c>
      <c r="G25">
        <v>75</v>
      </c>
      <c r="H25">
        <v>60</v>
      </c>
      <c r="I25">
        <v>35</v>
      </c>
      <c r="J25">
        <v>65</v>
      </c>
      <c r="K25">
        <v>45</v>
      </c>
      <c r="L25">
        <v>40</v>
      </c>
      <c r="M25">
        <v>0</v>
      </c>
      <c r="N25">
        <v>100</v>
      </c>
      <c r="O25">
        <v>90</v>
      </c>
      <c r="P25">
        <v>90</v>
      </c>
      <c r="Q25" t="s">
        <v>2</v>
      </c>
    </row>
    <row r="26" spans="1:17" x14ac:dyDescent="0.3">
      <c r="A26" t="s">
        <v>37</v>
      </c>
      <c r="B26">
        <v>60</v>
      </c>
      <c r="C26">
        <v>55</v>
      </c>
      <c r="D26">
        <v>55</v>
      </c>
      <c r="E26">
        <v>55</v>
      </c>
      <c r="F26">
        <v>50</v>
      </c>
      <c r="G26">
        <v>75</v>
      </c>
      <c r="H26">
        <v>60</v>
      </c>
      <c r="I26">
        <v>35</v>
      </c>
      <c r="J26">
        <v>65</v>
      </c>
      <c r="K26">
        <v>45</v>
      </c>
      <c r="L26">
        <v>40</v>
      </c>
      <c r="M26">
        <v>0</v>
      </c>
      <c r="N26">
        <v>100</v>
      </c>
      <c r="O26">
        <v>90</v>
      </c>
      <c r="P26">
        <v>90</v>
      </c>
      <c r="Q26" t="s">
        <v>2</v>
      </c>
    </row>
    <row r="27" spans="1:17" x14ac:dyDescent="0.3">
      <c r="A27" t="s">
        <v>28</v>
      </c>
      <c r="B27">
        <v>60</v>
      </c>
      <c r="C27">
        <v>55</v>
      </c>
      <c r="D27">
        <v>55</v>
      </c>
      <c r="E27">
        <v>55</v>
      </c>
      <c r="F27">
        <v>50</v>
      </c>
      <c r="G27">
        <v>75</v>
      </c>
      <c r="H27">
        <v>60</v>
      </c>
      <c r="I27">
        <v>35</v>
      </c>
      <c r="J27">
        <v>65</v>
      </c>
      <c r="K27">
        <v>45</v>
      </c>
      <c r="L27">
        <v>40</v>
      </c>
      <c r="M27">
        <v>0</v>
      </c>
      <c r="N27">
        <v>100</v>
      </c>
      <c r="O27">
        <v>90</v>
      </c>
      <c r="P27">
        <v>90</v>
      </c>
      <c r="Q27" t="s">
        <v>2</v>
      </c>
    </row>
    <row r="28" spans="1:17" x14ac:dyDescent="0.3">
      <c r="A28" t="s">
        <v>29</v>
      </c>
      <c r="B28">
        <v>60</v>
      </c>
      <c r="C28">
        <v>55</v>
      </c>
      <c r="D28">
        <v>55</v>
      </c>
      <c r="E28">
        <v>55</v>
      </c>
      <c r="F28">
        <v>50</v>
      </c>
      <c r="G28">
        <v>75</v>
      </c>
      <c r="H28">
        <v>60</v>
      </c>
      <c r="I28">
        <v>35</v>
      </c>
      <c r="J28">
        <v>65</v>
      </c>
      <c r="K28">
        <v>45</v>
      </c>
      <c r="L28">
        <v>40</v>
      </c>
      <c r="M28">
        <v>0</v>
      </c>
      <c r="N28">
        <v>100</v>
      </c>
      <c r="O28">
        <v>90</v>
      </c>
      <c r="P28">
        <v>90</v>
      </c>
      <c r="Q28" t="s">
        <v>2</v>
      </c>
    </row>
    <row r="29" spans="1:17" x14ac:dyDescent="0.3">
      <c r="A29" t="s">
        <v>30</v>
      </c>
      <c r="B29">
        <v>60</v>
      </c>
      <c r="C29">
        <v>55</v>
      </c>
      <c r="D29">
        <v>55</v>
      </c>
      <c r="E29">
        <v>55</v>
      </c>
      <c r="F29">
        <v>50</v>
      </c>
      <c r="G29">
        <v>75</v>
      </c>
      <c r="H29">
        <v>60</v>
      </c>
      <c r="I29">
        <v>35</v>
      </c>
      <c r="J29">
        <v>65</v>
      </c>
      <c r="K29">
        <v>45</v>
      </c>
      <c r="L29">
        <v>40</v>
      </c>
      <c r="M29">
        <v>0</v>
      </c>
      <c r="N29">
        <v>100</v>
      </c>
      <c r="O29">
        <v>90</v>
      </c>
      <c r="P29">
        <v>90</v>
      </c>
      <c r="Q29" t="s">
        <v>2</v>
      </c>
    </row>
    <row r="30" spans="1:17" x14ac:dyDescent="0.3">
      <c r="A30" t="s">
        <v>31</v>
      </c>
      <c r="B30">
        <v>60</v>
      </c>
      <c r="C30">
        <v>55</v>
      </c>
      <c r="D30">
        <v>55</v>
      </c>
      <c r="E30">
        <v>55</v>
      </c>
      <c r="F30">
        <v>50</v>
      </c>
      <c r="G30">
        <v>75</v>
      </c>
      <c r="H30">
        <v>60</v>
      </c>
      <c r="I30">
        <v>35</v>
      </c>
      <c r="J30">
        <v>65</v>
      </c>
      <c r="K30">
        <v>45</v>
      </c>
      <c r="L30">
        <v>40</v>
      </c>
      <c r="M30">
        <v>0</v>
      </c>
      <c r="N30">
        <v>100</v>
      </c>
      <c r="O30">
        <v>90</v>
      </c>
      <c r="P30">
        <v>90</v>
      </c>
      <c r="Q30" t="s">
        <v>2</v>
      </c>
    </row>
    <row r="31" spans="1:17" x14ac:dyDescent="0.3">
      <c r="A31" t="s">
        <v>32</v>
      </c>
      <c r="B31">
        <v>60</v>
      </c>
      <c r="C31">
        <v>55</v>
      </c>
      <c r="D31">
        <v>55</v>
      </c>
      <c r="E31">
        <v>55</v>
      </c>
      <c r="F31">
        <v>50</v>
      </c>
      <c r="G31">
        <v>75</v>
      </c>
      <c r="H31">
        <v>60</v>
      </c>
      <c r="I31">
        <v>35</v>
      </c>
      <c r="J31">
        <v>65</v>
      </c>
      <c r="K31">
        <v>45</v>
      </c>
      <c r="L31">
        <v>40</v>
      </c>
      <c r="M31">
        <v>0</v>
      </c>
      <c r="N31">
        <v>85</v>
      </c>
      <c r="O31">
        <v>80</v>
      </c>
      <c r="P31">
        <v>80</v>
      </c>
      <c r="Q31" t="s">
        <v>2</v>
      </c>
    </row>
    <row r="32" spans="1:17" x14ac:dyDescent="0.3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</v>
      </c>
    </row>
    <row r="33" spans="1:17" x14ac:dyDescent="0.3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</v>
      </c>
    </row>
    <row r="34" spans="1:17" x14ac:dyDescent="0.3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</v>
      </c>
    </row>
    <row r="35" spans="1:17" x14ac:dyDescent="0.3">
      <c r="A35" t="s">
        <v>36</v>
      </c>
      <c r="B35">
        <v>55</v>
      </c>
      <c r="C35">
        <v>55</v>
      </c>
      <c r="D35">
        <v>55</v>
      </c>
      <c r="E35">
        <v>50</v>
      </c>
      <c r="F35">
        <v>50</v>
      </c>
      <c r="G35">
        <v>75</v>
      </c>
      <c r="H35">
        <v>55</v>
      </c>
      <c r="I35">
        <v>35</v>
      </c>
      <c r="J35">
        <v>65</v>
      </c>
      <c r="K35">
        <v>45</v>
      </c>
      <c r="L35">
        <v>40</v>
      </c>
      <c r="M35">
        <v>0</v>
      </c>
      <c r="N35">
        <v>100</v>
      </c>
      <c r="O35">
        <v>90</v>
      </c>
      <c r="P35">
        <v>90</v>
      </c>
      <c r="Q35" t="s">
        <v>3</v>
      </c>
    </row>
    <row r="36" spans="1:17" x14ac:dyDescent="0.3">
      <c r="A36" t="s">
        <v>27</v>
      </c>
      <c r="B36">
        <v>55</v>
      </c>
      <c r="C36">
        <v>50</v>
      </c>
      <c r="D36">
        <v>55</v>
      </c>
      <c r="E36">
        <v>50</v>
      </c>
      <c r="F36">
        <v>50</v>
      </c>
      <c r="G36">
        <v>75</v>
      </c>
      <c r="H36">
        <v>60</v>
      </c>
      <c r="I36">
        <v>35</v>
      </c>
      <c r="J36">
        <v>65</v>
      </c>
      <c r="K36">
        <v>45</v>
      </c>
      <c r="L36">
        <v>40</v>
      </c>
      <c r="M36">
        <v>0</v>
      </c>
      <c r="N36">
        <v>100</v>
      </c>
      <c r="O36">
        <v>90</v>
      </c>
      <c r="P36">
        <v>90</v>
      </c>
      <c r="Q36" t="s">
        <v>3</v>
      </c>
    </row>
    <row r="37" spans="1:17" x14ac:dyDescent="0.3">
      <c r="A37" t="s">
        <v>37</v>
      </c>
      <c r="B37">
        <v>55</v>
      </c>
      <c r="C37">
        <v>50</v>
      </c>
      <c r="D37">
        <v>55</v>
      </c>
      <c r="E37">
        <v>50</v>
      </c>
      <c r="F37">
        <v>50</v>
      </c>
      <c r="G37">
        <v>75</v>
      </c>
      <c r="H37">
        <v>60</v>
      </c>
      <c r="I37">
        <v>35</v>
      </c>
      <c r="J37">
        <v>65</v>
      </c>
      <c r="K37">
        <v>45</v>
      </c>
      <c r="L37">
        <v>40</v>
      </c>
      <c r="M37">
        <v>0</v>
      </c>
      <c r="N37">
        <v>100</v>
      </c>
      <c r="O37">
        <v>90</v>
      </c>
      <c r="P37">
        <v>90</v>
      </c>
      <c r="Q37" t="s">
        <v>3</v>
      </c>
    </row>
    <row r="38" spans="1:17" x14ac:dyDescent="0.3">
      <c r="A38" t="s">
        <v>28</v>
      </c>
      <c r="B38">
        <v>55</v>
      </c>
      <c r="C38">
        <v>50</v>
      </c>
      <c r="D38">
        <v>55</v>
      </c>
      <c r="E38">
        <v>50</v>
      </c>
      <c r="F38">
        <v>50</v>
      </c>
      <c r="G38">
        <v>75</v>
      </c>
      <c r="H38">
        <v>60</v>
      </c>
      <c r="I38">
        <v>35</v>
      </c>
      <c r="J38">
        <v>65</v>
      </c>
      <c r="K38">
        <v>45</v>
      </c>
      <c r="L38">
        <v>40</v>
      </c>
      <c r="M38">
        <v>0</v>
      </c>
      <c r="N38">
        <v>100</v>
      </c>
      <c r="O38">
        <v>90</v>
      </c>
      <c r="P38">
        <v>90</v>
      </c>
      <c r="Q38" t="s">
        <v>3</v>
      </c>
    </row>
    <row r="39" spans="1:17" x14ac:dyDescent="0.3">
      <c r="A39" t="s">
        <v>29</v>
      </c>
      <c r="B39">
        <v>55</v>
      </c>
      <c r="C39">
        <v>50</v>
      </c>
      <c r="D39">
        <v>55</v>
      </c>
      <c r="E39">
        <v>50</v>
      </c>
      <c r="F39">
        <v>50</v>
      </c>
      <c r="G39">
        <v>75</v>
      </c>
      <c r="H39">
        <v>60</v>
      </c>
      <c r="I39">
        <v>35</v>
      </c>
      <c r="J39">
        <v>65</v>
      </c>
      <c r="K39">
        <v>45</v>
      </c>
      <c r="L39">
        <v>40</v>
      </c>
      <c r="M39">
        <v>0</v>
      </c>
      <c r="N39">
        <v>100</v>
      </c>
      <c r="O39">
        <v>90</v>
      </c>
      <c r="P39">
        <v>90</v>
      </c>
      <c r="Q39" t="s">
        <v>3</v>
      </c>
    </row>
    <row r="40" spans="1:17" x14ac:dyDescent="0.3">
      <c r="A40" t="s">
        <v>30</v>
      </c>
      <c r="B40">
        <v>55</v>
      </c>
      <c r="C40">
        <v>50</v>
      </c>
      <c r="D40">
        <v>55</v>
      </c>
      <c r="E40">
        <v>50</v>
      </c>
      <c r="F40">
        <v>50</v>
      </c>
      <c r="G40">
        <v>75</v>
      </c>
      <c r="H40">
        <v>60</v>
      </c>
      <c r="I40">
        <v>35</v>
      </c>
      <c r="J40">
        <v>65</v>
      </c>
      <c r="K40">
        <v>45</v>
      </c>
      <c r="L40">
        <v>40</v>
      </c>
      <c r="M40">
        <v>0</v>
      </c>
      <c r="N40">
        <v>100</v>
      </c>
      <c r="O40">
        <v>90</v>
      </c>
      <c r="P40">
        <v>90</v>
      </c>
      <c r="Q40" t="s">
        <v>3</v>
      </c>
    </row>
    <row r="41" spans="1:17" x14ac:dyDescent="0.3">
      <c r="A41" t="s">
        <v>31</v>
      </c>
      <c r="B41">
        <v>50</v>
      </c>
      <c r="C41">
        <v>50</v>
      </c>
      <c r="D41">
        <v>55</v>
      </c>
      <c r="E41">
        <v>35</v>
      </c>
      <c r="F41">
        <v>30</v>
      </c>
      <c r="G41">
        <v>30</v>
      </c>
      <c r="H41">
        <v>25</v>
      </c>
      <c r="I41">
        <v>10</v>
      </c>
      <c r="J41">
        <v>40</v>
      </c>
      <c r="K41">
        <v>45</v>
      </c>
      <c r="L41">
        <v>40</v>
      </c>
      <c r="M41">
        <v>0</v>
      </c>
      <c r="N41">
        <v>100</v>
      </c>
      <c r="O41">
        <v>90</v>
      </c>
      <c r="P41">
        <v>90</v>
      </c>
      <c r="Q41" t="s">
        <v>3</v>
      </c>
    </row>
    <row r="42" spans="1:17" x14ac:dyDescent="0.3">
      <c r="A42" t="s">
        <v>32</v>
      </c>
      <c r="B42">
        <v>55</v>
      </c>
      <c r="C42">
        <v>45</v>
      </c>
      <c r="D42">
        <v>55</v>
      </c>
      <c r="E42">
        <v>50</v>
      </c>
      <c r="F42">
        <v>50</v>
      </c>
      <c r="G42">
        <v>75</v>
      </c>
      <c r="H42">
        <v>60</v>
      </c>
      <c r="I42">
        <v>35</v>
      </c>
      <c r="J42">
        <v>65</v>
      </c>
      <c r="K42">
        <v>45</v>
      </c>
      <c r="L42">
        <v>40</v>
      </c>
      <c r="M42">
        <v>0</v>
      </c>
      <c r="N42">
        <v>100</v>
      </c>
      <c r="O42">
        <v>90</v>
      </c>
      <c r="P42">
        <v>90</v>
      </c>
      <c r="Q42" t="s">
        <v>3</v>
      </c>
    </row>
    <row r="43" spans="1:17" x14ac:dyDescent="0.3">
      <c r="A43" t="s">
        <v>33</v>
      </c>
      <c r="B43">
        <v>55</v>
      </c>
      <c r="C43">
        <v>50</v>
      </c>
      <c r="D43">
        <v>55</v>
      </c>
      <c r="E43">
        <v>50</v>
      </c>
      <c r="F43">
        <v>50</v>
      </c>
      <c r="G43">
        <v>75</v>
      </c>
      <c r="H43">
        <v>60</v>
      </c>
      <c r="I43">
        <v>35</v>
      </c>
      <c r="J43">
        <v>65</v>
      </c>
      <c r="K43">
        <v>45</v>
      </c>
      <c r="L43">
        <v>40</v>
      </c>
      <c r="M43">
        <v>0</v>
      </c>
      <c r="N43">
        <v>100</v>
      </c>
      <c r="O43">
        <v>90</v>
      </c>
      <c r="P43">
        <v>90</v>
      </c>
      <c r="Q43" t="s">
        <v>3</v>
      </c>
    </row>
    <row r="44" spans="1:17" x14ac:dyDescent="0.3">
      <c r="A44" t="s">
        <v>34</v>
      </c>
      <c r="B44">
        <v>55</v>
      </c>
      <c r="C44">
        <v>50</v>
      </c>
      <c r="D44">
        <v>55</v>
      </c>
      <c r="E44">
        <v>50</v>
      </c>
      <c r="F44">
        <v>50</v>
      </c>
      <c r="G44">
        <v>75</v>
      </c>
      <c r="H44">
        <v>60</v>
      </c>
      <c r="I44">
        <v>35</v>
      </c>
      <c r="J44">
        <v>65</v>
      </c>
      <c r="K44">
        <v>0</v>
      </c>
      <c r="L44">
        <v>0</v>
      </c>
      <c r="M44">
        <v>0</v>
      </c>
      <c r="N44">
        <v>100</v>
      </c>
      <c r="O44">
        <v>90</v>
      </c>
      <c r="P44">
        <v>90</v>
      </c>
      <c r="Q44" t="s">
        <v>3</v>
      </c>
    </row>
    <row r="45" spans="1:17" x14ac:dyDescent="0.3">
      <c r="A45" t="s">
        <v>35</v>
      </c>
      <c r="B45">
        <v>5</v>
      </c>
      <c r="C45">
        <v>25</v>
      </c>
      <c r="D45">
        <v>15</v>
      </c>
      <c r="E45">
        <v>15</v>
      </c>
      <c r="F45">
        <v>15</v>
      </c>
      <c r="G45">
        <v>25</v>
      </c>
      <c r="H45">
        <v>40</v>
      </c>
      <c r="I45">
        <v>0</v>
      </c>
      <c r="J45">
        <v>30</v>
      </c>
      <c r="K45">
        <v>45</v>
      </c>
      <c r="L45">
        <v>40</v>
      </c>
      <c r="M45">
        <v>0</v>
      </c>
      <c r="N45">
        <v>40</v>
      </c>
      <c r="O45">
        <v>25</v>
      </c>
      <c r="P45">
        <v>30</v>
      </c>
      <c r="Q45" t="s">
        <v>3</v>
      </c>
    </row>
    <row r="46" spans="1:17" x14ac:dyDescent="0.3">
      <c r="A46" t="s">
        <v>36</v>
      </c>
      <c r="B46">
        <v>55</v>
      </c>
      <c r="C46">
        <v>55</v>
      </c>
      <c r="D46">
        <v>55</v>
      </c>
      <c r="E46">
        <v>50</v>
      </c>
      <c r="F46">
        <v>50</v>
      </c>
      <c r="G46">
        <v>75</v>
      </c>
      <c r="H46">
        <v>55</v>
      </c>
      <c r="I46">
        <v>35</v>
      </c>
      <c r="J46">
        <v>65</v>
      </c>
      <c r="K46">
        <v>45</v>
      </c>
      <c r="L46">
        <v>40</v>
      </c>
      <c r="M46">
        <v>0</v>
      </c>
      <c r="N46">
        <v>100</v>
      </c>
      <c r="O46">
        <v>90</v>
      </c>
      <c r="P46">
        <v>90</v>
      </c>
      <c r="Q46" t="s">
        <v>4</v>
      </c>
    </row>
    <row r="47" spans="1:17" x14ac:dyDescent="0.3">
      <c r="A47" t="s">
        <v>27</v>
      </c>
      <c r="B47">
        <v>55</v>
      </c>
      <c r="C47">
        <v>50</v>
      </c>
      <c r="D47">
        <v>55</v>
      </c>
      <c r="E47">
        <v>50</v>
      </c>
      <c r="F47">
        <v>50</v>
      </c>
      <c r="G47">
        <v>75</v>
      </c>
      <c r="H47">
        <v>60</v>
      </c>
      <c r="I47">
        <v>35</v>
      </c>
      <c r="J47">
        <v>65</v>
      </c>
      <c r="K47">
        <v>45</v>
      </c>
      <c r="L47">
        <v>40</v>
      </c>
      <c r="M47">
        <v>0</v>
      </c>
      <c r="N47">
        <v>100</v>
      </c>
      <c r="O47">
        <v>90</v>
      </c>
      <c r="P47">
        <v>90</v>
      </c>
      <c r="Q47" t="s">
        <v>4</v>
      </c>
    </row>
    <row r="48" spans="1:17" x14ac:dyDescent="0.3">
      <c r="A48" t="s">
        <v>37</v>
      </c>
      <c r="B48">
        <v>55</v>
      </c>
      <c r="C48">
        <v>50</v>
      </c>
      <c r="D48">
        <v>55</v>
      </c>
      <c r="E48">
        <v>50</v>
      </c>
      <c r="F48">
        <v>50</v>
      </c>
      <c r="G48">
        <v>75</v>
      </c>
      <c r="H48">
        <v>60</v>
      </c>
      <c r="I48">
        <v>35</v>
      </c>
      <c r="J48">
        <v>65</v>
      </c>
      <c r="K48">
        <v>45</v>
      </c>
      <c r="L48">
        <v>40</v>
      </c>
      <c r="M48">
        <v>0</v>
      </c>
      <c r="N48">
        <v>100</v>
      </c>
      <c r="O48">
        <v>90</v>
      </c>
      <c r="P48">
        <v>90</v>
      </c>
      <c r="Q48" t="s">
        <v>4</v>
      </c>
    </row>
    <row r="49" spans="1:17" x14ac:dyDescent="0.3">
      <c r="A49" t="s">
        <v>28</v>
      </c>
      <c r="B49">
        <v>55</v>
      </c>
      <c r="C49">
        <v>50</v>
      </c>
      <c r="D49">
        <v>55</v>
      </c>
      <c r="E49">
        <v>50</v>
      </c>
      <c r="F49">
        <v>50</v>
      </c>
      <c r="G49">
        <v>75</v>
      </c>
      <c r="H49">
        <v>60</v>
      </c>
      <c r="I49">
        <v>35</v>
      </c>
      <c r="J49">
        <v>65</v>
      </c>
      <c r="K49">
        <v>45</v>
      </c>
      <c r="L49">
        <v>40</v>
      </c>
      <c r="M49">
        <v>0</v>
      </c>
      <c r="N49">
        <v>100</v>
      </c>
      <c r="O49">
        <v>90</v>
      </c>
      <c r="P49">
        <v>90</v>
      </c>
      <c r="Q49" t="s">
        <v>4</v>
      </c>
    </row>
    <row r="50" spans="1:17" x14ac:dyDescent="0.3">
      <c r="A50" t="s">
        <v>29</v>
      </c>
      <c r="B50">
        <v>55</v>
      </c>
      <c r="C50">
        <v>50</v>
      </c>
      <c r="D50">
        <v>55</v>
      </c>
      <c r="E50">
        <v>50</v>
      </c>
      <c r="F50">
        <v>50</v>
      </c>
      <c r="G50">
        <v>75</v>
      </c>
      <c r="H50">
        <v>60</v>
      </c>
      <c r="I50">
        <v>35</v>
      </c>
      <c r="J50">
        <v>65</v>
      </c>
      <c r="K50">
        <v>45</v>
      </c>
      <c r="L50">
        <v>40</v>
      </c>
      <c r="M50">
        <v>0</v>
      </c>
      <c r="N50">
        <v>100</v>
      </c>
      <c r="O50">
        <v>90</v>
      </c>
      <c r="P50">
        <v>90</v>
      </c>
      <c r="Q50" t="s">
        <v>4</v>
      </c>
    </row>
    <row r="51" spans="1:17" x14ac:dyDescent="0.3">
      <c r="A51" t="s">
        <v>30</v>
      </c>
      <c r="B51">
        <v>55</v>
      </c>
      <c r="C51">
        <v>50</v>
      </c>
      <c r="D51">
        <v>55</v>
      </c>
      <c r="E51">
        <v>50</v>
      </c>
      <c r="F51">
        <v>50</v>
      </c>
      <c r="G51">
        <v>75</v>
      </c>
      <c r="H51">
        <v>60</v>
      </c>
      <c r="I51">
        <v>35</v>
      </c>
      <c r="J51">
        <v>65</v>
      </c>
      <c r="K51">
        <v>45</v>
      </c>
      <c r="L51">
        <v>40</v>
      </c>
      <c r="M51">
        <v>0</v>
      </c>
      <c r="N51">
        <v>100</v>
      </c>
      <c r="O51">
        <v>90</v>
      </c>
      <c r="P51">
        <v>90</v>
      </c>
      <c r="Q51" t="s">
        <v>4</v>
      </c>
    </row>
    <row r="52" spans="1:17" x14ac:dyDescent="0.3">
      <c r="A52" t="s">
        <v>31</v>
      </c>
      <c r="B52">
        <v>50</v>
      </c>
      <c r="C52">
        <v>50</v>
      </c>
      <c r="D52">
        <v>55</v>
      </c>
      <c r="E52">
        <v>35</v>
      </c>
      <c r="F52">
        <v>30</v>
      </c>
      <c r="G52">
        <v>30</v>
      </c>
      <c r="H52">
        <v>25</v>
      </c>
      <c r="I52">
        <v>10</v>
      </c>
      <c r="J52">
        <v>40</v>
      </c>
      <c r="K52">
        <v>45</v>
      </c>
      <c r="L52">
        <v>40</v>
      </c>
      <c r="M52">
        <v>0</v>
      </c>
      <c r="N52">
        <v>100</v>
      </c>
      <c r="O52">
        <v>90</v>
      </c>
      <c r="P52">
        <v>90</v>
      </c>
      <c r="Q52" t="s">
        <v>4</v>
      </c>
    </row>
    <row r="53" spans="1:17" x14ac:dyDescent="0.3">
      <c r="A53" t="s">
        <v>32</v>
      </c>
      <c r="B53">
        <v>55</v>
      </c>
      <c r="C53">
        <v>45</v>
      </c>
      <c r="D53">
        <v>55</v>
      </c>
      <c r="E53">
        <v>50</v>
      </c>
      <c r="F53">
        <v>50</v>
      </c>
      <c r="G53">
        <v>75</v>
      </c>
      <c r="H53">
        <v>60</v>
      </c>
      <c r="I53">
        <v>35</v>
      </c>
      <c r="J53">
        <v>65</v>
      </c>
      <c r="K53">
        <v>45</v>
      </c>
      <c r="L53">
        <v>40</v>
      </c>
      <c r="M53">
        <v>0</v>
      </c>
      <c r="N53">
        <v>100</v>
      </c>
      <c r="O53">
        <v>90</v>
      </c>
      <c r="P53">
        <v>90</v>
      </c>
      <c r="Q53" t="s">
        <v>4</v>
      </c>
    </row>
    <row r="54" spans="1:17" x14ac:dyDescent="0.3">
      <c r="A54" t="s">
        <v>33</v>
      </c>
      <c r="B54">
        <v>55</v>
      </c>
      <c r="C54">
        <v>50</v>
      </c>
      <c r="D54">
        <v>55</v>
      </c>
      <c r="E54">
        <v>50</v>
      </c>
      <c r="F54">
        <v>50</v>
      </c>
      <c r="G54">
        <v>75</v>
      </c>
      <c r="H54">
        <v>60</v>
      </c>
      <c r="I54">
        <v>35</v>
      </c>
      <c r="J54">
        <v>65</v>
      </c>
      <c r="K54">
        <v>45</v>
      </c>
      <c r="L54">
        <v>40</v>
      </c>
      <c r="M54">
        <v>0</v>
      </c>
      <c r="N54">
        <v>100</v>
      </c>
      <c r="O54">
        <v>90</v>
      </c>
      <c r="P54">
        <v>90</v>
      </c>
      <c r="Q54" t="s">
        <v>4</v>
      </c>
    </row>
    <row r="55" spans="1:17" x14ac:dyDescent="0.3">
      <c r="A55" t="s">
        <v>34</v>
      </c>
      <c r="B55">
        <v>55</v>
      </c>
      <c r="C55">
        <v>50</v>
      </c>
      <c r="D55">
        <v>55</v>
      </c>
      <c r="E55">
        <v>50</v>
      </c>
      <c r="F55">
        <v>50</v>
      </c>
      <c r="G55">
        <v>75</v>
      </c>
      <c r="H55">
        <v>60</v>
      </c>
      <c r="I55">
        <v>35</v>
      </c>
      <c r="J55">
        <v>65</v>
      </c>
      <c r="K55">
        <v>45</v>
      </c>
      <c r="L55">
        <v>40</v>
      </c>
      <c r="M55">
        <v>0</v>
      </c>
      <c r="N55">
        <v>100</v>
      </c>
      <c r="O55">
        <v>90</v>
      </c>
      <c r="P55">
        <v>90</v>
      </c>
      <c r="Q55" t="s">
        <v>4</v>
      </c>
    </row>
    <row r="56" spans="1:17" x14ac:dyDescent="0.3">
      <c r="A56" t="s">
        <v>35</v>
      </c>
      <c r="B56">
        <v>35</v>
      </c>
      <c r="C56">
        <v>50</v>
      </c>
      <c r="D56">
        <v>50</v>
      </c>
      <c r="E56">
        <v>55</v>
      </c>
      <c r="F56">
        <v>30</v>
      </c>
      <c r="G56">
        <v>65</v>
      </c>
      <c r="H56">
        <v>60</v>
      </c>
      <c r="I56">
        <v>30</v>
      </c>
      <c r="J56">
        <v>60</v>
      </c>
      <c r="K56">
        <v>45</v>
      </c>
      <c r="L56">
        <v>40</v>
      </c>
      <c r="M56">
        <v>0</v>
      </c>
      <c r="N56">
        <v>100</v>
      </c>
      <c r="O56">
        <v>90</v>
      </c>
      <c r="P56">
        <v>90</v>
      </c>
      <c r="Q56" t="s">
        <v>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049-D9E2-4A30-9599-B9E539603F3A}">
  <dimension ref="A1:F16"/>
  <sheetViews>
    <sheetView zoomScale="85" zoomScaleNormal="85" workbookViewId="0">
      <selection activeCell="L21" sqref="L21"/>
    </sheetView>
  </sheetViews>
  <sheetFormatPr baseColWidth="10" defaultRowHeight="14.4" x14ac:dyDescent="0.3"/>
  <sheetData>
    <row r="1" spans="1:6" x14ac:dyDescent="0.3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90</v>
      </c>
      <c r="C2">
        <v>90</v>
      </c>
      <c r="D2">
        <v>60</v>
      </c>
      <c r="E2">
        <v>55</v>
      </c>
      <c r="F2">
        <v>55</v>
      </c>
    </row>
    <row r="3" spans="1:6" x14ac:dyDescent="0.3">
      <c r="A3" t="s">
        <v>9</v>
      </c>
      <c r="B3">
        <v>90</v>
      </c>
      <c r="C3">
        <v>90</v>
      </c>
      <c r="D3">
        <v>65</v>
      </c>
      <c r="E3">
        <v>55</v>
      </c>
      <c r="F3">
        <v>55</v>
      </c>
    </row>
    <row r="4" spans="1:6" x14ac:dyDescent="0.3">
      <c r="A4" t="s">
        <v>9</v>
      </c>
      <c r="B4">
        <v>90</v>
      </c>
      <c r="C4">
        <v>90</v>
      </c>
      <c r="D4">
        <v>60</v>
      </c>
      <c r="E4">
        <v>55</v>
      </c>
      <c r="F4">
        <v>55</v>
      </c>
    </row>
    <row r="5" spans="1:6" x14ac:dyDescent="0.3">
      <c r="A5" t="s">
        <v>8</v>
      </c>
      <c r="B5">
        <v>95</v>
      </c>
      <c r="C5">
        <v>90</v>
      </c>
      <c r="D5">
        <v>55</v>
      </c>
      <c r="E5">
        <v>50</v>
      </c>
      <c r="F5">
        <v>55</v>
      </c>
    </row>
    <row r="6" spans="1:6" x14ac:dyDescent="0.3">
      <c r="A6" t="s">
        <v>8</v>
      </c>
      <c r="B6">
        <v>95</v>
      </c>
      <c r="C6">
        <v>85</v>
      </c>
      <c r="D6">
        <v>50</v>
      </c>
      <c r="E6">
        <v>50</v>
      </c>
      <c r="F6">
        <v>50</v>
      </c>
    </row>
    <row r="7" spans="1:6" x14ac:dyDescent="0.3">
      <c r="A7" t="s">
        <v>8</v>
      </c>
      <c r="B7">
        <v>95</v>
      </c>
      <c r="C7">
        <v>85</v>
      </c>
      <c r="D7">
        <v>75</v>
      </c>
      <c r="E7">
        <v>75</v>
      </c>
      <c r="F7">
        <v>75</v>
      </c>
    </row>
    <row r="8" spans="1:6" x14ac:dyDescent="0.3">
      <c r="A8" t="s">
        <v>7</v>
      </c>
      <c r="B8">
        <v>90</v>
      </c>
      <c r="C8">
        <v>70</v>
      </c>
      <c r="D8">
        <v>60</v>
      </c>
      <c r="E8">
        <v>60</v>
      </c>
      <c r="F8">
        <v>60</v>
      </c>
    </row>
    <row r="9" spans="1:6" x14ac:dyDescent="0.3">
      <c r="A9" t="s">
        <v>7</v>
      </c>
      <c r="B9">
        <v>90</v>
      </c>
      <c r="C9">
        <v>55</v>
      </c>
      <c r="D9">
        <v>35</v>
      </c>
      <c r="E9">
        <v>35</v>
      </c>
      <c r="F9">
        <v>35</v>
      </c>
    </row>
    <row r="10" spans="1:6" x14ac:dyDescent="0.3">
      <c r="A10" t="s">
        <v>7</v>
      </c>
      <c r="B10">
        <v>90</v>
      </c>
      <c r="C10">
        <v>75</v>
      </c>
      <c r="D10">
        <v>65</v>
      </c>
      <c r="E10">
        <v>65</v>
      </c>
      <c r="F10">
        <v>65</v>
      </c>
    </row>
    <row r="11" spans="1:6" x14ac:dyDescent="0.3">
      <c r="A11" t="s">
        <v>6</v>
      </c>
      <c r="B11">
        <v>90</v>
      </c>
      <c r="C11">
        <v>60</v>
      </c>
      <c r="D11">
        <v>45</v>
      </c>
      <c r="E11">
        <v>45</v>
      </c>
      <c r="F11">
        <v>45</v>
      </c>
    </row>
    <row r="12" spans="1:6" x14ac:dyDescent="0.3">
      <c r="A12" t="s">
        <v>6</v>
      </c>
      <c r="B12">
        <v>90</v>
      </c>
      <c r="C12">
        <v>70</v>
      </c>
      <c r="D12">
        <v>40</v>
      </c>
      <c r="E12">
        <v>40</v>
      </c>
      <c r="F12">
        <v>40</v>
      </c>
    </row>
    <row r="13" spans="1:6" x14ac:dyDescent="0.3">
      <c r="A13" t="s">
        <v>6</v>
      </c>
      <c r="B13">
        <v>90</v>
      </c>
      <c r="C13">
        <v>60</v>
      </c>
      <c r="D13">
        <v>0</v>
      </c>
      <c r="E13">
        <v>0</v>
      </c>
      <c r="F13">
        <v>0</v>
      </c>
    </row>
    <row r="14" spans="1:6" x14ac:dyDescent="0.3">
      <c r="A14" t="s">
        <v>24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3">
      <c r="A15" t="s">
        <v>24</v>
      </c>
      <c r="B15">
        <v>100</v>
      </c>
      <c r="C15">
        <v>90</v>
      </c>
      <c r="D15">
        <v>90</v>
      </c>
      <c r="E15">
        <v>90</v>
      </c>
      <c r="F15">
        <v>90</v>
      </c>
    </row>
    <row r="16" spans="1:6" x14ac:dyDescent="0.3">
      <c r="A16" t="s">
        <v>24</v>
      </c>
      <c r="B16">
        <v>100</v>
      </c>
      <c r="C16">
        <v>90</v>
      </c>
      <c r="D16">
        <v>90</v>
      </c>
      <c r="E16">
        <v>90</v>
      </c>
      <c r="F16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30B3-61F8-41A0-8107-AF7F02C3F1A8}">
  <dimension ref="A1:F16"/>
  <sheetViews>
    <sheetView zoomScale="85" zoomScaleNormal="85" workbookViewId="0">
      <selection activeCell="P24" sqref="P24"/>
    </sheetView>
  </sheetViews>
  <sheetFormatPr baseColWidth="10" defaultRowHeight="14.4" x14ac:dyDescent="0.3"/>
  <sheetData>
    <row r="1" spans="1:6" x14ac:dyDescent="0.3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0</v>
      </c>
      <c r="C2">
        <v>0</v>
      </c>
      <c r="D2">
        <v>0</v>
      </c>
      <c r="E2">
        <v>5</v>
      </c>
      <c r="F2">
        <v>35</v>
      </c>
    </row>
    <row r="3" spans="1:6" x14ac:dyDescent="0.3">
      <c r="A3" t="s">
        <v>9</v>
      </c>
      <c r="B3">
        <v>0</v>
      </c>
      <c r="C3">
        <v>0</v>
      </c>
      <c r="D3">
        <v>0</v>
      </c>
      <c r="E3">
        <v>25</v>
      </c>
      <c r="F3">
        <v>50</v>
      </c>
    </row>
    <row r="4" spans="1:6" x14ac:dyDescent="0.3">
      <c r="A4" t="s">
        <v>9</v>
      </c>
      <c r="B4">
        <v>0</v>
      </c>
      <c r="C4">
        <v>0</v>
      </c>
      <c r="D4">
        <v>0</v>
      </c>
      <c r="E4">
        <v>15</v>
      </c>
      <c r="F4">
        <v>50</v>
      </c>
    </row>
    <row r="5" spans="1:6" x14ac:dyDescent="0.3">
      <c r="A5" t="s">
        <v>8</v>
      </c>
      <c r="B5">
        <v>0</v>
      </c>
      <c r="C5">
        <v>0</v>
      </c>
      <c r="D5">
        <v>0</v>
      </c>
      <c r="E5">
        <v>15</v>
      </c>
      <c r="F5">
        <v>55</v>
      </c>
    </row>
    <row r="6" spans="1:6" x14ac:dyDescent="0.3">
      <c r="A6" t="s">
        <v>8</v>
      </c>
      <c r="B6">
        <v>0</v>
      </c>
      <c r="C6">
        <v>0</v>
      </c>
      <c r="D6">
        <v>0</v>
      </c>
      <c r="E6">
        <v>15</v>
      </c>
      <c r="F6">
        <v>30</v>
      </c>
    </row>
    <row r="7" spans="1:6" x14ac:dyDescent="0.3">
      <c r="A7" t="s">
        <v>8</v>
      </c>
      <c r="B7">
        <v>0</v>
      </c>
      <c r="C7">
        <v>0</v>
      </c>
      <c r="D7">
        <v>0</v>
      </c>
      <c r="E7">
        <v>25</v>
      </c>
      <c r="F7">
        <v>65</v>
      </c>
    </row>
    <row r="8" spans="1:6" x14ac:dyDescent="0.3">
      <c r="A8" t="s">
        <v>7</v>
      </c>
      <c r="B8">
        <v>0</v>
      </c>
      <c r="C8">
        <v>0</v>
      </c>
      <c r="D8">
        <v>0</v>
      </c>
      <c r="E8">
        <v>40</v>
      </c>
      <c r="F8">
        <v>60</v>
      </c>
    </row>
    <row r="9" spans="1:6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30</v>
      </c>
    </row>
    <row r="10" spans="1:6" x14ac:dyDescent="0.3">
      <c r="A10" t="s">
        <v>7</v>
      </c>
      <c r="B10">
        <v>0</v>
      </c>
      <c r="C10">
        <v>0</v>
      </c>
      <c r="D10">
        <v>0</v>
      </c>
      <c r="E10">
        <v>30</v>
      </c>
      <c r="F10">
        <v>60</v>
      </c>
    </row>
    <row r="11" spans="1:6" x14ac:dyDescent="0.3">
      <c r="A11" t="s">
        <v>6</v>
      </c>
      <c r="B11">
        <v>0</v>
      </c>
      <c r="C11">
        <v>0</v>
      </c>
      <c r="D11">
        <v>0</v>
      </c>
      <c r="E11">
        <v>45</v>
      </c>
      <c r="F11">
        <v>45</v>
      </c>
    </row>
    <row r="12" spans="1:6" x14ac:dyDescent="0.3">
      <c r="A12" t="s">
        <v>6</v>
      </c>
      <c r="B12">
        <v>0</v>
      </c>
      <c r="C12">
        <v>0</v>
      </c>
      <c r="D12">
        <v>0</v>
      </c>
      <c r="E12">
        <v>40</v>
      </c>
      <c r="F12">
        <v>40</v>
      </c>
    </row>
    <row r="13" spans="1:6" x14ac:dyDescent="0.3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t="s">
        <v>24</v>
      </c>
      <c r="B14">
        <v>0</v>
      </c>
      <c r="C14">
        <v>0</v>
      </c>
      <c r="D14">
        <v>0</v>
      </c>
      <c r="E14">
        <v>40</v>
      </c>
      <c r="F14">
        <v>100</v>
      </c>
    </row>
    <row r="15" spans="1:6" x14ac:dyDescent="0.3">
      <c r="A15" t="s">
        <v>24</v>
      </c>
      <c r="B15">
        <v>0</v>
      </c>
      <c r="C15">
        <v>0</v>
      </c>
      <c r="D15">
        <v>0</v>
      </c>
      <c r="E15">
        <v>25</v>
      </c>
      <c r="F15">
        <v>90</v>
      </c>
    </row>
    <row r="16" spans="1:6" x14ac:dyDescent="0.3">
      <c r="A16" t="s">
        <v>24</v>
      </c>
      <c r="B16">
        <v>0</v>
      </c>
      <c r="C16">
        <v>0</v>
      </c>
      <c r="D16">
        <v>0</v>
      </c>
      <c r="E16">
        <v>30</v>
      </c>
      <c r="F1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0202-E93D-492E-AB98-56531025B74C}">
  <dimension ref="A1:Q56"/>
  <sheetViews>
    <sheetView zoomScale="85" zoomScaleNormal="85" workbookViewId="0">
      <selection activeCell="A2" sqref="A2:A56"/>
    </sheetView>
  </sheetViews>
  <sheetFormatPr baseColWidth="10" defaultRowHeight="14.4" x14ac:dyDescent="0.3"/>
  <cols>
    <col min="1" max="1" width="22" customWidth="1"/>
  </cols>
  <sheetData>
    <row r="1" spans="1:17" x14ac:dyDescent="0.3">
      <c r="A1" t="s">
        <v>25</v>
      </c>
      <c r="B1" t="s">
        <v>9</v>
      </c>
      <c r="C1" t="s">
        <v>9</v>
      </c>
      <c r="D1" t="s">
        <v>9</v>
      </c>
      <c r="E1" t="s">
        <v>8</v>
      </c>
      <c r="F1" t="s">
        <v>8</v>
      </c>
      <c r="G1" t="s">
        <v>8</v>
      </c>
      <c r="H1" t="s">
        <v>7</v>
      </c>
      <c r="I1" t="s">
        <v>7</v>
      </c>
      <c r="J1" t="s">
        <v>7</v>
      </c>
      <c r="K1" t="s">
        <v>6</v>
      </c>
      <c r="L1" t="s">
        <v>6</v>
      </c>
      <c r="M1" t="s">
        <v>6</v>
      </c>
      <c r="N1" t="s">
        <v>24</v>
      </c>
      <c r="O1" t="s">
        <v>24</v>
      </c>
      <c r="P1" t="s">
        <v>24</v>
      </c>
      <c r="Q1" t="s">
        <v>26</v>
      </c>
    </row>
    <row r="2" spans="1:17" x14ac:dyDescent="0.3">
      <c r="A2" t="s">
        <v>36</v>
      </c>
      <c r="B2">
        <v>55</v>
      </c>
      <c r="C2">
        <v>65</v>
      </c>
      <c r="D2">
        <v>70</v>
      </c>
      <c r="E2">
        <v>60</v>
      </c>
      <c r="F2">
        <v>50</v>
      </c>
      <c r="G2">
        <v>65</v>
      </c>
      <c r="H2">
        <v>45</v>
      </c>
      <c r="I2">
        <v>55</v>
      </c>
      <c r="J2">
        <v>65</v>
      </c>
      <c r="K2">
        <v>65</v>
      </c>
      <c r="L2">
        <v>75</v>
      </c>
      <c r="M2">
        <v>80</v>
      </c>
      <c r="N2">
        <v>100</v>
      </c>
      <c r="O2">
        <v>95</v>
      </c>
      <c r="P2">
        <v>95</v>
      </c>
      <c r="Q2" t="s">
        <v>0</v>
      </c>
    </row>
    <row r="3" spans="1:17" x14ac:dyDescent="0.3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0</v>
      </c>
    </row>
    <row r="4" spans="1:17" x14ac:dyDescent="0.3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0</v>
      </c>
    </row>
    <row r="5" spans="1:17" x14ac:dyDescent="0.3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0</v>
      </c>
    </row>
    <row r="6" spans="1:17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0</v>
      </c>
    </row>
    <row r="7" spans="1:17" x14ac:dyDescent="0.3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0</v>
      </c>
    </row>
    <row r="8" spans="1:17" x14ac:dyDescent="0.3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0</v>
      </c>
    </row>
    <row r="9" spans="1:17" x14ac:dyDescent="0.3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0</v>
      </c>
    </row>
    <row r="10" spans="1:17" x14ac:dyDescent="0.3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0</v>
      </c>
    </row>
    <row r="11" spans="1:17" x14ac:dyDescent="0.3">
      <c r="A11" t="s">
        <v>34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0</v>
      </c>
    </row>
    <row r="12" spans="1:17" x14ac:dyDescent="0.3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0</v>
      </c>
    </row>
    <row r="13" spans="1:17" x14ac:dyDescent="0.3">
      <c r="A13" t="s">
        <v>36</v>
      </c>
      <c r="B13">
        <v>15</v>
      </c>
      <c r="C13">
        <v>45</v>
      </c>
      <c r="D13">
        <v>55</v>
      </c>
      <c r="E13">
        <v>15</v>
      </c>
      <c r="F13">
        <v>45</v>
      </c>
      <c r="G13">
        <v>55</v>
      </c>
      <c r="H13">
        <v>15</v>
      </c>
      <c r="I13">
        <v>45</v>
      </c>
      <c r="J13">
        <v>55</v>
      </c>
      <c r="K13">
        <v>15</v>
      </c>
      <c r="L13">
        <v>45</v>
      </c>
      <c r="M13">
        <v>55</v>
      </c>
      <c r="N13">
        <v>85</v>
      </c>
      <c r="O13">
        <v>80</v>
      </c>
      <c r="P13">
        <v>80</v>
      </c>
      <c r="Q13" t="s">
        <v>1</v>
      </c>
    </row>
    <row r="14" spans="1:17" x14ac:dyDescent="0.3">
      <c r="A14" t="s">
        <v>27</v>
      </c>
      <c r="B14">
        <v>55</v>
      </c>
      <c r="C14">
        <v>55</v>
      </c>
      <c r="D14">
        <v>65</v>
      </c>
      <c r="E14">
        <v>55</v>
      </c>
      <c r="F14">
        <v>55</v>
      </c>
      <c r="G14">
        <v>65</v>
      </c>
      <c r="H14">
        <v>55</v>
      </c>
      <c r="I14">
        <v>55</v>
      </c>
      <c r="J14">
        <v>65</v>
      </c>
      <c r="K14">
        <v>55</v>
      </c>
      <c r="L14">
        <v>55</v>
      </c>
      <c r="M14">
        <v>65</v>
      </c>
      <c r="N14">
        <v>100</v>
      </c>
      <c r="O14">
        <v>95</v>
      </c>
      <c r="P14">
        <v>95</v>
      </c>
      <c r="Q14" t="s">
        <v>1</v>
      </c>
    </row>
    <row r="15" spans="1:17" x14ac:dyDescent="0.3">
      <c r="A15" t="s">
        <v>37</v>
      </c>
      <c r="B15">
        <v>20</v>
      </c>
      <c r="C15">
        <v>35</v>
      </c>
      <c r="D15">
        <v>40</v>
      </c>
      <c r="E15">
        <v>20</v>
      </c>
      <c r="F15">
        <v>35</v>
      </c>
      <c r="G15">
        <v>40</v>
      </c>
      <c r="H15">
        <v>20</v>
      </c>
      <c r="I15">
        <v>35</v>
      </c>
      <c r="J15">
        <v>40</v>
      </c>
      <c r="K15">
        <v>20</v>
      </c>
      <c r="L15">
        <v>35</v>
      </c>
      <c r="M15">
        <v>40</v>
      </c>
      <c r="N15">
        <v>55</v>
      </c>
      <c r="O15">
        <v>55</v>
      </c>
      <c r="P15">
        <v>50</v>
      </c>
      <c r="Q15" t="s">
        <v>1</v>
      </c>
    </row>
    <row r="16" spans="1:17" x14ac:dyDescent="0.3">
      <c r="A16" t="s">
        <v>28</v>
      </c>
      <c r="B16">
        <v>30</v>
      </c>
      <c r="C16">
        <v>35</v>
      </c>
      <c r="D16">
        <v>55</v>
      </c>
      <c r="E16">
        <v>30</v>
      </c>
      <c r="F16">
        <v>35</v>
      </c>
      <c r="G16">
        <v>55</v>
      </c>
      <c r="H16">
        <v>30</v>
      </c>
      <c r="I16">
        <v>35</v>
      </c>
      <c r="J16">
        <v>55</v>
      </c>
      <c r="K16">
        <v>30</v>
      </c>
      <c r="L16">
        <v>35</v>
      </c>
      <c r="M16">
        <v>55</v>
      </c>
      <c r="N16">
        <v>20</v>
      </c>
      <c r="O16">
        <v>20</v>
      </c>
      <c r="P16">
        <v>20</v>
      </c>
      <c r="Q16" t="s">
        <v>1</v>
      </c>
    </row>
    <row r="17" spans="1:17" x14ac:dyDescent="0.3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1</v>
      </c>
    </row>
    <row r="18" spans="1:17" x14ac:dyDescent="0.3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1</v>
      </c>
    </row>
    <row r="19" spans="1:17" x14ac:dyDescent="0.3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1</v>
      </c>
    </row>
    <row r="20" spans="1:17" x14ac:dyDescent="0.3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1</v>
      </c>
    </row>
    <row r="21" spans="1:17" x14ac:dyDescent="0.3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</v>
      </c>
    </row>
    <row r="22" spans="1:17" x14ac:dyDescent="0.3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</v>
      </c>
    </row>
    <row r="23" spans="1:17" x14ac:dyDescent="0.3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</v>
      </c>
    </row>
    <row r="24" spans="1:17" x14ac:dyDescent="0.3">
      <c r="A24" t="s">
        <v>36</v>
      </c>
      <c r="B24">
        <v>50</v>
      </c>
      <c r="C24">
        <v>60</v>
      </c>
      <c r="D24">
        <v>70</v>
      </c>
      <c r="E24">
        <v>10</v>
      </c>
      <c r="F24">
        <v>40</v>
      </c>
      <c r="G24">
        <v>70</v>
      </c>
      <c r="H24">
        <v>45</v>
      </c>
      <c r="I24">
        <v>55</v>
      </c>
      <c r="J24">
        <v>50</v>
      </c>
      <c r="K24">
        <v>50</v>
      </c>
      <c r="L24">
        <v>60</v>
      </c>
      <c r="M24">
        <v>75</v>
      </c>
      <c r="N24">
        <v>100</v>
      </c>
      <c r="O24">
        <v>95</v>
      </c>
      <c r="P24">
        <v>95</v>
      </c>
      <c r="Q24" t="s">
        <v>2</v>
      </c>
    </row>
    <row r="25" spans="1:17" x14ac:dyDescent="0.3">
      <c r="A25" t="s">
        <v>27</v>
      </c>
      <c r="B25">
        <v>50</v>
      </c>
      <c r="C25">
        <v>60</v>
      </c>
      <c r="D25">
        <v>70</v>
      </c>
      <c r="E25">
        <v>10</v>
      </c>
      <c r="F25">
        <v>40</v>
      </c>
      <c r="G25">
        <v>70</v>
      </c>
      <c r="H25">
        <v>45</v>
      </c>
      <c r="I25">
        <v>55</v>
      </c>
      <c r="J25">
        <v>50</v>
      </c>
      <c r="K25">
        <v>50</v>
      </c>
      <c r="L25">
        <v>65</v>
      </c>
      <c r="M25">
        <v>75</v>
      </c>
      <c r="N25">
        <v>100</v>
      </c>
      <c r="O25">
        <v>95</v>
      </c>
      <c r="P25">
        <v>95</v>
      </c>
      <c r="Q25" t="s">
        <v>2</v>
      </c>
    </row>
    <row r="26" spans="1:17" x14ac:dyDescent="0.3">
      <c r="A26" t="s">
        <v>37</v>
      </c>
      <c r="B26">
        <v>50</v>
      </c>
      <c r="C26">
        <v>60</v>
      </c>
      <c r="D26">
        <v>70</v>
      </c>
      <c r="E26">
        <v>10</v>
      </c>
      <c r="F26">
        <v>40</v>
      </c>
      <c r="G26">
        <v>70</v>
      </c>
      <c r="H26">
        <v>45</v>
      </c>
      <c r="I26">
        <v>55</v>
      </c>
      <c r="J26">
        <v>50</v>
      </c>
      <c r="K26">
        <v>50</v>
      </c>
      <c r="L26">
        <v>65</v>
      </c>
      <c r="M26">
        <v>75</v>
      </c>
      <c r="N26">
        <v>100</v>
      </c>
      <c r="O26">
        <v>95</v>
      </c>
      <c r="P26">
        <v>95</v>
      </c>
      <c r="Q26" t="s">
        <v>2</v>
      </c>
    </row>
    <row r="27" spans="1:17" x14ac:dyDescent="0.3">
      <c r="A27" t="s">
        <v>28</v>
      </c>
      <c r="B27">
        <v>5</v>
      </c>
      <c r="C27">
        <v>0</v>
      </c>
      <c r="D27">
        <v>0</v>
      </c>
      <c r="E27">
        <v>10</v>
      </c>
      <c r="F27">
        <v>0</v>
      </c>
      <c r="G27">
        <v>70</v>
      </c>
      <c r="H27">
        <v>0</v>
      </c>
      <c r="I27">
        <v>5</v>
      </c>
      <c r="J27">
        <v>0</v>
      </c>
      <c r="K27">
        <v>0</v>
      </c>
      <c r="L27">
        <v>5</v>
      </c>
      <c r="M27">
        <v>0</v>
      </c>
      <c r="N27">
        <v>5</v>
      </c>
      <c r="O27">
        <v>5</v>
      </c>
      <c r="P27">
        <v>0</v>
      </c>
      <c r="Q27" t="s">
        <v>2</v>
      </c>
    </row>
    <row r="28" spans="1:17" x14ac:dyDescent="0.3">
      <c r="A28" t="s">
        <v>29</v>
      </c>
      <c r="B28">
        <v>50</v>
      </c>
      <c r="C28">
        <v>60</v>
      </c>
      <c r="D28">
        <v>70</v>
      </c>
      <c r="E28">
        <v>10</v>
      </c>
      <c r="F28">
        <v>40</v>
      </c>
      <c r="G28">
        <v>70</v>
      </c>
      <c r="H28">
        <v>45</v>
      </c>
      <c r="I28">
        <v>55</v>
      </c>
      <c r="J28">
        <v>50</v>
      </c>
      <c r="K28">
        <v>50</v>
      </c>
      <c r="L28">
        <v>65</v>
      </c>
      <c r="M28">
        <v>75</v>
      </c>
      <c r="N28">
        <v>50</v>
      </c>
      <c r="O28">
        <v>50</v>
      </c>
      <c r="P28">
        <v>45</v>
      </c>
      <c r="Q28" t="s">
        <v>2</v>
      </c>
    </row>
    <row r="29" spans="1:17" x14ac:dyDescent="0.3">
      <c r="A29" t="s">
        <v>30</v>
      </c>
      <c r="B29">
        <v>50</v>
      </c>
      <c r="C29">
        <v>60</v>
      </c>
      <c r="D29">
        <v>70</v>
      </c>
      <c r="E29">
        <v>10</v>
      </c>
      <c r="F29">
        <v>40</v>
      </c>
      <c r="G29">
        <v>70</v>
      </c>
      <c r="H29">
        <v>45</v>
      </c>
      <c r="I29">
        <v>55</v>
      </c>
      <c r="J29">
        <v>50</v>
      </c>
      <c r="K29">
        <v>50</v>
      </c>
      <c r="L29">
        <v>65</v>
      </c>
      <c r="M29">
        <v>75</v>
      </c>
      <c r="N29">
        <v>50</v>
      </c>
      <c r="O29">
        <v>50</v>
      </c>
      <c r="P29">
        <v>45</v>
      </c>
      <c r="Q29" t="s">
        <v>2</v>
      </c>
    </row>
    <row r="30" spans="1:17" x14ac:dyDescent="0.3">
      <c r="A30" t="s">
        <v>31</v>
      </c>
      <c r="B30">
        <v>50</v>
      </c>
      <c r="C30">
        <v>60</v>
      </c>
      <c r="D30">
        <v>70</v>
      </c>
      <c r="E30">
        <v>5</v>
      </c>
      <c r="F30">
        <v>40</v>
      </c>
      <c r="G30">
        <v>70</v>
      </c>
      <c r="H30">
        <v>45</v>
      </c>
      <c r="I30">
        <v>55</v>
      </c>
      <c r="J30">
        <v>50</v>
      </c>
      <c r="K30">
        <v>50</v>
      </c>
      <c r="L30">
        <v>65</v>
      </c>
      <c r="M30">
        <v>75</v>
      </c>
      <c r="N30">
        <v>95</v>
      </c>
      <c r="O30">
        <v>90</v>
      </c>
      <c r="P30">
        <v>90</v>
      </c>
      <c r="Q30" t="s">
        <v>2</v>
      </c>
    </row>
    <row r="31" spans="1:17" x14ac:dyDescent="0.3">
      <c r="A31" t="s">
        <v>32</v>
      </c>
      <c r="B31">
        <v>50</v>
      </c>
      <c r="C31">
        <v>60</v>
      </c>
      <c r="D31">
        <v>70</v>
      </c>
      <c r="E31">
        <v>5</v>
      </c>
      <c r="F31">
        <v>40</v>
      </c>
      <c r="G31">
        <v>65</v>
      </c>
      <c r="H31">
        <v>40</v>
      </c>
      <c r="I31">
        <v>55</v>
      </c>
      <c r="J31">
        <v>50</v>
      </c>
      <c r="K31">
        <v>50</v>
      </c>
      <c r="L31">
        <v>65</v>
      </c>
      <c r="M31">
        <v>75</v>
      </c>
      <c r="N31">
        <v>100</v>
      </c>
      <c r="O31">
        <v>95</v>
      </c>
      <c r="P31">
        <v>95</v>
      </c>
      <c r="Q31" t="s">
        <v>2</v>
      </c>
    </row>
    <row r="32" spans="1:17" x14ac:dyDescent="0.3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</v>
      </c>
    </row>
    <row r="33" spans="1:17" x14ac:dyDescent="0.3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</v>
      </c>
    </row>
    <row r="34" spans="1:17" x14ac:dyDescent="0.3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</v>
      </c>
    </row>
    <row r="35" spans="1:17" x14ac:dyDescent="0.3">
      <c r="A35" t="s">
        <v>36</v>
      </c>
      <c r="B35">
        <v>45</v>
      </c>
      <c r="C35">
        <v>60</v>
      </c>
      <c r="D35">
        <v>65</v>
      </c>
      <c r="E35">
        <v>50</v>
      </c>
      <c r="F35">
        <v>45</v>
      </c>
      <c r="G35">
        <v>60</v>
      </c>
      <c r="H35">
        <v>40</v>
      </c>
      <c r="I35">
        <v>55</v>
      </c>
      <c r="J35">
        <v>50</v>
      </c>
      <c r="K35">
        <v>50</v>
      </c>
      <c r="L35">
        <v>60</v>
      </c>
      <c r="M35">
        <v>70</v>
      </c>
      <c r="N35">
        <v>95</v>
      </c>
      <c r="O35">
        <v>90</v>
      </c>
      <c r="P35">
        <v>90</v>
      </c>
      <c r="Q35" t="s">
        <v>3</v>
      </c>
    </row>
    <row r="36" spans="1:17" x14ac:dyDescent="0.3">
      <c r="A36" t="s">
        <v>27</v>
      </c>
      <c r="B36">
        <v>50</v>
      </c>
      <c r="C36">
        <v>60</v>
      </c>
      <c r="D36">
        <v>70</v>
      </c>
      <c r="E36">
        <v>55</v>
      </c>
      <c r="F36">
        <v>45</v>
      </c>
      <c r="G36">
        <v>65</v>
      </c>
      <c r="H36">
        <v>40</v>
      </c>
      <c r="I36">
        <v>55</v>
      </c>
      <c r="J36">
        <v>50</v>
      </c>
      <c r="K36">
        <v>50</v>
      </c>
      <c r="L36">
        <v>65</v>
      </c>
      <c r="M36">
        <v>70</v>
      </c>
      <c r="N36">
        <v>100</v>
      </c>
      <c r="O36">
        <v>95</v>
      </c>
      <c r="P36">
        <v>95</v>
      </c>
      <c r="Q36" t="s">
        <v>3</v>
      </c>
    </row>
    <row r="37" spans="1:17" x14ac:dyDescent="0.3">
      <c r="A37" t="s">
        <v>37</v>
      </c>
      <c r="B37">
        <v>50</v>
      </c>
      <c r="C37">
        <v>60</v>
      </c>
      <c r="D37">
        <v>70</v>
      </c>
      <c r="E37">
        <v>55</v>
      </c>
      <c r="F37">
        <v>45</v>
      </c>
      <c r="G37">
        <v>65</v>
      </c>
      <c r="H37">
        <v>35</v>
      </c>
      <c r="I37">
        <v>55</v>
      </c>
      <c r="J37">
        <v>50</v>
      </c>
      <c r="K37">
        <v>50</v>
      </c>
      <c r="L37">
        <v>65</v>
      </c>
      <c r="M37">
        <v>70</v>
      </c>
      <c r="N37">
        <v>100</v>
      </c>
      <c r="O37">
        <v>95</v>
      </c>
      <c r="P37">
        <v>95</v>
      </c>
      <c r="Q37" t="s">
        <v>3</v>
      </c>
    </row>
    <row r="38" spans="1:17" x14ac:dyDescent="0.3">
      <c r="A38" t="s">
        <v>28</v>
      </c>
      <c r="B38">
        <v>50</v>
      </c>
      <c r="C38">
        <v>60</v>
      </c>
      <c r="D38">
        <v>70</v>
      </c>
      <c r="E38">
        <v>55</v>
      </c>
      <c r="F38">
        <v>45</v>
      </c>
      <c r="G38">
        <v>65</v>
      </c>
      <c r="H38">
        <v>40</v>
      </c>
      <c r="I38">
        <v>55</v>
      </c>
      <c r="J38">
        <v>50</v>
      </c>
      <c r="K38">
        <v>50</v>
      </c>
      <c r="L38">
        <v>65</v>
      </c>
      <c r="M38">
        <v>70</v>
      </c>
      <c r="N38">
        <v>100</v>
      </c>
      <c r="O38">
        <v>95</v>
      </c>
      <c r="P38">
        <v>95</v>
      </c>
      <c r="Q38" t="s">
        <v>3</v>
      </c>
    </row>
    <row r="39" spans="1:17" x14ac:dyDescent="0.3">
      <c r="A39" t="s">
        <v>29</v>
      </c>
      <c r="B39">
        <v>50</v>
      </c>
      <c r="C39">
        <v>60</v>
      </c>
      <c r="D39">
        <v>70</v>
      </c>
      <c r="E39">
        <v>55</v>
      </c>
      <c r="F39">
        <v>45</v>
      </c>
      <c r="G39">
        <v>65</v>
      </c>
      <c r="H39">
        <v>40</v>
      </c>
      <c r="I39">
        <v>55</v>
      </c>
      <c r="J39">
        <v>50</v>
      </c>
      <c r="K39">
        <v>50</v>
      </c>
      <c r="L39">
        <v>65</v>
      </c>
      <c r="M39">
        <v>70</v>
      </c>
      <c r="N39">
        <v>100</v>
      </c>
      <c r="O39">
        <v>95</v>
      </c>
      <c r="P39">
        <v>95</v>
      </c>
      <c r="Q39" t="s">
        <v>3</v>
      </c>
    </row>
    <row r="40" spans="1:17" x14ac:dyDescent="0.3">
      <c r="A40" t="s">
        <v>30</v>
      </c>
      <c r="B40">
        <v>50</v>
      </c>
      <c r="C40">
        <v>60</v>
      </c>
      <c r="D40">
        <v>70</v>
      </c>
      <c r="E40">
        <v>55</v>
      </c>
      <c r="F40">
        <v>45</v>
      </c>
      <c r="G40">
        <v>65</v>
      </c>
      <c r="H40">
        <v>40</v>
      </c>
      <c r="I40">
        <v>55</v>
      </c>
      <c r="J40">
        <v>50</v>
      </c>
      <c r="K40">
        <v>50</v>
      </c>
      <c r="L40">
        <v>65</v>
      </c>
      <c r="M40">
        <v>70</v>
      </c>
      <c r="N40">
        <v>100</v>
      </c>
      <c r="O40">
        <v>95</v>
      </c>
      <c r="P40">
        <v>95</v>
      </c>
      <c r="Q40" t="s">
        <v>3</v>
      </c>
    </row>
    <row r="41" spans="1:17" x14ac:dyDescent="0.3">
      <c r="A41" t="s">
        <v>31</v>
      </c>
      <c r="B41">
        <v>45</v>
      </c>
      <c r="C41">
        <v>55</v>
      </c>
      <c r="D41">
        <v>65</v>
      </c>
      <c r="E41">
        <v>55</v>
      </c>
      <c r="F41">
        <v>45</v>
      </c>
      <c r="G41">
        <v>65</v>
      </c>
      <c r="H41">
        <v>40</v>
      </c>
      <c r="I41">
        <v>55</v>
      </c>
      <c r="J41">
        <v>50</v>
      </c>
      <c r="K41">
        <v>50</v>
      </c>
      <c r="L41">
        <v>65</v>
      </c>
      <c r="M41">
        <v>70</v>
      </c>
      <c r="N41">
        <v>100</v>
      </c>
      <c r="O41">
        <v>95</v>
      </c>
      <c r="P41">
        <v>95</v>
      </c>
      <c r="Q41" t="s">
        <v>3</v>
      </c>
    </row>
    <row r="42" spans="1:17" x14ac:dyDescent="0.3">
      <c r="A42" t="s">
        <v>32</v>
      </c>
      <c r="B42">
        <v>50</v>
      </c>
      <c r="C42">
        <v>55</v>
      </c>
      <c r="D42">
        <v>65</v>
      </c>
      <c r="E42">
        <v>55</v>
      </c>
      <c r="F42">
        <v>30</v>
      </c>
      <c r="G42">
        <v>50</v>
      </c>
      <c r="H42">
        <v>30</v>
      </c>
      <c r="I42">
        <v>55</v>
      </c>
      <c r="J42">
        <v>40</v>
      </c>
      <c r="K42">
        <v>50</v>
      </c>
      <c r="L42">
        <v>60</v>
      </c>
      <c r="M42">
        <v>50</v>
      </c>
      <c r="N42">
        <v>100</v>
      </c>
      <c r="O42">
        <v>95</v>
      </c>
      <c r="P42">
        <v>95</v>
      </c>
      <c r="Q42" t="s">
        <v>3</v>
      </c>
    </row>
    <row r="43" spans="1:17" x14ac:dyDescent="0.3">
      <c r="A43" t="s">
        <v>33</v>
      </c>
      <c r="B43">
        <v>50</v>
      </c>
      <c r="C43">
        <v>60</v>
      </c>
      <c r="D43">
        <v>65</v>
      </c>
      <c r="E43">
        <v>50</v>
      </c>
      <c r="F43">
        <v>45</v>
      </c>
      <c r="G43">
        <v>65</v>
      </c>
      <c r="H43">
        <v>40</v>
      </c>
      <c r="I43">
        <v>55</v>
      </c>
      <c r="J43">
        <v>50</v>
      </c>
      <c r="K43">
        <v>50</v>
      </c>
      <c r="L43">
        <v>65</v>
      </c>
      <c r="M43">
        <v>70</v>
      </c>
      <c r="N43">
        <v>95</v>
      </c>
      <c r="O43">
        <v>80</v>
      </c>
      <c r="P43">
        <v>85</v>
      </c>
      <c r="Q43" t="s">
        <v>3</v>
      </c>
    </row>
    <row r="44" spans="1:17" x14ac:dyDescent="0.3">
      <c r="A44" t="s">
        <v>34</v>
      </c>
      <c r="B44">
        <v>50</v>
      </c>
      <c r="C44">
        <v>60</v>
      </c>
      <c r="D44">
        <v>65</v>
      </c>
      <c r="E44">
        <v>50</v>
      </c>
      <c r="F44">
        <v>45</v>
      </c>
      <c r="G44">
        <v>65</v>
      </c>
      <c r="H44">
        <v>40</v>
      </c>
      <c r="I44">
        <v>55</v>
      </c>
      <c r="J44">
        <v>50</v>
      </c>
      <c r="K44">
        <v>50</v>
      </c>
      <c r="L44">
        <v>65</v>
      </c>
      <c r="M44">
        <v>70</v>
      </c>
      <c r="N44">
        <v>95</v>
      </c>
      <c r="O44">
        <v>90</v>
      </c>
      <c r="P44">
        <v>90</v>
      </c>
      <c r="Q44" t="s">
        <v>3</v>
      </c>
    </row>
    <row r="45" spans="1:17" x14ac:dyDescent="0.3">
      <c r="A45" t="s">
        <v>35</v>
      </c>
      <c r="B45">
        <v>15</v>
      </c>
      <c r="C45">
        <v>10</v>
      </c>
      <c r="D45">
        <v>25</v>
      </c>
      <c r="E45">
        <v>25</v>
      </c>
      <c r="F45">
        <v>25</v>
      </c>
      <c r="G45">
        <v>40</v>
      </c>
      <c r="H45">
        <v>30</v>
      </c>
      <c r="I45">
        <v>40</v>
      </c>
      <c r="J45">
        <v>45</v>
      </c>
      <c r="K45">
        <v>30</v>
      </c>
      <c r="L45">
        <v>40</v>
      </c>
      <c r="M45">
        <v>60</v>
      </c>
      <c r="N45">
        <v>0</v>
      </c>
      <c r="O45">
        <v>0</v>
      </c>
      <c r="P45">
        <v>0</v>
      </c>
      <c r="Q45" t="s">
        <v>3</v>
      </c>
    </row>
    <row r="46" spans="1:17" x14ac:dyDescent="0.3">
      <c r="A46" t="s">
        <v>36</v>
      </c>
      <c r="B46">
        <v>45</v>
      </c>
      <c r="C46">
        <v>60</v>
      </c>
      <c r="D46">
        <v>65</v>
      </c>
      <c r="E46">
        <v>50</v>
      </c>
      <c r="F46">
        <v>45</v>
      </c>
      <c r="G46">
        <v>60</v>
      </c>
      <c r="H46">
        <v>40</v>
      </c>
      <c r="I46">
        <v>55</v>
      </c>
      <c r="J46">
        <v>50</v>
      </c>
      <c r="K46">
        <v>50</v>
      </c>
      <c r="L46">
        <v>60</v>
      </c>
      <c r="M46">
        <v>70</v>
      </c>
      <c r="N46">
        <v>100</v>
      </c>
      <c r="O46">
        <v>95</v>
      </c>
      <c r="P46">
        <v>95</v>
      </c>
      <c r="Q46" t="s">
        <v>4</v>
      </c>
    </row>
    <row r="47" spans="1:17" x14ac:dyDescent="0.3">
      <c r="A47" t="s">
        <v>27</v>
      </c>
      <c r="B47">
        <v>50</v>
      </c>
      <c r="C47">
        <v>60</v>
      </c>
      <c r="D47">
        <v>70</v>
      </c>
      <c r="E47">
        <v>55</v>
      </c>
      <c r="F47">
        <v>45</v>
      </c>
      <c r="G47">
        <v>65</v>
      </c>
      <c r="H47">
        <v>40</v>
      </c>
      <c r="I47">
        <v>55</v>
      </c>
      <c r="J47">
        <v>50</v>
      </c>
      <c r="K47">
        <v>50</v>
      </c>
      <c r="L47">
        <v>65</v>
      </c>
      <c r="M47">
        <v>70</v>
      </c>
      <c r="N47">
        <v>100</v>
      </c>
      <c r="O47">
        <v>95</v>
      </c>
      <c r="P47">
        <v>95</v>
      </c>
      <c r="Q47" t="s">
        <v>4</v>
      </c>
    </row>
    <row r="48" spans="1:17" x14ac:dyDescent="0.3">
      <c r="A48" t="s">
        <v>37</v>
      </c>
      <c r="B48">
        <v>50</v>
      </c>
      <c r="C48">
        <v>60</v>
      </c>
      <c r="D48">
        <v>70</v>
      </c>
      <c r="E48">
        <v>55</v>
      </c>
      <c r="F48">
        <v>45</v>
      </c>
      <c r="G48">
        <v>65</v>
      </c>
      <c r="H48">
        <v>40</v>
      </c>
      <c r="I48">
        <v>55</v>
      </c>
      <c r="J48">
        <v>50</v>
      </c>
      <c r="K48">
        <v>50</v>
      </c>
      <c r="L48">
        <v>65</v>
      </c>
      <c r="M48">
        <v>70</v>
      </c>
      <c r="N48">
        <v>100</v>
      </c>
      <c r="O48">
        <v>95</v>
      </c>
      <c r="P48">
        <v>95</v>
      </c>
      <c r="Q48" t="s">
        <v>4</v>
      </c>
    </row>
    <row r="49" spans="1:17" x14ac:dyDescent="0.3">
      <c r="A49" t="s">
        <v>28</v>
      </c>
      <c r="B49">
        <v>45</v>
      </c>
      <c r="C49">
        <v>60</v>
      </c>
      <c r="D49">
        <v>70</v>
      </c>
      <c r="E49">
        <v>55</v>
      </c>
      <c r="F49">
        <v>45</v>
      </c>
      <c r="G49">
        <v>65</v>
      </c>
      <c r="H49">
        <v>40</v>
      </c>
      <c r="I49">
        <v>55</v>
      </c>
      <c r="J49">
        <v>50</v>
      </c>
      <c r="K49">
        <v>50</v>
      </c>
      <c r="L49">
        <v>65</v>
      </c>
      <c r="M49">
        <v>70</v>
      </c>
      <c r="N49">
        <v>100</v>
      </c>
      <c r="O49">
        <v>95</v>
      </c>
      <c r="P49">
        <v>95</v>
      </c>
      <c r="Q49" t="s">
        <v>4</v>
      </c>
    </row>
    <row r="50" spans="1:17" x14ac:dyDescent="0.3">
      <c r="A50" t="s">
        <v>29</v>
      </c>
      <c r="B50">
        <v>45</v>
      </c>
      <c r="C50">
        <v>60</v>
      </c>
      <c r="D50">
        <v>70</v>
      </c>
      <c r="E50">
        <v>55</v>
      </c>
      <c r="F50">
        <v>45</v>
      </c>
      <c r="G50">
        <v>65</v>
      </c>
      <c r="H50">
        <v>40</v>
      </c>
      <c r="I50">
        <v>55</v>
      </c>
      <c r="J50">
        <v>50</v>
      </c>
      <c r="K50">
        <v>50</v>
      </c>
      <c r="L50">
        <v>65</v>
      </c>
      <c r="M50">
        <v>70</v>
      </c>
      <c r="N50">
        <v>100</v>
      </c>
      <c r="O50">
        <v>95</v>
      </c>
      <c r="P50">
        <v>95</v>
      </c>
      <c r="Q50" t="s">
        <v>4</v>
      </c>
    </row>
    <row r="51" spans="1:17" x14ac:dyDescent="0.3">
      <c r="A51" t="s">
        <v>30</v>
      </c>
      <c r="B51">
        <v>45</v>
      </c>
      <c r="C51">
        <v>60</v>
      </c>
      <c r="D51">
        <v>70</v>
      </c>
      <c r="E51">
        <v>55</v>
      </c>
      <c r="F51">
        <v>45</v>
      </c>
      <c r="G51">
        <v>65</v>
      </c>
      <c r="H51">
        <v>40</v>
      </c>
      <c r="I51">
        <v>55</v>
      </c>
      <c r="J51">
        <v>50</v>
      </c>
      <c r="K51">
        <v>50</v>
      </c>
      <c r="L51">
        <v>65</v>
      </c>
      <c r="M51">
        <v>70</v>
      </c>
      <c r="N51">
        <v>100</v>
      </c>
      <c r="O51">
        <v>95</v>
      </c>
      <c r="P51">
        <v>95</v>
      </c>
      <c r="Q51" t="s">
        <v>4</v>
      </c>
    </row>
    <row r="52" spans="1:17" x14ac:dyDescent="0.3">
      <c r="A52" t="s">
        <v>31</v>
      </c>
      <c r="B52">
        <v>50</v>
      </c>
      <c r="C52">
        <v>60</v>
      </c>
      <c r="D52">
        <v>70</v>
      </c>
      <c r="E52">
        <v>55</v>
      </c>
      <c r="F52">
        <v>45</v>
      </c>
      <c r="G52">
        <v>65</v>
      </c>
      <c r="H52">
        <v>40</v>
      </c>
      <c r="I52">
        <v>55</v>
      </c>
      <c r="J52">
        <v>50</v>
      </c>
      <c r="K52">
        <v>50</v>
      </c>
      <c r="L52">
        <v>65</v>
      </c>
      <c r="M52">
        <v>70</v>
      </c>
      <c r="N52">
        <v>100</v>
      </c>
      <c r="O52">
        <v>95</v>
      </c>
      <c r="P52">
        <v>95</v>
      </c>
      <c r="Q52" t="s">
        <v>4</v>
      </c>
    </row>
    <row r="53" spans="1:17" x14ac:dyDescent="0.3">
      <c r="A53" t="s">
        <v>32</v>
      </c>
      <c r="B53">
        <v>50</v>
      </c>
      <c r="C53">
        <v>60</v>
      </c>
      <c r="D53">
        <v>70</v>
      </c>
      <c r="E53">
        <v>55</v>
      </c>
      <c r="F53">
        <v>45</v>
      </c>
      <c r="G53">
        <v>60</v>
      </c>
      <c r="H53">
        <v>35</v>
      </c>
      <c r="I53">
        <v>55</v>
      </c>
      <c r="J53">
        <v>50</v>
      </c>
      <c r="K53">
        <v>50</v>
      </c>
      <c r="L53">
        <v>65</v>
      </c>
      <c r="M53">
        <v>50</v>
      </c>
      <c r="N53">
        <v>100</v>
      </c>
      <c r="O53">
        <v>95</v>
      </c>
      <c r="P53">
        <v>95</v>
      </c>
      <c r="Q53" t="s">
        <v>4</v>
      </c>
    </row>
    <row r="54" spans="1:17" x14ac:dyDescent="0.3">
      <c r="A54" t="s">
        <v>33</v>
      </c>
      <c r="B54">
        <v>50</v>
      </c>
      <c r="C54">
        <v>60</v>
      </c>
      <c r="D54">
        <v>65</v>
      </c>
      <c r="E54">
        <v>55</v>
      </c>
      <c r="F54">
        <v>45</v>
      </c>
      <c r="G54">
        <v>65</v>
      </c>
      <c r="H54">
        <v>40</v>
      </c>
      <c r="I54">
        <v>55</v>
      </c>
      <c r="J54">
        <v>50</v>
      </c>
      <c r="K54">
        <v>50</v>
      </c>
      <c r="L54">
        <v>65</v>
      </c>
      <c r="M54">
        <v>70</v>
      </c>
      <c r="N54">
        <v>100</v>
      </c>
      <c r="O54">
        <v>95</v>
      </c>
      <c r="P54">
        <v>95</v>
      </c>
      <c r="Q54" t="s">
        <v>4</v>
      </c>
    </row>
    <row r="55" spans="1:17" x14ac:dyDescent="0.3">
      <c r="A55" t="s">
        <v>34</v>
      </c>
      <c r="B55">
        <v>50</v>
      </c>
      <c r="C55">
        <v>60</v>
      </c>
      <c r="D55">
        <v>70</v>
      </c>
      <c r="E55">
        <v>55</v>
      </c>
      <c r="F55">
        <v>45</v>
      </c>
      <c r="G55">
        <v>65</v>
      </c>
      <c r="H55">
        <v>40</v>
      </c>
      <c r="I55">
        <v>55</v>
      </c>
      <c r="J55">
        <v>50</v>
      </c>
      <c r="K55">
        <v>50</v>
      </c>
      <c r="L55">
        <v>65</v>
      </c>
      <c r="M55">
        <v>70</v>
      </c>
      <c r="N55">
        <v>100</v>
      </c>
      <c r="O55">
        <v>95</v>
      </c>
      <c r="P55">
        <v>95</v>
      </c>
      <c r="Q55" t="s">
        <v>4</v>
      </c>
    </row>
    <row r="56" spans="1:17" x14ac:dyDescent="0.3">
      <c r="A56" t="s">
        <v>35</v>
      </c>
      <c r="B56">
        <v>45</v>
      </c>
      <c r="C56">
        <v>45</v>
      </c>
      <c r="D56">
        <v>55</v>
      </c>
      <c r="E56">
        <v>45</v>
      </c>
      <c r="F56">
        <v>45</v>
      </c>
      <c r="G56">
        <v>65</v>
      </c>
      <c r="H56">
        <v>40</v>
      </c>
      <c r="I56">
        <v>55</v>
      </c>
      <c r="J56">
        <v>50</v>
      </c>
      <c r="K56">
        <v>50</v>
      </c>
      <c r="L56">
        <v>50</v>
      </c>
      <c r="M56">
        <v>70</v>
      </c>
      <c r="N56">
        <v>95</v>
      </c>
      <c r="O56">
        <v>90</v>
      </c>
      <c r="P56">
        <v>90</v>
      </c>
      <c r="Q56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FA19-ACB2-432C-97C8-1969BA26E063}">
  <dimension ref="A1:F16"/>
  <sheetViews>
    <sheetView zoomScale="85" zoomScaleNormal="85"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55</v>
      </c>
      <c r="C2">
        <v>55</v>
      </c>
      <c r="D2">
        <v>50</v>
      </c>
      <c r="E2">
        <v>50</v>
      </c>
      <c r="F2">
        <v>50</v>
      </c>
    </row>
    <row r="3" spans="1:6" x14ac:dyDescent="0.3">
      <c r="A3" t="s">
        <v>9</v>
      </c>
      <c r="B3">
        <v>65</v>
      </c>
      <c r="C3">
        <v>65</v>
      </c>
      <c r="D3">
        <v>60</v>
      </c>
      <c r="E3">
        <v>60</v>
      </c>
      <c r="F3">
        <v>60</v>
      </c>
    </row>
    <row r="4" spans="1:6" x14ac:dyDescent="0.3">
      <c r="A4" t="s">
        <v>9</v>
      </c>
      <c r="B4">
        <v>70</v>
      </c>
      <c r="C4">
        <v>70</v>
      </c>
      <c r="D4">
        <v>70</v>
      </c>
      <c r="E4">
        <v>70</v>
      </c>
      <c r="F4">
        <v>70</v>
      </c>
    </row>
    <row r="5" spans="1:6" x14ac:dyDescent="0.3">
      <c r="A5" t="s">
        <v>8</v>
      </c>
      <c r="B5">
        <v>60</v>
      </c>
      <c r="C5">
        <v>55</v>
      </c>
      <c r="D5">
        <v>55</v>
      </c>
      <c r="E5">
        <v>55</v>
      </c>
      <c r="F5">
        <v>55</v>
      </c>
    </row>
    <row r="6" spans="1:6" x14ac:dyDescent="0.3">
      <c r="A6" t="s">
        <v>8</v>
      </c>
      <c r="B6">
        <v>50</v>
      </c>
      <c r="C6">
        <v>50</v>
      </c>
      <c r="D6">
        <v>45</v>
      </c>
      <c r="E6">
        <v>45</v>
      </c>
      <c r="F6">
        <v>45</v>
      </c>
    </row>
    <row r="7" spans="1:6" x14ac:dyDescent="0.3">
      <c r="A7" t="s">
        <v>8</v>
      </c>
      <c r="B7">
        <v>65</v>
      </c>
      <c r="C7">
        <v>65</v>
      </c>
      <c r="D7">
        <v>65</v>
      </c>
      <c r="E7">
        <v>65</v>
      </c>
      <c r="F7">
        <v>65</v>
      </c>
    </row>
    <row r="8" spans="1:6" x14ac:dyDescent="0.3">
      <c r="A8" t="s">
        <v>7</v>
      </c>
      <c r="B8">
        <v>45</v>
      </c>
      <c r="C8">
        <v>45</v>
      </c>
      <c r="D8">
        <v>45</v>
      </c>
      <c r="E8">
        <v>40</v>
      </c>
      <c r="F8">
        <v>40</v>
      </c>
    </row>
    <row r="9" spans="1:6" x14ac:dyDescent="0.3">
      <c r="A9" t="s">
        <v>7</v>
      </c>
      <c r="B9">
        <v>55</v>
      </c>
      <c r="C9">
        <v>55</v>
      </c>
      <c r="D9">
        <v>55</v>
      </c>
      <c r="E9">
        <v>55</v>
      </c>
      <c r="F9">
        <v>55</v>
      </c>
    </row>
    <row r="10" spans="1:6" x14ac:dyDescent="0.3">
      <c r="A10" t="s">
        <v>7</v>
      </c>
      <c r="B10">
        <v>65</v>
      </c>
      <c r="C10">
        <v>65</v>
      </c>
      <c r="D10">
        <v>50</v>
      </c>
      <c r="E10">
        <v>50</v>
      </c>
      <c r="F10">
        <v>50</v>
      </c>
    </row>
    <row r="11" spans="1:6" x14ac:dyDescent="0.3">
      <c r="A11" t="s">
        <v>6</v>
      </c>
      <c r="B11">
        <v>65</v>
      </c>
      <c r="C11">
        <v>55</v>
      </c>
      <c r="D11">
        <v>50</v>
      </c>
      <c r="E11">
        <v>50</v>
      </c>
      <c r="F11">
        <v>50</v>
      </c>
    </row>
    <row r="12" spans="1:6" x14ac:dyDescent="0.3">
      <c r="A12" t="s">
        <v>6</v>
      </c>
      <c r="B12">
        <v>75</v>
      </c>
      <c r="C12">
        <v>70</v>
      </c>
      <c r="D12">
        <v>65</v>
      </c>
      <c r="E12">
        <v>65</v>
      </c>
      <c r="F12">
        <v>65</v>
      </c>
    </row>
    <row r="13" spans="1:6" x14ac:dyDescent="0.3">
      <c r="A13" t="s">
        <v>6</v>
      </c>
      <c r="B13">
        <v>80</v>
      </c>
      <c r="C13">
        <v>75</v>
      </c>
      <c r="D13">
        <v>75</v>
      </c>
      <c r="E13">
        <v>70</v>
      </c>
      <c r="F13">
        <v>70</v>
      </c>
    </row>
    <row r="14" spans="1:6" x14ac:dyDescent="0.3">
      <c r="A14" t="s">
        <v>24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3">
      <c r="A15" t="s">
        <v>24</v>
      </c>
      <c r="B15">
        <v>95</v>
      </c>
      <c r="C15">
        <v>95</v>
      </c>
      <c r="D15">
        <v>95</v>
      </c>
      <c r="E15">
        <v>95</v>
      </c>
      <c r="F15">
        <v>95</v>
      </c>
    </row>
    <row r="16" spans="1:6" x14ac:dyDescent="0.3">
      <c r="A16" t="s">
        <v>24</v>
      </c>
      <c r="B16">
        <v>95</v>
      </c>
      <c r="C16">
        <v>95</v>
      </c>
      <c r="D16">
        <v>95</v>
      </c>
      <c r="E16">
        <v>95</v>
      </c>
      <c r="F16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GMI Sedimento</vt:lpstr>
      <vt:lpstr>Promedio GMI Sedimento</vt:lpstr>
      <vt:lpstr>GMI Agua poro</vt:lpstr>
      <vt:lpstr>PCA Agua poro</vt:lpstr>
      <vt:lpstr>Características sedimento</vt:lpstr>
      <vt:lpstr>Supervivencia sedimento</vt:lpstr>
      <vt:lpstr>Eclosión sedimento</vt:lpstr>
      <vt:lpstr>Características agua poro</vt:lpstr>
      <vt:lpstr>Supervivencia agua poro</vt:lpstr>
      <vt:lpstr>Eclosión agua poro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Loyde</dc:creator>
  <cp:lastModifiedBy>Luis Antonio Loyde De La Cruz</cp:lastModifiedBy>
  <dcterms:created xsi:type="dcterms:W3CDTF">2023-09-16T02:07:16Z</dcterms:created>
  <dcterms:modified xsi:type="dcterms:W3CDTF">2024-09-12T04:24:31Z</dcterms:modified>
</cp:coreProperties>
</file>