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\Desktop\UTN 2020\Programacion I\Planificaciones\2022\"/>
    </mc:Choice>
  </mc:AlternateContent>
  <xr:revisionPtr revIDLastSave="0" documentId="13_ncr:1_{B96F948D-2A36-4417-A58E-4528546AC39C}" xr6:coauthVersionLast="47" xr6:coauthVersionMax="47" xr10:uidLastSave="{00000000-0000-0000-0000-000000000000}"/>
  <bookViews>
    <workbookView xWindow="-110" yWindow="-110" windowWidth="19420" windowHeight="11020" xr2:uid="{18484F69-134D-414D-AEC2-AFB9AEA9DB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E14" i="1"/>
  <c r="G14" i="1" s="1"/>
  <c r="E2" i="1"/>
  <c r="C8" i="1" s="1"/>
  <c r="E8" i="1" s="1"/>
  <c r="G8" i="1" s="1"/>
  <c r="I8" i="1" s="1"/>
  <c r="C14" i="1" s="1"/>
  <c r="D2" i="1"/>
  <c r="B8" i="1" s="1"/>
  <c r="D8" i="1" s="1"/>
  <c r="F8" i="1" s="1"/>
  <c r="H8" i="1" s="1"/>
  <c r="B14" i="1" s="1"/>
  <c r="D14" i="1" s="1"/>
  <c r="J14" i="1" l="1"/>
  <c r="C20" i="1" s="1"/>
  <c r="E20" i="1" s="1"/>
  <c r="G20" i="1" s="1"/>
  <c r="I20" i="1" s="1"/>
  <c r="B26" i="1" s="1"/>
  <c r="I14" i="1"/>
  <c r="B20" i="1" s="1"/>
  <c r="D20" i="1" s="1"/>
  <c r="F20" i="1" s="1"/>
  <c r="H20" i="1" s="1"/>
  <c r="J20" i="1" s="1"/>
  <c r="C26" i="1" s="1"/>
</calcChain>
</file>

<file path=xl/sharedStrings.xml><?xml version="1.0" encoding="utf-8"?>
<sst xmlns="http://schemas.openxmlformats.org/spreadsheetml/2006/main" count="146" uniqueCount="44">
  <si>
    <t>Unidad</t>
  </si>
  <si>
    <t>Tema</t>
  </si>
  <si>
    <t xml:space="preserve">                      Día 
Actividad</t>
  </si>
  <si>
    <t>Miércoles</t>
  </si>
  <si>
    <t>Teoría/practica</t>
  </si>
  <si>
    <t>Lunes</t>
  </si>
  <si>
    <t>Unidad I</t>
  </si>
  <si>
    <t>T/P</t>
  </si>
  <si>
    <t>P</t>
  </si>
  <si>
    <t>Resolucion Ejercicios 4 y 5</t>
  </si>
  <si>
    <t>Unidad II</t>
  </si>
  <si>
    <t>Unidad III</t>
  </si>
  <si>
    <t>Todas las Unidad</t>
  </si>
  <si>
    <t>Presentacion de la Materia</t>
  </si>
  <si>
    <t>1° Recuperatorio integrador</t>
  </si>
  <si>
    <t>Feriado</t>
  </si>
  <si>
    <t>Unidad IV</t>
  </si>
  <si>
    <t>Ejercicios 10, 11 y 12</t>
  </si>
  <si>
    <t xml:space="preserve">1° Parcial </t>
  </si>
  <si>
    <t>2° Parcial</t>
  </si>
  <si>
    <t>Definicion Algoritmos. Ej.Algorit.No Infor. Definicion Pseud.</t>
  </si>
  <si>
    <t>Ejercicios 1 y 2</t>
  </si>
  <si>
    <t>Ejercicios 2, 3 y 4</t>
  </si>
  <si>
    <t>Reglas de Evaluacion Estructura Selectiva. Resolucion Ejercicios 6 y 7</t>
  </si>
  <si>
    <t>Ejercicios 13 y 14</t>
  </si>
  <si>
    <t>Estructuras Selectiva Miltiple Caso. Ej. 15</t>
  </si>
  <si>
    <t>Ej. 17 y 18</t>
  </si>
  <si>
    <t>Ej. 22</t>
  </si>
  <si>
    <t>Ej. 23</t>
  </si>
  <si>
    <t>Array- Vectores     Ej. 1 y 2</t>
  </si>
  <si>
    <t>Array- Vectores         Ej. 3 y 4</t>
  </si>
  <si>
    <t>Ej. 5                 Ordenamiento Vectores  Ej. 10</t>
  </si>
  <si>
    <t>Busqueda Binaria Vectores  Ej. 15</t>
  </si>
  <si>
    <t>Ej. 16 y 17</t>
  </si>
  <si>
    <t>Tipo de datos Registro Ejercicios 1 y 2</t>
  </si>
  <si>
    <t xml:space="preserve">Ej.  2 y 3 </t>
  </si>
  <si>
    <t>Ejercicios 5</t>
  </si>
  <si>
    <t>Matriz</t>
  </si>
  <si>
    <t>Estructura selectiva compuesta.    Ej. 8 y 9</t>
  </si>
  <si>
    <t>Ej. 8 y 9.         Ej. 10, 11 y 12</t>
  </si>
  <si>
    <t>Estructuras Repetitivas Miestras. Resolucion Ej.16 y 17</t>
  </si>
  <si>
    <t>Estructura de control Para  Ej. 19 y 20</t>
  </si>
  <si>
    <t>Estructuras anidadas. Ej 21</t>
  </si>
  <si>
    <t>3° Parcial integrador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</si>
</sst>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ck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auto="1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2" xfId="0" applyFill="1" applyBorder="1"/>
    <xf numFmtId="164" fontId="0" fillId="3" borderId="1" xfId="0" applyNumberFormat="1" applyFill="1" applyBorder="1" applyAlignment="1">
      <alignment horizontal="center"/>
    </xf>
    <xf numFmtId="0" fontId="0" fillId="2" borderId="3" xfId="0" applyFill="1" applyBorder="1"/>
    <xf numFmtId="164" fontId="0" fillId="3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185-237B-4DBB-8403-8660FE7F2952}">
  <dimension ref="A1:J29"/>
  <sheetViews>
    <sheetView tabSelected="1" zoomScaleNormal="100" workbookViewId="0">
      <selection activeCell="G16" sqref="G16"/>
    </sheetView>
  </sheetViews>
  <sheetFormatPr baseColWidth="10" defaultRowHeight="14.5" x14ac:dyDescent="0.35"/>
  <cols>
    <col min="1" max="1" width="14.26953125" bestFit="1" customWidth="1"/>
    <col min="2" max="2" width="11.6328125" customWidth="1"/>
    <col min="3" max="3" width="13.36328125" customWidth="1"/>
    <col min="4" max="4" width="11.6328125" customWidth="1"/>
    <col min="5" max="5" width="12.81640625" customWidth="1"/>
    <col min="6" max="10" width="11.6328125" customWidth="1"/>
  </cols>
  <sheetData>
    <row r="1" spans="1:10" ht="14.5" customHeight="1" x14ac:dyDescent="0.35">
      <c r="A1" s="33" t="s">
        <v>2</v>
      </c>
      <c r="B1" s="14" t="s">
        <v>5</v>
      </c>
      <c r="C1" s="14" t="s">
        <v>3</v>
      </c>
      <c r="D1" s="14" t="s">
        <v>5</v>
      </c>
      <c r="E1" s="14" t="s">
        <v>3</v>
      </c>
      <c r="F1" s="21"/>
      <c r="G1" s="22"/>
      <c r="H1" s="22"/>
      <c r="I1" s="22"/>
      <c r="J1" s="23"/>
    </row>
    <row r="2" spans="1:10" x14ac:dyDescent="0.35">
      <c r="A2" s="34"/>
      <c r="B2" s="2">
        <v>44276</v>
      </c>
      <c r="C2" s="2">
        <v>44278</v>
      </c>
      <c r="D2" s="2">
        <f>+B2+7</f>
        <v>44283</v>
      </c>
      <c r="E2" s="2">
        <f>+C2+7</f>
        <v>44285</v>
      </c>
      <c r="F2" s="24"/>
      <c r="G2" s="25"/>
      <c r="H2" s="25"/>
      <c r="I2" s="25"/>
      <c r="J2" s="26"/>
    </row>
    <row r="3" spans="1:10" x14ac:dyDescent="0.35">
      <c r="A3" s="7" t="s">
        <v>0</v>
      </c>
      <c r="B3" s="5" t="s">
        <v>6</v>
      </c>
      <c r="C3" s="5" t="s">
        <v>6</v>
      </c>
      <c r="D3" s="5" t="s">
        <v>6</v>
      </c>
      <c r="E3" s="5" t="s">
        <v>6</v>
      </c>
      <c r="F3" s="24"/>
      <c r="G3" s="25"/>
      <c r="H3" s="25"/>
      <c r="I3" s="25"/>
      <c r="J3" s="26"/>
    </row>
    <row r="4" spans="1:10" ht="87" x14ac:dyDescent="0.35">
      <c r="A4" s="18" t="s">
        <v>1</v>
      </c>
      <c r="B4" s="5" t="s">
        <v>13</v>
      </c>
      <c r="C4" s="5" t="s">
        <v>20</v>
      </c>
      <c r="D4" s="5" t="s">
        <v>21</v>
      </c>
      <c r="E4" s="5" t="s">
        <v>22</v>
      </c>
      <c r="F4" s="24"/>
      <c r="G4" s="25"/>
      <c r="H4" s="25"/>
      <c r="I4" s="25"/>
      <c r="J4" s="26"/>
    </row>
    <row r="5" spans="1:10" ht="15" thickBot="1" x14ac:dyDescent="0.4">
      <c r="A5" s="8" t="s">
        <v>4</v>
      </c>
      <c r="B5" s="9" t="s">
        <v>7</v>
      </c>
      <c r="C5" s="9" t="s">
        <v>8</v>
      </c>
      <c r="D5" s="9" t="s">
        <v>8</v>
      </c>
      <c r="E5" s="9" t="s">
        <v>7</v>
      </c>
      <c r="F5" s="27"/>
      <c r="G5" s="28"/>
      <c r="H5" s="28"/>
      <c r="I5" s="28"/>
      <c r="J5" s="29"/>
    </row>
    <row r="6" spans="1:10" ht="15" thickBot="1" x14ac:dyDescent="0.4"/>
    <row r="7" spans="1:10" ht="14.5" customHeight="1" x14ac:dyDescent="0.35">
      <c r="A7" s="33" t="s">
        <v>2</v>
      </c>
      <c r="B7" s="14" t="s">
        <v>5</v>
      </c>
      <c r="C7" s="14" t="s">
        <v>3</v>
      </c>
      <c r="D7" s="14" t="s">
        <v>5</v>
      </c>
      <c r="E7" s="14" t="s">
        <v>3</v>
      </c>
      <c r="F7" s="14" t="s">
        <v>5</v>
      </c>
      <c r="G7" s="14" t="s">
        <v>3</v>
      </c>
      <c r="H7" s="14" t="s">
        <v>5</v>
      </c>
      <c r="I7" s="14" t="s">
        <v>3</v>
      </c>
      <c r="J7" s="30"/>
    </row>
    <row r="8" spans="1:10" x14ac:dyDescent="0.35">
      <c r="A8" s="34"/>
      <c r="B8" s="2">
        <f>D2+7</f>
        <v>44290</v>
      </c>
      <c r="C8" s="2">
        <f>E2+7</f>
        <v>44292</v>
      </c>
      <c r="D8" s="2">
        <f t="shared" ref="D8:I8" si="0">+B8+7</f>
        <v>44297</v>
      </c>
      <c r="E8" s="2">
        <f t="shared" si="0"/>
        <v>44299</v>
      </c>
      <c r="F8" s="2">
        <f t="shared" si="0"/>
        <v>44304</v>
      </c>
      <c r="G8" s="2">
        <f t="shared" si="0"/>
        <v>44306</v>
      </c>
      <c r="H8" s="2">
        <f t="shared" si="0"/>
        <v>44311</v>
      </c>
      <c r="I8" s="2">
        <f t="shared" si="0"/>
        <v>44313</v>
      </c>
      <c r="J8" s="31"/>
    </row>
    <row r="9" spans="1:10" x14ac:dyDescent="0.35">
      <c r="A9" s="7" t="s">
        <v>0</v>
      </c>
      <c r="B9" s="5" t="s">
        <v>6</v>
      </c>
      <c r="C9" s="19" t="s">
        <v>6</v>
      </c>
      <c r="D9" s="5" t="s">
        <v>6</v>
      </c>
      <c r="E9" s="5" t="s">
        <v>6</v>
      </c>
      <c r="F9" s="5" t="s">
        <v>6</v>
      </c>
      <c r="G9" s="10" t="s">
        <v>6</v>
      </c>
      <c r="H9" s="5" t="s">
        <v>6</v>
      </c>
      <c r="I9" s="5" t="s">
        <v>6</v>
      </c>
      <c r="J9" s="31"/>
    </row>
    <row r="10" spans="1:10" ht="87" x14ac:dyDescent="0.35">
      <c r="A10" s="18" t="s">
        <v>1</v>
      </c>
      <c r="B10" s="5" t="s">
        <v>9</v>
      </c>
      <c r="C10" s="5" t="s">
        <v>23</v>
      </c>
      <c r="D10" s="5" t="s">
        <v>38</v>
      </c>
      <c r="E10" s="5" t="s">
        <v>39</v>
      </c>
      <c r="F10" s="5" t="s">
        <v>17</v>
      </c>
      <c r="G10" s="10" t="s">
        <v>18</v>
      </c>
      <c r="H10" s="5" t="s">
        <v>24</v>
      </c>
      <c r="I10" s="5" t="s">
        <v>24</v>
      </c>
      <c r="J10" s="31"/>
    </row>
    <row r="11" spans="1:10" ht="15" thickBot="1" x14ac:dyDescent="0.4">
      <c r="A11" s="8" t="s">
        <v>4</v>
      </c>
      <c r="B11" s="9" t="s">
        <v>8</v>
      </c>
      <c r="C11" s="20" t="s">
        <v>8</v>
      </c>
      <c r="D11" s="20" t="s">
        <v>8</v>
      </c>
      <c r="E11" s="9" t="s">
        <v>8</v>
      </c>
      <c r="F11" s="9" t="s">
        <v>8</v>
      </c>
      <c r="G11" s="6" t="s">
        <v>8</v>
      </c>
      <c r="H11" s="9" t="s">
        <v>8</v>
      </c>
      <c r="I11" s="9" t="s">
        <v>8</v>
      </c>
      <c r="J11" s="32"/>
    </row>
    <row r="12" spans="1:10" ht="15" thickBot="1" x14ac:dyDescent="0.4"/>
    <row r="13" spans="1:10" ht="14.5" customHeight="1" x14ac:dyDescent="0.35">
      <c r="A13" s="33" t="s">
        <v>2</v>
      </c>
      <c r="B13" s="14" t="s">
        <v>5</v>
      </c>
      <c r="C13" s="14" t="s">
        <v>3</v>
      </c>
      <c r="D13" s="14" t="s">
        <v>5</v>
      </c>
      <c r="E13" s="14" t="s">
        <v>3</v>
      </c>
      <c r="F13" s="14" t="s">
        <v>5</v>
      </c>
      <c r="G13" s="14" t="s">
        <v>3</v>
      </c>
      <c r="H13" s="14" t="s">
        <v>5</v>
      </c>
      <c r="I13" s="14" t="s">
        <v>3</v>
      </c>
      <c r="J13" s="15" t="s">
        <v>5</v>
      </c>
    </row>
    <row r="14" spans="1:10" x14ac:dyDescent="0.35">
      <c r="A14" s="34"/>
      <c r="B14" s="2">
        <f>H8+7</f>
        <v>44318</v>
      </c>
      <c r="C14" s="2">
        <f>I8+7</f>
        <v>44320</v>
      </c>
      <c r="D14" s="2">
        <f t="shared" ref="D14:J14" si="1">+B14+7</f>
        <v>44325</v>
      </c>
      <c r="E14" s="2">
        <f t="shared" si="1"/>
        <v>44327</v>
      </c>
      <c r="F14" s="2">
        <f t="shared" si="1"/>
        <v>44332</v>
      </c>
      <c r="G14" s="2">
        <f t="shared" si="1"/>
        <v>44334</v>
      </c>
      <c r="H14" s="2">
        <f t="shared" si="1"/>
        <v>44339</v>
      </c>
      <c r="I14" s="2">
        <f t="shared" si="1"/>
        <v>44341</v>
      </c>
      <c r="J14" s="4">
        <f t="shared" si="1"/>
        <v>44346</v>
      </c>
    </row>
    <row r="15" spans="1:10" x14ac:dyDescent="0.35">
      <c r="A15" s="7" t="s">
        <v>0</v>
      </c>
      <c r="B15" s="5" t="s">
        <v>6</v>
      </c>
      <c r="C15" s="5" t="s">
        <v>6</v>
      </c>
      <c r="D15" s="5" t="s">
        <v>6</v>
      </c>
      <c r="E15" s="5" t="s">
        <v>6</v>
      </c>
      <c r="F15" s="5" t="s">
        <v>6</v>
      </c>
      <c r="G15" s="10" t="s">
        <v>6</v>
      </c>
      <c r="H15" s="5" t="s">
        <v>6</v>
      </c>
      <c r="I15" s="16"/>
      <c r="J15" s="5" t="s">
        <v>6</v>
      </c>
    </row>
    <row r="16" spans="1:10" ht="72.5" x14ac:dyDescent="0.35">
      <c r="A16" s="18" t="s">
        <v>1</v>
      </c>
      <c r="B16" s="5" t="s">
        <v>25</v>
      </c>
      <c r="C16" s="5" t="s">
        <v>40</v>
      </c>
      <c r="D16" s="5" t="s">
        <v>26</v>
      </c>
      <c r="E16" s="5" t="s">
        <v>41</v>
      </c>
      <c r="F16" s="5" t="s">
        <v>42</v>
      </c>
      <c r="G16" s="10" t="s">
        <v>19</v>
      </c>
      <c r="H16" s="5" t="s">
        <v>27</v>
      </c>
      <c r="I16" s="16" t="s">
        <v>15</v>
      </c>
      <c r="J16" s="5" t="s">
        <v>28</v>
      </c>
    </row>
    <row r="17" spans="1:10" ht="15" thickBot="1" x14ac:dyDescent="0.4">
      <c r="A17" s="8" t="s">
        <v>4</v>
      </c>
      <c r="B17" s="9" t="s">
        <v>8</v>
      </c>
      <c r="C17" s="9" t="s">
        <v>7</v>
      </c>
      <c r="D17" s="9" t="s">
        <v>8</v>
      </c>
      <c r="E17" s="9" t="s">
        <v>7</v>
      </c>
      <c r="F17" s="9" t="s">
        <v>7</v>
      </c>
      <c r="G17" s="6" t="s">
        <v>8</v>
      </c>
      <c r="H17" s="9" t="s">
        <v>7</v>
      </c>
      <c r="I17" s="17"/>
      <c r="J17" s="11" t="s">
        <v>8</v>
      </c>
    </row>
    <row r="18" spans="1:10" ht="15" thickBot="1" x14ac:dyDescent="0.4"/>
    <row r="19" spans="1:10" x14ac:dyDescent="0.35">
      <c r="A19" s="33" t="s">
        <v>2</v>
      </c>
      <c r="B19" s="1" t="s">
        <v>3</v>
      </c>
      <c r="C19" s="1" t="s">
        <v>5</v>
      </c>
      <c r="D19" s="1" t="s">
        <v>3</v>
      </c>
      <c r="E19" s="1" t="s">
        <v>5</v>
      </c>
      <c r="F19" s="1" t="s">
        <v>3</v>
      </c>
      <c r="G19" s="1" t="s">
        <v>5</v>
      </c>
      <c r="H19" s="1" t="s">
        <v>3</v>
      </c>
      <c r="I19" s="1" t="s">
        <v>5</v>
      </c>
      <c r="J19" s="3" t="s">
        <v>3</v>
      </c>
    </row>
    <row r="20" spans="1:10" x14ac:dyDescent="0.35">
      <c r="A20" s="34"/>
      <c r="B20" s="2">
        <f>I14+7</f>
        <v>44348</v>
      </c>
      <c r="C20" s="2">
        <f>J14+7</f>
        <v>44353</v>
      </c>
      <c r="D20" s="2">
        <f t="shared" ref="D20:J20" si="2">+B20+7</f>
        <v>44355</v>
      </c>
      <c r="E20" s="35">
        <f t="shared" si="2"/>
        <v>44360</v>
      </c>
      <c r="F20" s="2">
        <f t="shared" si="2"/>
        <v>44362</v>
      </c>
      <c r="G20" s="35">
        <f t="shared" si="2"/>
        <v>44367</v>
      </c>
      <c r="H20" s="2">
        <f t="shared" si="2"/>
        <v>44369</v>
      </c>
      <c r="I20" s="2">
        <f t="shared" si="2"/>
        <v>44374</v>
      </c>
      <c r="J20" s="4">
        <f t="shared" si="2"/>
        <v>44376</v>
      </c>
    </row>
    <row r="21" spans="1:10" ht="29" x14ac:dyDescent="0.35">
      <c r="A21" s="7" t="s">
        <v>0</v>
      </c>
      <c r="B21" s="5" t="s">
        <v>10</v>
      </c>
      <c r="C21" s="5" t="s">
        <v>10</v>
      </c>
      <c r="D21" s="5" t="s">
        <v>10</v>
      </c>
      <c r="E21" s="36" t="s">
        <v>10</v>
      </c>
      <c r="F21" s="5" t="s">
        <v>10</v>
      </c>
      <c r="G21" s="36" t="s">
        <v>11</v>
      </c>
      <c r="H21" s="5" t="s">
        <v>11</v>
      </c>
      <c r="I21" s="5" t="s">
        <v>11</v>
      </c>
      <c r="J21" s="12" t="s">
        <v>12</v>
      </c>
    </row>
    <row r="22" spans="1:10" ht="72.5" x14ac:dyDescent="0.35">
      <c r="A22" s="7" t="s">
        <v>1</v>
      </c>
      <c r="B22" s="5" t="s">
        <v>29</v>
      </c>
      <c r="C22" s="5" t="s">
        <v>30</v>
      </c>
      <c r="D22" s="5" t="s">
        <v>31</v>
      </c>
      <c r="E22" s="36" t="s">
        <v>32</v>
      </c>
      <c r="F22" s="5" t="s">
        <v>33</v>
      </c>
      <c r="G22" s="36" t="s">
        <v>34</v>
      </c>
      <c r="H22" s="5" t="s">
        <v>35</v>
      </c>
      <c r="I22" s="5" t="s">
        <v>36</v>
      </c>
      <c r="J22" s="12" t="s">
        <v>43</v>
      </c>
    </row>
    <row r="23" spans="1:10" ht="15" thickBot="1" x14ac:dyDescent="0.4">
      <c r="A23" s="8" t="s">
        <v>4</v>
      </c>
      <c r="B23" s="9" t="s">
        <v>8</v>
      </c>
      <c r="C23" s="9" t="s">
        <v>8</v>
      </c>
      <c r="D23" s="9" t="s">
        <v>7</v>
      </c>
      <c r="E23" s="37" t="s">
        <v>8</v>
      </c>
      <c r="F23" s="9" t="s">
        <v>7</v>
      </c>
      <c r="G23" s="37" t="s">
        <v>7</v>
      </c>
      <c r="H23" s="9" t="s">
        <v>8</v>
      </c>
      <c r="I23" s="9" t="s">
        <v>8</v>
      </c>
      <c r="J23" s="13" t="s">
        <v>8</v>
      </c>
    </row>
    <row r="24" spans="1:10" ht="15" thickBot="1" x14ac:dyDescent="0.4"/>
    <row r="25" spans="1:10" ht="15" customHeight="1" x14ac:dyDescent="0.35">
      <c r="A25" s="33" t="s">
        <v>2</v>
      </c>
      <c r="B25" s="14" t="s">
        <v>5</v>
      </c>
      <c r="C25" s="14" t="s">
        <v>3</v>
      </c>
      <c r="D25" s="21"/>
      <c r="E25" s="22"/>
      <c r="F25" s="22"/>
      <c r="G25" s="22"/>
      <c r="H25" s="22"/>
      <c r="I25" s="22"/>
      <c r="J25" s="23"/>
    </row>
    <row r="26" spans="1:10" x14ac:dyDescent="0.35">
      <c r="A26" s="34"/>
      <c r="B26" s="2">
        <f>I20+7</f>
        <v>44381</v>
      </c>
      <c r="C26" s="2">
        <f>J20+7</f>
        <v>44383</v>
      </c>
      <c r="D26" s="24"/>
      <c r="E26" s="25"/>
      <c r="F26" s="25"/>
      <c r="G26" s="25"/>
      <c r="H26" s="25"/>
      <c r="I26" s="25"/>
      <c r="J26" s="26"/>
    </row>
    <row r="27" spans="1:10" ht="29" x14ac:dyDescent="0.35">
      <c r="A27" s="7" t="s">
        <v>0</v>
      </c>
      <c r="B27" s="5" t="s">
        <v>16</v>
      </c>
      <c r="C27" s="10" t="s">
        <v>12</v>
      </c>
      <c r="D27" s="24"/>
      <c r="E27" s="25"/>
      <c r="F27" s="25"/>
      <c r="G27" s="25"/>
      <c r="H27" s="25"/>
      <c r="I27" s="25"/>
      <c r="J27" s="26"/>
    </row>
    <row r="28" spans="1:10" ht="43.5" x14ac:dyDescent="0.35">
      <c r="A28" s="18" t="s">
        <v>1</v>
      </c>
      <c r="B28" s="5" t="s">
        <v>37</v>
      </c>
      <c r="C28" s="10" t="s">
        <v>14</v>
      </c>
      <c r="D28" s="24"/>
      <c r="E28" s="25"/>
      <c r="F28" s="25"/>
      <c r="G28" s="25"/>
      <c r="H28" s="25"/>
      <c r="I28" s="25"/>
      <c r="J28" s="26"/>
    </row>
    <row r="29" spans="1:10" ht="15" thickBot="1" x14ac:dyDescent="0.4">
      <c r="A29" s="8" t="s">
        <v>4</v>
      </c>
      <c r="B29" s="9" t="s">
        <v>8</v>
      </c>
      <c r="C29" s="6" t="s">
        <v>8</v>
      </c>
      <c r="D29" s="27"/>
      <c r="E29" s="28"/>
      <c r="F29" s="28"/>
      <c r="G29" s="28"/>
      <c r="H29" s="28"/>
      <c r="I29" s="28"/>
      <c r="J29" s="29"/>
    </row>
  </sheetData>
  <mergeCells count="8">
    <mergeCell ref="D25:J29"/>
    <mergeCell ref="F1:J5"/>
    <mergeCell ref="J7:J11"/>
    <mergeCell ref="A1:A2"/>
    <mergeCell ref="A7:A8"/>
    <mergeCell ref="A13:A14"/>
    <mergeCell ref="A19:A20"/>
    <mergeCell ref="A25:A26"/>
  </mergeCells>
  <phoneticPr fontId="1" type="noConversion"/>
  <conditionalFormatting sqref="B2:E2">
    <cfRule type="timePeriod" dxfId="31" priority="57" timePeriod="lastMonth">
      <formula>AND(MONTH(B2)=MONTH(EDATE(TODAY(),0-1)),YEAR(B2)=YEAR(EDATE(TODAY(),0-1)))</formula>
    </cfRule>
    <cfRule type="timePeriod" dxfId="30" priority="58" timePeriod="lastWeek">
      <formula>AND(TODAY()-ROUNDDOWN(B2,0)&gt;=(WEEKDAY(TODAY())),TODAY()-ROUNDDOWN(B2,0)&lt;(WEEKDAY(TODAY())+7))</formula>
    </cfRule>
  </conditionalFormatting>
  <conditionalFormatting sqref="B14:C14">
    <cfRule type="timePeriod" dxfId="29" priority="37" timePeriod="lastMonth">
      <formula>AND(MONTH(B14)=MONTH(EDATE(TODAY(),0-1)),YEAR(B14)=YEAR(EDATE(TODAY(),0-1)))</formula>
    </cfRule>
    <cfRule type="timePeriod" dxfId="28" priority="38" timePeriod="lastWeek">
      <formula>AND(TODAY()-ROUNDDOWN(B14,0)&gt;=(WEEKDAY(TODAY())),TODAY()-ROUNDDOWN(B14,0)&lt;(WEEKDAY(TODAY())+7))</formula>
    </cfRule>
  </conditionalFormatting>
  <conditionalFormatting sqref="B8:C8">
    <cfRule type="timePeriod" dxfId="27" priority="45" timePeriod="lastMonth">
      <formula>AND(MONTH(B8)=MONTH(EDATE(TODAY(),0-1)),YEAR(B8)=YEAR(EDATE(TODAY(),0-1)))</formula>
    </cfRule>
    <cfRule type="timePeriod" dxfId="26" priority="46" timePeriod="lastWeek">
      <formula>AND(TODAY()-ROUNDDOWN(B8,0)&gt;=(WEEKDAY(TODAY())),TODAY()-ROUNDDOWN(B8,0)&lt;(WEEKDAY(TODAY())+7))</formula>
    </cfRule>
  </conditionalFormatting>
  <conditionalFormatting sqref="D8:E8">
    <cfRule type="timePeriod" dxfId="25" priority="43" timePeriod="lastMonth">
      <formula>AND(MONTH(D8)=MONTH(EDATE(TODAY(),0-1)),YEAR(D8)=YEAR(EDATE(TODAY(),0-1)))</formula>
    </cfRule>
    <cfRule type="timePeriod" dxfId="24" priority="44" timePeriod="lastWeek">
      <formula>AND(TODAY()-ROUNDDOWN(D8,0)&gt;=(WEEKDAY(TODAY())),TODAY()-ROUNDDOWN(D8,0)&lt;(WEEKDAY(TODAY())+7))</formula>
    </cfRule>
  </conditionalFormatting>
  <conditionalFormatting sqref="F8:G8">
    <cfRule type="timePeriod" dxfId="23" priority="41" timePeriod="lastMonth">
      <formula>AND(MONTH(F8)=MONTH(EDATE(TODAY(),0-1)),YEAR(F8)=YEAR(EDATE(TODAY(),0-1)))</formula>
    </cfRule>
    <cfRule type="timePeriod" dxfId="22" priority="42" timePeriod="lastWeek">
      <formula>AND(TODAY()-ROUNDDOWN(F8,0)&gt;=(WEEKDAY(TODAY())),TODAY()-ROUNDDOWN(F8,0)&lt;(WEEKDAY(TODAY())+7))</formula>
    </cfRule>
  </conditionalFormatting>
  <conditionalFormatting sqref="H8:I8">
    <cfRule type="timePeriod" dxfId="21" priority="39" timePeriod="lastMonth">
      <formula>AND(MONTH(H8)=MONTH(EDATE(TODAY(),0-1)),YEAR(H8)=YEAR(EDATE(TODAY(),0-1)))</formula>
    </cfRule>
    <cfRule type="timePeriod" dxfId="20" priority="40" timePeriod="lastWeek">
      <formula>AND(TODAY()-ROUNDDOWN(H8,0)&gt;=(WEEKDAY(TODAY())),TODAY()-ROUNDDOWN(H8,0)&lt;(WEEKDAY(TODAY())+7))</formula>
    </cfRule>
  </conditionalFormatting>
  <conditionalFormatting sqref="D14:E14">
    <cfRule type="timePeriod" dxfId="19" priority="35" timePeriod="lastMonth">
      <formula>AND(MONTH(D14)=MONTH(EDATE(TODAY(),0-1)),YEAR(D14)=YEAR(EDATE(TODAY(),0-1)))</formula>
    </cfRule>
    <cfRule type="timePeriod" dxfId="18" priority="36" timePeriod="lastWeek">
      <formula>AND(TODAY()-ROUNDDOWN(D14,0)&gt;=(WEEKDAY(TODAY())),TODAY()-ROUNDDOWN(D14,0)&lt;(WEEKDAY(TODAY())+7))</formula>
    </cfRule>
  </conditionalFormatting>
  <conditionalFormatting sqref="E14:G14">
    <cfRule type="timePeriod" dxfId="17" priority="33" timePeriod="lastMonth">
      <formula>AND(MONTH(E14)=MONTH(EDATE(TODAY(),0-1)),YEAR(E14)=YEAR(EDATE(TODAY(),0-1)))</formula>
    </cfRule>
    <cfRule type="timePeriod" dxfId="16" priority="34" timePeriod="lastWeek">
      <formula>AND(TODAY()-ROUNDDOWN(E14,0)&gt;=(WEEKDAY(TODAY())),TODAY()-ROUNDDOWN(E14,0)&lt;(WEEKDAY(TODAY())+7))</formula>
    </cfRule>
  </conditionalFormatting>
  <conditionalFormatting sqref="G14:I14">
    <cfRule type="timePeriod" dxfId="15" priority="31" timePeriod="lastMonth">
      <formula>AND(MONTH(G14)=MONTH(EDATE(TODAY(),0-1)),YEAR(G14)=YEAR(EDATE(TODAY(),0-1)))</formula>
    </cfRule>
    <cfRule type="timePeriod" dxfId="14" priority="32" timePeriod="lastWeek">
      <formula>AND(TODAY()-ROUNDDOWN(G14,0)&gt;=(WEEKDAY(TODAY())),TODAY()-ROUNDDOWN(G14,0)&lt;(WEEKDAY(TODAY())+7))</formula>
    </cfRule>
  </conditionalFormatting>
  <conditionalFormatting sqref="J14">
    <cfRule type="timePeriod" dxfId="13" priority="29" timePeriod="lastMonth">
      <formula>AND(MONTH(J14)=MONTH(EDATE(TODAY(),0-1)),YEAR(J14)=YEAR(EDATE(TODAY(),0-1)))</formula>
    </cfRule>
    <cfRule type="timePeriod" dxfId="12" priority="30" timePeriod="lastWeek">
      <formula>AND(TODAY()-ROUNDDOWN(J14,0)&gt;=(WEEKDAY(TODAY())),TODAY()-ROUNDDOWN(J14,0)&lt;(WEEKDAY(TODAY())+7))</formula>
    </cfRule>
  </conditionalFormatting>
  <conditionalFormatting sqref="B20:C20">
    <cfRule type="timePeriod" dxfId="11" priority="27" timePeriod="lastMonth">
      <formula>AND(MONTH(B20)=MONTH(EDATE(TODAY(),0-1)),YEAR(B20)=YEAR(EDATE(TODAY(),0-1)))</formula>
    </cfRule>
    <cfRule type="timePeriod" dxfId="10" priority="28" timePeriod="lastWeek">
      <formula>AND(TODAY()-ROUNDDOWN(B20,0)&gt;=(WEEKDAY(TODAY())),TODAY()-ROUNDDOWN(B20,0)&lt;(WEEKDAY(TODAY())+7))</formula>
    </cfRule>
  </conditionalFormatting>
  <conditionalFormatting sqref="D20:E20">
    <cfRule type="timePeriod" dxfId="9" priority="25" timePeriod="lastMonth">
      <formula>AND(MONTH(D20)=MONTH(EDATE(TODAY(),0-1)),YEAR(D20)=YEAR(EDATE(TODAY(),0-1)))</formula>
    </cfRule>
    <cfRule type="timePeriod" dxfId="8" priority="26" timePeriod="lastWeek">
      <formula>AND(TODAY()-ROUNDDOWN(D20,0)&gt;=(WEEKDAY(TODAY())),TODAY()-ROUNDDOWN(D20,0)&lt;(WEEKDAY(TODAY())+7))</formula>
    </cfRule>
  </conditionalFormatting>
  <conditionalFormatting sqref="F20:G20">
    <cfRule type="timePeriod" dxfId="7" priority="23" timePeriod="lastMonth">
      <formula>AND(MONTH(F20)=MONTH(EDATE(TODAY(),0-1)),YEAR(F20)=YEAR(EDATE(TODAY(),0-1)))</formula>
    </cfRule>
    <cfRule type="timePeriod" dxfId="6" priority="24" timePeriod="lastWeek">
      <formula>AND(TODAY()-ROUNDDOWN(F20,0)&gt;=(WEEKDAY(TODAY())),TODAY()-ROUNDDOWN(F20,0)&lt;(WEEKDAY(TODAY())+7))</formula>
    </cfRule>
  </conditionalFormatting>
  <conditionalFormatting sqref="H20:I20">
    <cfRule type="timePeriod" dxfId="5" priority="21" timePeriod="lastMonth">
      <formula>AND(MONTH(H20)=MONTH(EDATE(TODAY(),0-1)),YEAR(H20)=YEAR(EDATE(TODAY(),0-1)))</formula>
    </cfRule>
    <cfRule type="timePeriod" dxfId="4" priority="22" timePeriod="lastWeek">
      <formula>AND(TODAY()-ROUNDDOWN(H20,0)&gt;=(WEEKDAY(TODAY())),TODAY()-ROUNDDOWN(H20,0)&lt;(WEEKDAY(TODAY())+7))</formula>
    </cfRule>
  </conditionalFormatting>
  <conditionalFormatting sqref="J20">
    <cfRule type="timePeriod" dxfId="3" priority="19" timePeriod="lastMonth">
      <formula>AND(MONTH(J20)=MONTH(EDATE(TODAY(),0-1)),YEAR(J20)=YEAR(EDATE(TODAY(),0-1)))</formula>
    </cfRule>
    <cfRule type="timePeriod" dxfId="2" priority="20" timePeriod="lastWeek">
      <formula>AND(TODAY()-ROUNDDOWN(J20,0)&gt;=(WEEKDAY(TODAY())),TODAY()-ROUNDDOWN(J20,0)&lt;(WEEKDAY(TODAY())+7))</formula>
    </cfRule>
  </conditionalFormatting>
  <conditionalFormatting sqref="B26:C26">
    <cfRule type="timePeriod" dxfId="1" priority="17" timePeriod="lastMonth">
      <formula>AND(MONTH(B26)=MONTH(EDATE(TODAY(),0-1)),YEAR(B26)=YEAR(EDATE(TODAY(),0-1)))</formula>
    </cfRule>
    <cfRule type="timePeriod" dxfId="0" priority="18" timePeriod="lastWeek">
      <formula>AND(TODAY()-ROUNDDOWN(B26,0)&gt;=(WEEKDAY(TODAY())),TODAY()-ROUNDDOWN(B26,0)&lt;(WEEKDAY(TODAY())+7))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luis</cp:lastModifiedBy>
  <cp:lastPrinted>2021-10-04T15:31:44Z</cp:lastPrinted>
  <dcterms:created xsi:type="dcterms:W3CDTF">2021-10-01T22:37:18Z</dcterms:created>
  <dcterms:modified xsi:type="dcterms:W3CDTF">2022-05-02T15:51:02Z</dcterms:modified>
</cp:coreProperties>
</file>