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420"/>
  <workbookPr/>
  <mc:AlternateContent xmlns:mc="http://schemas.openxmlformats.org/markup-compatibility/2006">
    <mc:Choice Requires="x15">
      <x15ac:absPath xmlns:x15ac="http://schemas.microsoft.com/office/spreadsheetml/2010/11/ac" url="C:\Users\PedroEustaquioPiresd\Documents\"/>
    </mc:Choice>
  </mc:AlternateContent>
  <xr:revisionPtr revIDLastSave="0" documentId="0AB96D883B3D3FE212A08C989D386E4610F983CB" xr6:coauthVersionLast="10" xr6:coauthVersionMax="10" xr10:uidLastSave="{00000000-0000-0000-0000-000000000000}"/>
  <bookViews>
    <workbookView xWindow="0" yWindow="0" windowWidth="20490" windowHeight="7530" xr2:uid="{00000000-000D-0000-FFFF-FFFF00000000}"/>
  </bookViews>
  <sheets>
    <sheet name="Burndown" sheetId="1" r:id="rId1"/>
  </sheets>
  <calcPr calcId="171026"/>
</workbook>
</file>

<file path=xl/calcChain.xml><?xml version="1.0" encoding="utf-8"?>
<calcChain xmlns="http://schemas.openxmlformats.org/spreadsheetml/2006/main">
  <c r="M5" i="1" l="1"/>
  <c r="M6" i="1"/>
  <c r="L5" i="1"/>
  <c r="L12" i="1"/>
  <c r="M9" i="1"/>
  <c r="M12" i="1"/>
  <c r="M11" i="1"/>
  <c r="L11" i="1"/>
  <c r="M10" i="1"/>
  <c r="L10" i="1"/>
  <c r="M8" i="1"/>
  <c r="L8" i="1"/>
  <c r="M7" i="1"/>
  <c r="L7" i="1"/>
  <c r="L6" i="1"/>
  <c r="L9" i="1"/>
</calcChain>
</file>

<file path=xl/sharedStrings.xml><?xml version="1.0" encoding="utf-8"?>
<sst xmlns="http://schemas.openxmlformats.org/spreadsheetml/2006/main" count="28" uniqueCount="28">
  <si>
    <t xml:space="preserve"> </t>
  </si>
  <si>
    <t>Burn down</t>
  </si>
  <si>
    <t>Equipe</t>
  </si>
  <si>
    <t>Luis E</t>
  </si>
  <si>
    <t>Everton</t>
  </si>
  <si>
    <t>Julio</t>
  </si>
  <si>
    <t>Marcos</t>
  </si>
  <si>
    <t>Pedro</t>
  </si>
  <si>
    <t>Gustavo</t>
  </si>
  <si>
    <t>Luis M</t>
  </si>
  <si>
    <t>Restantes</t>
  </si>
  <si>
    <t>Atividades</t>
  </si>
  <si>
    <t>CadFunc</t>
  </si>
  <si>
    <t>Login</t>
  </si>
  <si>
    <t>ListLoja</t>
  </si>
  <si>
    <t>RelCli</t>
  </si>
  <si>
    <t>Burn Down</t>
  </si>
  <si>
    <t>CadRede</t>
  </si>
  <si>
    <t>venda.html</t>
  </si>
  <si>
    <t>Planejado</t>
  </si>
  <si>
    <t>Atual</t>
  </si>
  <si>
    <t>Segunda</t>
  </si>
  <si>
    <t>Terça</t>
  </si>
  <si>
    <t>Quarta</t>
  </si>
  <si>
    <t>Quinta</t>
  </si>
  <si>
    <t>Sexta</t>
  </si>
  <si>
    <t>Sabado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</si>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</sst>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name val="Arial"/>
    </font>
    <font>
      <b/>
      <sz val="10"/>
      <color rgb="FF0B5394"/>
      <name val="Arial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rgb="FFFFF2CC"/>
      </patternFill>
    </fill>
    <fill>
      <patternFill patternType="solid">
        <fgColor theme="5" tint="0.79998168889431442"/>
        <bgColor rgb="FFFFF2CC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4" tint="0.79998168889431442"/>
        <bgColor rgb="FFD9D9D9"/>
      </patternFill>
    </fill>
    <fill>
      <patternFill patternType="solid">
        <fgColor theme="2" tint="-9.9978637043366805E-2"/>
        <bgColor rgb="FFEFEFEF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9D9D9"/>
      </right>
      <top style="thin">
        <color rgb="FFD9D9D9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2" fillId="7" borderId="3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14" fontId="1" fillId="5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8" borderId="0" xfId="0" applyFont="1" applyFill="1" applyAlignment="1"/>
    <xf numFmtId="0" fontId="2" fillId="6" borderId="0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1" fillId="8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Burn 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Burndown!$L$4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"/>
              <c:pt idx="0">
                <c:v>   Seg; Ter; Qua; Qui; Sex; Sab; Dom                    </c:v>
              </c:pt>
            </c:strLit>
          </c:cat>
          <c:val>
            <c:numRef>
              <c:f>Burndown!$L$5:$L$12</c:f>
              <c:numCache>
                <c:formatCode>General</c:formatCode>
                <c:ptCount val="8"/>
                <c:pt idx="0">
                  <c:v>55</c:v>
                </c:pt>
                <c:pt idx="1">
                  <c:v>45</c:v>
                </c:pt>
                <c:pt idx="2">
                  <c:v>41</c:v>
                </c:pt>
                <c:pt idx="3">
                  <c:v>29</c:v>
                </c:pt>
                <c:pt idx="4">
                  <c:v>18</c:v>
                </c:pt>
                <c:pt idx="5">
                  <c:v>16</c:v>
                </c:pt>
                <c:pt idx="6">
                  <c:v>13</c:v>
                </c:pt>
                <c:pt idx="7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6EE-4FC9-9ECA-0B6DC10652AD}"/>
            </c:ext>
          </c:extLst>
        </c:ser>
        <c:ser>
          <c:idx val="1"/>
          <c:order val="1"/>
          <c:tx>
            <c:strRef>
              <c:f>Burndown!$M$4</c:f>
              <c:strCache>
                <c:ptCount val="1"/>
                <c:pt idx="0">
                  <c:v>Atual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Lit>
              <c:ptCount val="1"/>
              <c:pt idx="0">
                <c:v>   Seg; Ter; Qua; Qui; Sex; Sab; Dom                    </c:v>
              </c:pt>
            </c:strLit>
          </c:cat>
          <c:val>
            <c:numRef>
              <c:f>Burndown!$M$5:$M$12</c:f>
              <c:numCache>
                <c:formatCode>General</c:formatCode>
                <c:ptCount val="8"/>
                <c:pt idx="0">
                  <c:v>55</c:v>
                </c:pt>
                <c:pt idx="1">
                  <c:v>48</c:v>
                </c:pt>
                <c:pt idx="2">
                  <c:v>47</c:v>
                </c:pt>
                <c:pt idx="3">
                  <c:v>35</c:v>
                </c:pt>
                <c:pt idx="4">
                  <c:v>20</c:v>
                </c:pt>
                <c:pt idx="5">
                  <c:v>12</c:v>
                </c:pt>
                <c:pt idx="6">
                  <c:v>9</c:v>
                </c:pt>
                <c:pt idx="7">
                  <c:v>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EE-4FC9-9ECA-0B6DC10652AD}"/>
            </c:ext>
          </c:extLst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DF7-4CDE-B845-B61BFBF9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233088"/>
        <c:axId val="1916241248"/>
      </c:lineChart>
      <c:catAx>
        <c:axId val="1916233088"/>
        <c:scaling>
          <c:orientation val="minMax"/>
        </c:scaling>
        <c:delete val="1"/>
        <c:axPos val="b"/>
        <c:numFmt formatCode="General" sourceLinked="0"/>
        <c:majorTickMark val="in"/>
        <c:minorTickMark val="cross"/>
        <c:tickLblPos val="nextTo"/>
        <c:crossAx val="1916241248"/>
        <c:crosses val="autoZero"/>
        <c:auto val="1"/>
        <c:lblAlgn val="ctr"/>
        <c:lblOffset val="100"/>
        <c:tickLblSkip val="1"/>
        <c:noMultiLvlLbl val="1"/>
      </c:catAx>
      <c:valAx>
        <c:axId val="19162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2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9525</xdr:rowOff>
    </xdr:from>
    <xdr:to>
      <xdr:col>13</xdr:col>
      <xdr:colOff>95250</xdr:colOff>
      <xdr:row>21</xdr:row>
      <xdr:rowOff>9525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showGridLines="0" tabSelected="1" workbookViewId="0" xr3:uid="{AEA406A1-0E4B-5B11-9CD5-51D6E497D94C}">
      <selection activeCell="E10" sqref="E10"/>
    </sheetView>
  </sheetViews>
  <sheetFormatPr defaultColWidth="14.42578125" defaultRowHeight="15.75" customHeight="1"/>
  <cols>
    <col min="1" max="1" width="1.5703125" style="4" customWidth="1"/>
    <col min="2" max="2" width="11.85546875" style="4" bestFit="1" customWidth="1"/>
    <col min="3" max="8" width="11.85546875" style="4" customWidth="1"/>
    <col min="9" max="9" width="12" customWidth="1"/>
    <col min="10" max="10" width="10.42578125" customWidth="1"/>
    <col min="11" max="11" width="8.7109375" customWidth="1"/>
    <col min="12" max="12" width="10.28515625" customWidth="1"/>
    <col min="13" max="13" width="9.7109375" customWidth="1"/>
    <col min="14" max="14" width="3.28515625" customWidth="1"/>
    <col min="19" max="21" width="20.140625" customWidth="1"/>
  </cols>
  <sheetData>
    <row r="1" spans="2:21" ht="29.25" customHeight="1">
      <c r="B1" s="6"/>
      <c r="C1" s="6"/>
      <c r="D1" s="6"/>
      <c r="E1" s="6"/>
      <c r="F1" s="6"/>
      <c r="G1" s="6"/>
      <c r="H1" s="6"/>
      <c r="I1" s="1" t="s">
        <v>0</v>
      </c>
      <c r="J1" s="1"/>
      <c r="K1" s="1"/>
      <c r="L1" s="1"/>
      <c r="M1" s="1"/>
      <c r="N1" s="6"/>
      <c r="O1" s="6"/>
      <c r="P1" s="6"/>
      <c r="Q1" s="6"/>
      <c r="R1" s="6"/>
      <c r="S1" s="6"/>
      <c r="T1" s="6"/>
      <c r="U1" s="6"/>
    </row>
    <row r="2" spans="2:21" ht="12.75">
      <c r="B2" s="34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5"/>
      <c r="N2" s="6"/>
      <c r="O2" s="6"/>
      <c r="P2" s="6"/>
      <c r="Q2" s="6"/>
      <c r="R2" s="6"/>
      <c r="S2" s="6"/>
      <c r="T2" s="6"/>
      <c r="U2" s="6"/>
    </row>
    <row r="3" spans="2:21" ht="12.75">
      <c r="B3" s="21" t="s">
        <v>2</v>
      </c>
      <c r="C3" s="22" t="s">
        <v>3</v>
      </c>
      <c r="D3" s="23" t="s">
        <v>4</v>
      </c>
      <c r="E3" s="24" t="s">
        <v>5</v>
      </c>
      <c r="F3" s="24" t="s">
        <v>6</v>
      </c>
      <c r="G3" s="23" t="s">
        <v>7</v>
      </c>
      <c r="H3" s="23" t="s">
        <v>8</v>
      </c>
      <c r="I3" s="23" t="s">
        <v>9</v>
      </c>
      <c r="J3" s="33"/>
      <c r="K3" s="33"/>
      <c r="L3" s="36" t="s">
        <v>10</v>
      </c>
      <c r="M3" s="39"/>
      <c r="N3" s="6"/>
      <c r="O3" s="6"/>
      <c r="P3" s="6"/>
      <c r="Q3" s="6"/>
      <c r="R3" s="6"/>
      <c r="S3" s="6"/>
      <c r="T3" s="6"/>
      <c r="U3" s="6"/>
    </row>
    <row r="4" spans="2:21" ht="12.75">
      <c r="B4" s="21" t="s">
        <v>11</v>
      </c>
      <c r="C4" s="22" t="s">
        <v>12</v>
      </c>
      <c r="D4" s="23" t="s">
        <v>13</v>
      </c>
      <c r="E4" s="25" t="s">
        <v>14</v>
      </c>
      <c r="F4" s="26" t="s">
        <v>15</v>
      </c>
      <c r="G4" s="23" t="s">
        <v>16</v>
      </c>
      <c r="H4" s="23" t="s">
        <v>17</v>
      </c>
      <c r="I4" s="23" t="s">
        <v>18</v>
      </c>
      <c r="J4" s="33"/>
      <c r="K4" s="33"/>
      <c r="L4" s="27" t="s">
        <v>19</v>
      </c>
      <c r="M4" s="27" t="s">
        <v>20</v>
      </c>
      <c r="N4" s="6"/>
      <c r="O4" s="6"/>
      <c r="P4" s="6"/>
      <c r="Q4" s="6"/>
      <c r="R4" s="6"/>
      <c r="S4" s="6"/>
      <c r="T4" s="6"/>
      <c r="U4" s="6"/>
    </row>
    <row r="5" spans="2:21" ht="12.75">
      <c r="B5" s="6"/>
      <c r="C5" s="6"/>
      <c r="D5" s="6"/>
      <c r="E5" s="6"/>
      <c r="F5" s="6"/>
      <c r="G5" s="6"/>
      <c r="H5" s="6"/>
      <c r="I5" s="1"/>
      <c r="J5" s="2"/>
      <c r="K5" s="12"/>
      <c r="L5" s="9">
        <f>(M5)</f>
        <v>55</v>
      </c>
      <c r="M5" s="9">
        <f>SUM(C6:I12)</f>
        <v>55</v>
      </c>
      <c r="N5" s="6"/>
      <c r="O5" s="3"/>
      <c r="P5" s="6"/>
      <c r="Q5" s="6"/>
      <c r="R5" s="6"/>
      <c r="S5" s="6"/>
      <c r="T5" s="6"/>
      <c r="U5" s="6"/>
    </row>
    <row r="6" spans="2:21" ht="12.75">
      <c r="B6" s="28" t="s">
        <v>21</v>
      </c>
      <c r="C6" s="32">
        <v>4</v>
      </c>
      <c r="D6" s="32">
        <v>1</v>
      </c>
      <c r="E6" s="32">
        <v>2</v>
      </c>
      <c r="F6" s="32">
        <v>1</v>
      </c>
      <c r="G6" s="32"/>
      <c r="H6" s="32">
        <v>2</v>
      </c>
      <c r="I6" s="9"/>
      <c r="J6" s="7">
        <v>10</v>
      </c>
      <c r="K6" s="13">
        <v>7</v>
      </c>
      <c r="L6" s="17">
        <f>SUM($L$5-SUM($J$6:J6))</f>
        <v>45</v>
      </c>
      <c r="M6" s="17">
        <f>IF(K6="","",SUM($M$5-SUM($K$6:K6)))</f>
        <v>48</v>
      </c>
      <c r="N6" s="6"/>
      <c r="O6" s="3"/>
      <c r="P6" s="6"/>
      <c r="Q6" s="6"/>
      <c r="R6" s="6"/>
      <c r="S6" s="6"/>
      <c r="T6" s="3"/>
      <c r="U6" s="6"/>
    </row>
    <row r="7" spans="2:21" ht="12.75">
      <c r="B7" s="28" t="s">
        <v>22</v>
      </c>
      <c r="C7" s="32"/>
      <c r="D7" s="32"/>
      <c r="E7" s="32">
        <v>2</v>
      </c>
      <c r="F7" s="32"/>
      <c r="G7" s="32"/>
      <c r="H7" s="32"/>
      <c r="I7" s="9">
        <v>2</v>
      </c>
      <c r="J7" s="7">
        <v>4</v>
      </c>
      <c r="K7" s="13">
        <v>1</v>
      </c>
      <c r="L7" s="17">
        <f>SUM($L$5-SUM($J$6:J7))</f>
        <v>41</v>
      </c>
      <c r="M7" s="17">
        <f>IF(K7="","",SUM($M$5-SUM($K$6:K7)))</f>
        <v>47</v>
      </c>
      <c r="N7" s="6"/>
      <c r="O7" s="3"/>
      <c r="P7" s="6"/>
      <c r="Q7" s="6"/>
      <c r="R7" s="6"/>
      <c r="S7" s="6"/>
      <c r="T7" s="6"/>
      <c r="U7" s="6"/>
    </row>
    <row r="8" spans="2:21" ht="12.75">
      <c r="B8" s="28" t="s">
        <v>23</v>
      </c>
      <c r="C8" s="32"/>
      <c r="D8" s="32">
        <v>3</v>
      </c>
      <c r="E8" s="32"/>
      <c r="F8" s="32">
        <v>3</v>
      </c>
      <c r="G8" s="32"/>
      <c r="H8" s="32">
        <v>4</v>
      </c>
      <c r="I8" s="9">
        <v>2</v>
      </c>
      <c r="J8" s="7">
        <v>12</v>
      </c>
      <c r="K8" s="13">
        <v>12</v>
      </c>
      <c r="L8" s="17">
        <f>SUM($L$5-SUM($J$6:J8))</f>
        <v>29</v>
      </c>
      <c r="M8" s="17">
        <f>IF(K8="","",SUM($M$5-SUM($K$6:K8)))</f>
        <v>35</v>
      </c>
      <c r="N8" s="6"/>
      <c r="O8" s="6"/>
      <c r="P8" s="6"/>
      <c r="Q8" s="6"/>
      <c r="R8" s="6"/>
      <c r="S8" s="6"/>
      <c r="T8" s="6"/>
      <c r="U8" s="6"/>
    </row>
    <row r="9" spans="2:21" ht="12.75">
      <c r="B9" s="28" t="s">
        <v>24</v>
      </c>
      <c r="C9" s="32"/>
      <c r="D9" s="32">
        <v>2</v>
      </c>
      <c r="E9" s="32">
        <v>1</v>
      </c>
      <c r="F9" s="32"/>
      <c r="G9" s="32">
        <v>8</v>
      </c>
      <c r="H9" s="32"/>
      <c r="I9" s="9"/>
      <c r="J9" s="7">
        <v>11</v>
      </c>
      <c r="K9" s="13">
        <v>15</v>
      </c>
      <c r="L9" s="17">
        <f>SUM($L$5-SUM($J$6:J9))</f>
        <v>18</v>
      </c>
      <c r="M9" s="17">
        <f>IF(K9="","",SUM($M$5-SUM($K$6:K9)))</f>
        <v>20</v>
      </c>
      <c r="N9" s="6"/>
      <c r="O9" s="6"/>
      <c r="P9" s="6"/>
      <c r="Q9" s="6"/>
      <c r="R9" s="6"/>
      <c r="S9" s="6"/>
      <c r="T9" s="6"/>
      <c r="U9" s="6"/>
    </row>
    <row r="10" spans="2:21" ht="12.75">
      <c r="B10" s="29" t="s">
        <v>25</v>
      </c>
      <c r="C10" s="32">
        <v>1</v>
      </c>
      <c r="D10" s="32"/>
      <c r="E10" s="32"/>
      <c r="F10" s="32"/>
      <c r="G10" s="32">
        <v>1</v>
      </c>
      <c r="H10" s="32"/>
      <c r="I10" s="9"/>
      <c r="J10" s="8">
        <v>2</v>
      </c>
      <c r="K10" s="14">
        <v>8</v>
      </c>
      <c r="L10" s="18">
        <f>SUM($L$5-SUM($J$6:J10))</f>
        <v>16</v>
      </c>
      <c r="M10" s="18">
        <f>IF(K10="","",SUM($M$5-SUM($K$6:K10)))</f>
        <v>12</v>
      </c>
      <c r="N10" s="6"/>
      <c r="O10" s="6"/>
      <c r="P10" s="6"/>
      <c r="Q10" s="6"/>
      <c r="R10" s="6"/>
      <c r="S10" s="6"/>
      <c r="T10" s="3"/>
      <c r="U10" s="6"/>
    </row>
    <row r="11" spans="2:21" ht="12.75">
      <c r="B11" s="30" t="s">
        <v>26</v>
      </c>
      <c r="C11" s="32">
        <v>3</v>
      </c>
      <c r="D11" s="32"/>
      <c r="E11" s="32"/>
      <c r="F11" s="32"/>
      <c r="G11" s="32"/>
      <c r="H11" s="32"/>
      <c r="I11" s="9"/>
      <c r="J11" s="10">
        <v>3</v>
      </c>
      <c r="K11" s="15">
        <v>3</v>
      </c>
      <c r="L11" s="19">
        <f>SUM($L$5-SUM($J$6:J11))</f>
        <v>13</v>
      </c>
      <c r="M11" s="19">
        <f>IF(K11="","",SUM($M$5-SUM($K$6:K11)))</f>
        <v>9</v>
      </c>
      <c r="N11" s="6"/>
      <c r="O11" s="6"/>
      <c r="P11" s="6"/>
      <c r="Q11" s="6"/>
      <c r="R11" s="6"/>
      <c r="S11" s="6"/>
      <c r="T11" s="6"/>
      <c r="U11" s="6"/>
    </row>
    <row r="12" spans="2:21" ht="12.75">
      <c r="B12" s="31" t="s">
        <v>27</v>
      </c>
      <c r="C12" s="32">
        <v>3</v>
      </c>
      <c r="D12" s="32">
        <v>1</v>
      </c>
      <c r="E12" s="32">
        <v>2</v>
      </c>
      <c r="F12" s="32">
        <v>1</v>
      </c>
      <c r="G12" s="32">
        <v>2</v>
      </c>
      <c r="H12" s="32">
        <v>2</v>
      </c>
      <c r="I12" s="9">
        <v>2</v>
      </c>
      <c r="J12" s="11">
        <v>13</v>
      </c>
      <c r="K12" s="16">
        <v>13</v>
      </c>
      <c r="L12" s="20">
        <f>SUM($L$5-SUM($J$6:J12))</f>
        <v>0</v>
      </c>
      <c r="M12" s="20">
        <f>IF(K12="","",SUM($M$5-SUM($K$6:K12)))</f>
        <v>-4</v>
      </c>
      <c r="N12" s="6"/>
      <c r="O12" s="6"/>
      <c r="P12" s="6"/>
      <c r="Q12" s="6"/>
      <c r="R12" s="6"/>
      <c r="S12" s="6"/>
      <c r="T12" s="6"/>
      <c r="U12" s="6"/>
    </row>
    <row r="13" spans="2:21" ht="12.75">
      <c r="B13" s="6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6"/>
      <c r="O13" s="6"/>
      <c r="P13" s="6"/>
      <c r="Q13" s="6"/>
      <c r="R13" s="37"/>
      <c r="S13" s="38"/>
      <c r="T13" s="5"/>
      <c r="U13" s="5"/>
    </row>
  </sheetData>
  <mergeCells count="3">
    <mergeCell ref="B2:M2"/>
    <mergeCell ref="L3:M3"/>
    <mergeCell ref="R13:S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Eustaquio Pires da Costa</dc:creator>
  <cp:keywords/>
  <dc:description/>
  <cp:lastModifiedBy>Pedro Eustaquio Pires da Costa</cp:lastModifiedBy>
  <cp:revision/>
  <dcterms:created xsi:type="dcterms:W3CDTF">2016-09-30T00:57:54Z</dcterms:created>
  <dcterms:modified xsi:type="dcterms:W3CDTF">2016-09-30T01:02:31Z</dcterms:modified>
  <cp:category/>
  <cp:contentStatus/>
</cp:coreProperties>
</file>