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codeName="ThisWorkbook" defaultThemeVersion="166925"/>
  <xr:revisionPtr revIDLastSave="0" documentId="13_ncr:1_{70FAFE09-DABE-4D4C-80B2-57B6FAE8F340}" xr6:coauthVersionLast="47" xr6:coauthVersionMax="47" xr10:uidLastSave="{00000000-0000-0000-0000-000000000000}"/>
  <bookViews>
    <workbookView xWindow="-45" yWindow="-16320" windowWidth="29040" windowHeight="15720" xr2:uid="{D4274541-EC8E-4474-A709-FD5F39791759}"/>
  </bookViews>
  <sheets>
    <sheet name="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/>
  <c r="H5" i="1" l="1"/>
  <c r="I5" i="1" s="1"/>
  <c r="H4" i="1"/>
  <c r="I4" i="1" s="1"/>
  <c r="D1" i="1" l="1"/>
  <c r="E1" i="1"/>
  <c r="F1" i="1"/>
  <c r="A1" i="1"/>
  <c r="C1" i="1"/>
</calcChain>
</file>

<file path=xl/sharedStrings.xml><?xml version="1.0" encoding="utf-8"?>
<sst xmlns="http://schemas.openxmlformats.org/spreadsheetml/2006/main" count="14" uniqueCount="14">
  <si>
    <t>Data</t>
  </si>
  <si>
    <t>#Samples</t>
  </si>
  <si>
    <t># Dimensions</t>
  </si>
  <si>
    <t>Outlier Perc</t>
  </si>
  <si>
    <t>(5, 10)</t>
  </si>
  <si>
    <t>LODA</t>
  </si>
  <si>
    <t>LOF</t>
  </si>
  <si>
    <t>Max</t>
  </si>
  <si>
    <t>97% Max</t>
  </si>
  <si>
    <t>tolerance</t>
  </si>
  <si>
    <t>(70, 'euclidean')</t>
  </si>
  <si>
    <t>Index</t>
  </si>
  <si>
    <t>abalone_benchmark_1231</t>
  </si>
  <si>
    <t>abalone_benchmark_1232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</si>
</sst>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4913-2C83-44F8-BCA5-9607B654D6FC}">
  <sheetPr codeName="Sheet1"/>
  <dimension ref="A1:J5"/>
  <sheetViews>
    <sheetView tabSelected="1" zoomScale="70" zoomScaleNormal="70" workbookViewId="0">
      <pane ySplit="1" topLeftCell="A2" activePane="bottomLeft" state="frozen"/>
      <selection pane="bottomLeft" activeCell="A6" sqref="A6"/>
    </sheetView>
  </sheetViews>
  <sheetFormatPr defaultColWidth="8.81640625" defaultRowHeight="14.5"/>
  <cols>
    <col min="1" max="1" width="34.36328125" bestFit="1" customWidth="1"/>
    <col min="2" max="2" width="6.54296875" bestFit="1" customWidth="1"/>
    <col min="3" max="3" width="11.453125" bestFit="1" customWidth="1"/>
    <col min="4" max="4" width="15" bestFit="1" customWidth="1"/>
    <col min="5" max="5" width="13.36328125" bestFit="1" customWidth="1"/>
    <col min="6" max="6" width="13.1796875" bestFit="1" customWidth="1"/>
    <col min="7" max="7" width="21" bestFit="1" customWidth="1"/>
    <col min="8" max="8" width="9.54296875" bestFit="1" customWidth="1"/>
    <col min="9" max="9" width="11.81640625" bestFit="1" customWidth="1"/>
    <col min="10" max="10" width="10.1796875" bestFit="1" customWidth="1"/>
  </cols>
  <sheetData>
    <row r="1" spans="1:10" s="1" customFormat="1">
      <c r="A1" s="1" t="str">
        <f t="shared" ref="A1:F1" si="0">A2&amp;" "&amp;A3</f>
        <v xml:space="preserve"> Data</v>
      </c>
      <c r="B1" s="1" t="s">
        <v>11</v>
      </c>
      <c r="C1" s="1" t="str">
        <f t="shared" si="0"/>
        <v xml:space="preserve"> #Samples</v>
      </c>
      <c r="D1" s="1" t="str">
        <f t="shared" si="0"/>
        <v xml:space="preserve"> # Dimensions</v>
      </c>
      <c r="E1" s="1" t="str">
        <f t="shared" si="0"/>
        <v xml:space="preserve"> Outlier Perc</v>
      </c>
      <c r="F1" s="1" t="str">
        <f t="shared" si="0"/>
        <v>LODA (5, 10)</v>
      </c>
      <c r="G1" s="1" t="str">
        <f t="shared" ref="G1" si="1">G2&amp;" "&amp;G3</f>
        <v>LOF (70, 'euclidean')</v>
      </c>
      <c r="H1" s="1" t="s">
        <v>7</v>
      </c>
      <c r="I1" s="1" t="s">
        <v>8</v>
      </c>
      <c r="J1" s="1" t="s">
        <v>9</v>
      </c>
    </row>
    <row r="2" spans="1:10">
      <c r="F2" t="s">
        <v>5</v>
      </c>
      <c r="G2" t="s">
        <v>6</v>
      </c>
    </row>
    <row r="3" spans="1:10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10</v>
      </c>
    </row>
    <row r="4" spans="1:10">
      <c r="A4" t="s">
        <v>12</v>
      </c>
      <c r="B4">
        <v>1</v>
      </c>
      <c r="C4">
        <v>1986</v>
      </c>
      <c r="D4">
        <v>15</v>
      </c>
      <c r="E4">
        <v>5.0351999999999997</v>
      </c>
      <c r="F4">
        <v>0.11313999999999901</v>
      </c>
      <c r="G4">
        <v>9.06E-2</v>
      </c>
      <c r="H4">
        <f>MAX(F4:G4)</f>
        <v>0.11313999999999901</v>
      </c>
      <c r="I4">
        <f>(1-J4)*H4</f>
        <v>0.10974579999999903</v>
      </c>
      <c r="J4">
        <v>0.03</v>
      </c>
    </row>
    <row r="5" spans="1:10">
      <c r="A5" t="s">
        <v>13</v>
      </c>
      <c r="B5">
        <v>1</v>
      </c>
      <c r="C5">
        <v>1986</v>
      </c>
      <c r="D5">
        <v>15</v>
      </c>
      <c r="E5">
        <v>5.0351999999999997</v>
      </c>
      <c r="F5">
        <v>9.8839999999999997E-2</v>
      </c>
      <c r="G5">
        <v>7.4499999999999997E-2</v>
      </c>
      <c r="H5">
        <f>MAX(F5:G5)</f>
        <v>9.8839999999999997E-2</v>
      </c>
      <c r="I5">
        <f t="shared" ref="I5:I46" si="2">(1-J5)*H5</f>
        <v>9.5874799999999996E-2</v>
      </c>
      <c r="J5">
        <v>0.03</v>
      </c>
    </row>
  </sheetData>
  <conditionalFormatting sqref="A5:C103 F4:G4 E5:XFD103">
    <cfRule type="cellIs" dxfId="1" priority="11" operator="between">
      <formula>$H4-0.00001</formula>
      <formula>$I4</formula>
    </cfRule>
    <cfRule type="cellIs" dxfId="0" priority="12" operator="equal">
      <formula>$H4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2020-09-16T02:37:44Z</dcterms:created>
  <dcterms:modified xsi:type="dcterms:W3CDTF">2023-08-16T13:39:46Z</dcterms:modified>
</cp:coreProperties>
</file>