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20500" tabRatio="600" firstSheet="0" activeTab="0" autoFilterDateGrouping="1"/>
  </bookViews>
  <sheets>
    <sheet xmlns:r="http://schemas.openxmlformats.org/officeDocument/2006/relationships" name="Aportaciones" sheetId="1" state="visible" r:id="rId1"/>
  </sheets>
  <definedNames>
    <definedName name="_xlnm._FilterDatabase" localSheetId="0" hidden="1">'Aportaciones'!$A$11:$F$27</definedName>
    <definedName name="_xlnm.Print_Titles" localSheetId="0">'Aportaciones'!$1:$11</definedName>
    <definedName name="_xlnm.Print_Area" localSheetId="0">'Aportaciones'!$A$1:$F$32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dd/mm/yyyy"/>
  </numFmts>
  <fonts count="13">
    <font>
      <name val="Carlito"/>
      <sz val="11"/>
    </font>
    <font>
      <name val="Arial"/>
      <family val="2"/>
      <color rgb="FF142B3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42B30"/>
      <sz val="20"/>
    </font>
    <font>
      <name val="Arial"/>
      <family val="2"/>
      <b val="1"/>
      <color rgb="FF25543C"/>
      <sz val="12"/>
    </font>
    <font>
      <name val="Arial"/>
      <family val="2"/>
      <b val="1"/>
      <color rgb="FF25543C"/>
      <sz val="10"/>
    </font>
    <font>
      <name val="Arial"/>
      <family val="2"/>
      <b val="1"/>
      <color rgb="FF25543C"/>
      <sz val="16"/>
    </font>
    <font>
      <name val="Arial"/>
      <family val="2"/>
      <color rgb="FF59705E"/>
      <sz val="10"/>
    </font>
    <font>
      <name val="Arial"/>
      <family val="2"/>
      <b val="1"/>
      <color rgb="FF25543C"/>
      <sz val="20"/>
    </font>
    <font>
      <name val="Arial"/>
      <family val="2"/>
      <color rgb="FF25543C"/>
      <sz val="10"/>
    </font>
    <font>
      <name val="Arial"/>
      <family val="2"/>
      <color rgb="FF59705E"/>
      <sz val="9"/>
    </font>
    <font>
      <name val="Arial"/>
      <family val="2"/>
      <color rgb="FF142B30"/>
      <sz val="10"/>
    </font>
    <font>
      <name val="Arial"/>
      <family val="2"/>
      <color rgb="FF25543C"/>
      <sz val="9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42B30"/>
      </patternFill>
    </fill>
    <fill>
      <patternFill patternType="solid">
        <fgColor rgb="FFFFF3CE"/>
      </patternFill>
    </fill>
    <fill>
      <patternFill patternType="solid">
        <fgColor rgb="FFF4F6EF"/>
      </patternFill>
    </fill>
    <fill>
      <patternFill patternType="solid">
        <fgColor rgb="FFFAF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C4D1C5"/>
      </bottom>
      <diagonal/>
    </border>
    <border>
      <left style="thin">
        <color rgb="FF25543C"/>
      </left>
      <right style="thin">
        <color rgb="FF25543C"/>
      </right>
      <top style="thin">
        <color rgb="FF25543C"/>
      </top>
      <bottom style="thin">
        <color rgb="FF25543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0" borderId="0" pivotButton="0" quotePrefix="0" xfId="0"/>
    <xf numFmtId="165" fontId="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</cellXfs>
  <cellStyles count="1">
    <cellStyle name="Normal" xfId="0" builtinId="0"/>
  </cellStyles>
  <dxfs count="2">
    <dxf>
      <font>
        <b val="1"/>
        <color rgb="FF8F453B"/>
      </font>
      <fill>
        <patternFill patternType="solid">
          <bgColor rgb="FFF7E9E7"/>
        </patternFill>
      </fill>
    </dxf>
    <dxf>
      <font>
        <b val="1"/>
        <color rgb="FF25543C"/>
      </font>
      <fill>
        <patternFill patternType="solid">
          <bgColor rgb="FFE4EED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190500</colOff>
      <row>1</row>
      <rowOff>28575</rowOff>
    </from>
    <ext cx="1066800" cy="1066800"/>
    <pic>
      <nvPicPr>
        <cNvPr id="2" name="2922ec0d-1a34-49b8-8372-01fbffbfc1d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285750</colOff>
      <row>28</row>
      <rowOff>0</rowOff>
    </from>
    <ext cx="723900" cy="723900"/>
    <pic>
      <nvPicPr>
        <cNvPr id="3" name="bf9aa865-516a-43ff-a949-2f90793885b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5543C"/>
    <outlinePr summaryBelow="1" summaryRight="1"/>
    <pageSetUpPr fitToPage="0"/>
  </sheetPr>
  <dimension ref="A1:F32"/>
  <sheetViews>
    <sheetView showGridLines="0" tabSelected="1" showRuler="1" view="pageLayout" topLeftCell="A1" zoomScale="85" zoomScalePageLayoutView="85" workbookViewId="0">
      <selection activeCell="C12" sqref="C12"/>
    </sheetView>
  </sheetViews>
  <sheetFormatPr baseColWidth="10" defaultColWidth="8.83203125" defaultRowHeight="14"/>
  <cols>
    <col width="28" customWidth="1" style="11" min="1" max="1"/>
    <col width="18" customWidth="1" style="11" min="2" max="2"/>
    <col width="14" customWidth="1" style="11" min="3" max="3"/>
    <col width="16" customWidth="1" style="11" min="4" max="4"/>
    <col width="18" customWidth="1" style="11" min="5" max="5"/>
    <col width="28" customWidth="1" style="11" min="6" max="6"/>
  </cols>
  <sheetData>
    <row r="1" ht="16" customHeight="1" s="11">
      <c r="A1" s="16" t="inlineStr">
        <is>
          <t>LA QUINIELA FISCALIZADA</t>
        </is>
      </c>
    </row>
    <row r="2" ht="18" customHeight="1" s="11">
      <c r="A2" s="19" t="n"/>
      <c r="B2" s="15" t="inlineStr">
        <is>
          <t>Control de aportaciones</t>
        </is>
      </c>
    </row>
    <row r="3" ht="18" customHeight="1" s="11">
      <c r="A3" s="19" t="n"/>
    </row>
    <row r="4" ht="15" customHeight="1" s="11">
      <c r="A4" s="19" t="n"/>
      <c r="B4" s="10" t="inlineStr">
        <is>
          <t>Semana 8 · NFL 2026</t>
        </is>
      </c>
    </row>
    <row r="5" ht="17" customHeight="1" s="11">
      <c r="A5" s="19" t="n"/>
      <c r="B5" s="19" t="inlineStr">
        <is>
          <t>Tesorero: Peñaloza</t>
        </is>
      </c>
    </row>
    <row r="6" ht="18" customHeight="1" s="11">
      <c r="A6" s="19" t="n"/>
      <c r="B6" s="19" t="inlineStr">
        <is>
          <t>Cuota (MXN)</t>
        </is>
      </c>
      <c r="C6" s="2" t="n">
        <v>50</v>
      </c>
      <c r="D6" s="19" t="inlineStr">
        <is>
          <t>Fecha</t>
        </is>
      </c>
      <c r="E6" s="12" t="n"/>
    </row>
    <row r="7" ht="5" customHeight="1" s="11">
      <c r="A7" s="19" t="n"/>
      <c r="B7" s="19" t="n"/>
      <c r="C7" s="19" t="n"/>
      <c r="D7" s="19" t="n"/>
      <c r="E7" s="19" t="n"/>
      <c r="F7" s="19" t="n"/>
    </row>
    <row r="8" ht="15" customHeight="1" s="11">
      <c r="A8" s="17" t="inlineStr">
        <is>
          <t>RECIBIDO (MXN)</t>
        </is>
      </c>
      <c r="C8" s="17" t="inlineStr">
        <is>
          <t>RECIBIDAS</t>
        </is>
      </c>
      <c r="E8" s="17" t="inlineStr">
        <is>
          <t>COMPLETAS POR CONFIRMAR</t>
        </is>
      </c>
    </row>
    <row r="9" ht="20" customHeight="1" s="11">
      <c r="A9" s="22">
        <f>SUM(D12:D27)</f>
        <v/>
      </c>
      <c r="C9" s="21">
        <f>COUNTIF(C12:C27,"✓")</f>
        <v/>
      </c>
      <c r="E9" s="21">
        <f>COUNTIFS(B12:B27,"Completa",C12:C27,"&lt;&gt;✓")</f>
        <v/>
      </c>
    </row>
    <row r="10" ht="21" customHeight="1" s="11">
      <c r="A10" s="14" t="inlineStr">
        <is>
          <t>En «Recibido», selecciona ✓ o ✗ en la PC, o marca la casilla a mano. Vacía = sin confirmar.</t>
        </is>
      </c>
    </row>
    <row r="11" ht="24" customHeight="1" s="11">
      <c r="A11" s="3" t="inlineStr">
        <is>
          <t>Participante</t>
        </is>
      </c>
      <c r="B11" s="3" t="inlineStr">
        <is>
          <t>Quiniela</t>
        </is>
      </c>
      <c r="C11" s="3" t="inlineStr">
        <is>
          <t>Recibido</t>
        </is>
      </c>
      <c r="D11" s="3" t="inlineStr">
        <is>
          <t>Importe</t>
        </is>
      </c>
      <c r="E11" s="3" t="inlineStr">
        <is>
          <t>Fecha</t>
        </is>
      </c>
      <c r="F11" s="3" t="inlineStr">
        <is>
          <t>Observaciones</t>
        </is>
      </c>
    </row>
    <row r="12" ht="18" customHeight="1" s="11">
      <c r="A12" s="4" t="n"/>
      <c r="B12" s="6" t="n"/>
      <c r="C12" s="5" t="n"/>
      <c r="D12" s="7">
        <f>IF(C12="✓",$C$6,IF(C12="✗",0,""))</f>
        <v/>
      </c>
      <c r="E12" s="8" t="n"/>
      <c r="F12" s="9" t="n"/>
    </row>
    <row r="13" ht="18" customHeight="1" s="11">
      <c r="A13" s="4" t="n"/>
      <c r="B13" s="6" t="n"/>
      <c r="C13" s="5" t="n"/>
      <c r="D13" s="7">
        <f>IF(C13="✓",$C$6,IF(C13="✗",0,""))</f>
        <v/>
      </c>
      <c r="E13" s="8" t="n"/>
      <c r="F13" s="9" t="n"/>
    </row>
    <row r="14" ht="18" customHeight="1" s="11">
      <c r="A14" s="4" t="n"/>
      <c r="B14" s="6" t="n"/>
      <c r="C14" s="5" t="n"/>
      <c r="D14" s="7">
        <f>IF(C14="✓",$C$6,IF(C14="✗",0,""))</f>
        <v/>
      </c>
      <c r="E14" s="8" t="n"/>
      <c r="F14" s="9" t="n"/>
    </row>
    <row r="15" ht="18" customHeight="1" s="11">
      <c r="A15" s="4" t="n"/>
      <c r="B15" s="6" t="n"/>
      <c r="C15" s="5" t="n"/>
      <c r="D15" s="7">
        <f>IF(C15="✓",$C$6,IF(C15="✗",0,""))</f>
        <v/>
      </c>
      <c r="E15" s="8" t="n"/>
      <c r="F15" s="9" t="n"/>
    </row>
    <row r="16" ht="18" customHeight="1" s="11">
      <c r="A16" s="4" t="n"/>
      <c r="B16" s="6" t="n"/>
      <c r="C16" s="5" t="n"/>
      <c r="D16" s="7">
        <f>IF(C16="✓",$C$6,IF(C16="✗",0,""))</f>
        <v/>
      </c>
      <c r="E16" s="8" t="n"/>
      <c r="F16" s="9" t="n"/>
    </row>
    <row r="17" ht="18" customHeight="1" s="11">
      <c r="A17" s="4" t="n"/>
      <c r="B17" s="6" t="n"/>
      <c r="C17" s="5" t="n"/>
      <c r="D17" s="7">
        <f>IF(C17="✓",$C$6,IF(C17="✗",0,""))</f>
        <v/>
      </c>
      <c r="E17" s="8" t="n"/>
      <c r="F17" s="9" t="n"/>
    </row>
    <row r="18" ht="18" customHeight="1" s="11">
      <c r="A18" s="4" t="n"/>
      <c r="B18" s="6" t="n"/>
      <c r="C18" s="5" t="n"/>
      <c r="D18" s="7">
        <f>IF(C18="✓",$C$6,IF(C18="✗",0,""))</f>
        <v/>
      </c>
      <c r="E18" s="8" t="n"/>
      <c r="F18" s="9" t="n"/>
    </row>
    <row r="19" ht="18" customHeight="1" s="11">
      <c r="A19" s="4" t="n"/>
      <c r="B19" s="6" t="n"/>
      <c r="C19" s="5" t="n"/>
      <c r="D19" s="7">
        <f>IF(C19="✓",$C$6,IF(C19="✗",0,""))</f>
        <v/>
      </c>
      <c r="E19" s="8" t="n"/>
      <c r="F19" s="9" t="n"/>
    </row>
    <row r="20" ht="18" customHeight="1" s="11">
      <c r="A20" s="4" t="n"/>
      <c r="B20" s="6" t="n"/>
      <c r="C20" s="5" t="n"/>
      <c r="D20" s="7">
        <f>IF(C20="✓",$C$6,IF(C20="✗",0,""))</f>
        <v/>
      </c>
      <c r="E20" s="8" t="n"/>
      <c r="F20" s="9" t="n"/>
    </row>
    <row r="21" ht="18" customHeight="1" s="11">
      <c r="A21" s="4" t="n"/>
      <c r="B21" s="6" t="n"/>
      <c r="C21" s="5" t="n"/>
      <c r="D21" s="7">
        <f>IF(C21="✓",$C$6,IF(C21="✗",0,""))</f>
        <v/>
      </c>
      <c r="E21" s="8" t="n"/>
      <c r="F21" s="9" t="n"/>
    </row>
    <row r="22" ht="18" customHeight="1" s="11">
      <c r="A22" s="4" t="n"/>
      <c r="B22" s="6" t="n"/>
      <c r="C22" s="5" t="n"/>
      <c r="D22" s="7">
        <f>IF(C22="✓",$C$6,IF(C22="✗",0,""))</f>
        <v/>
      </c>
      <c r="E22" s="8" t="n"/>
      <c r="F22" s="9" t="n"/>
    </row>
    <row r="23" ht="18" customHeight="1" s="11">
      <c r="A23" s="4" t="n"/>
      <c r="B23" s="6" t="n"/>
      <c r="C23" s="5" t="n"/>
      <c r="D23" s="7">
        <f>IF(C23="✓",$C$6,IF(C23="✗",0,""))</f>
        <v/>
      </c>
      <c r="E23" s="8" t="n"/>
      <c r="F23" s="9" t="n"/>
    </row>
    <row r="24" ht="18" customHeight="1" s="11">
      <c r="A24" s="4" t="n"/>
      <c r="B24" s="6" t="n"/>
      <c r="C24" s="5" t="n"/>
      <c r="D24" s="7">
        <f>IF(C24="✓",$C$6,IF(C24="✗",0,""))</f>
        <v/>
      </c>
      <c r="E24" s="8" t="n"/>
      <c r="F24" s="9" t="n"/>
    </row>
    <row r="25" ht="18" customHeight="1" s="11">
      <c r="A25" s="4" t="n"/>
      <c r="B25" s="6" t="n"/>
      <c r="C25" s="5" t="n"/>
      <c r="D25" s="7">
        <f>IF(C25="✓",$C$6,IF(C25="✗",0,""))</f>
        <v/>
      </c>
      <c r="E25" s="8" t="n"/>
      <c r="F25" s="9" t="n"/>
    </row>
    <row r="26" ht="18" customHeight="1" s="11">
      <c r="A26" s="4" t="n"/>
      <c r="B26" s="6" t="n"/>
      <c r="C26" s="5" t="n"/>
      <c r="D26" s="7">
        <f>IF(C26="✓",$C$6,IF(C26="✗",0,""))</f>
        <v/>
      </c>
      <c r="E26" s="8" t="n"/>
      <c r="F26" s="9" t="n"/>
    </row>
    <row r="27" ht="18" customHeight="1" s="11">
      <c r="A27" s="4" t="n"/>
      <c r="B27" s="6" t="n"/>
      <c r="C27" s="5" t="n"/>
      <c r="D27" s="7">
        <f>IF(C27="✓",$C$6,IF(C27="✗",0,""))</f>
        <v/>
      </c>
      <c r="E27" s="8" t="n"/>
      <c r="F27" s="9" t="n"/>
    </row>
    <row r="28" ht="4" customHeight="1" s="11">
      <c r="A28" s="19" t="n"/>
      <c r="B28" s="19" t="n"/>
      <c r="C28" s="19" t="n"/>
      <c r="D28" s="19" t="n"/>
      <c r="E28" s="19" t="n"/>
      <c r="F28" s="19" t="n"/>
    </row>
    <row r="29" ht="16" customHeight="1" s="11">
      <c r="A29" s="20" t="inlineStr">
        <is>
          <t>✓ Recibido     ✗ Pendiente     Vacía: sin confirmar</t>
        </is>
      </c>
      <c r="E29" s="19" t="n"/>
      <c r="F29" s="19" t="n"/>
    </row>
    <row r="30" ht="17" customHeight="1" s="11">
      <c r="A30" s="18" t="inlineStr">
        <is>
          <t>Los cambios en Excel no se guardan en la plataforma.</t>
        </is>
      </c>
      <c r="E30" s="19" t="n"/>
      <c r="F30" s="19" t="n"/>
    </row>
    <row r="31" ht="20" customHeight="1" s="11">
      <c r="A31" s="13" t="n"/>
      <c r="E31" s="19" t="n"/>
      <c r="F31" s="19" t="n"/>
    </row>
    <row r="32" ht="12" customHeight="1" s="11">
      <c r="A32" s="23" t="inlineStr">
        <is>
          <t>quiniela-fiscalizada.up.railway.app</t>
        </is>
      </c>
      <c r="E32" s="19" t="n"/>
      <c r="F32" s="19" t="n"/>
    </row>
  </sheetData>
  <autoFilter ref="A11:F27"/>
  <mergeCells count="16">
    <mergeCell ref="B4:F4"/>
    <mergeCell ref="E6:F6"/>
    <mergeCell ref="A31:D31"/>
    <mergeCell ref="A10:F10"/>
    <mergeCell ref="B2:F3"/>
    <mergeCell ref="A1:F1"/>
    <mergeCell ref="E8:F8"/>
    <mergeCell ref="A30:D30"/>
    <mergeCell ref="B5:F5"/>
    <mergeCell ref="A29:D29"/>
    <mergeCell ref="C9:D9"/>
    <mergeCell ref="A9:B9"/>
    <mergeCell ref="A8:B8"/>
    <mergeCell ref="E9:F9"/>
    <mergeCell ref="A32:D32"/>
    <mergeCell ref="C8:D8"/>
  </mergeCells>
  <conditionalFormatting sqref="C12:C27">
    <cfRule type="expression" priority="1" dxfId="1">
      <formula>C12="✓"</formula>
    </cfRule>
    <cfRule type="expression" priority="2" dxfId="0">
      <formula>C12="✗"</formula>
    </cfRule>
  </conditionalFormatting>
  <dataValidations count="1">
    <dataValidation sqref="C12:C27" showDropDown="0" showInputMessage="0" showErrorMessage="0" allowBlank="0" type="list">
      <formula1>"✓,✗"</formula1>
    </dataValidation>
  </dataValidations>
  <printOptions horizontalCentered="1" verticalCentered="0"/>
  <pageMargins left="0.3" right="0.3" top="0.3" bottom="0.3" header="0.1" footer="0.1"/>
  <pageSetup orientation="landscape" paperSize="1" scale="100" fitToHeight="1" fitToWidth="1"/>
  <drawing xmlns:r="http://schemas.openxmlformats.org/officeDocument/2006/relationships" r:id="rId1"/>
</worksheet>
</file>

<file path=docProps/app.xml><?xml version="1.0" encoding="utf-8"?>
<ns0:Properties xmlns:ns0="http://schemas.openxmlformats.org/officeDocument/2006/extended-properties">
  <ns0:Application>Microsoft Excel</ns0:Application>
  <ns0:AppVersion>16.0</ns0:AppVersion>
</ns0:Properties>
</file>

<file path=docProps/core.xml><?xml version="1.0" encoding="utf-8"?>
<cp:coreProperties xmlns:cp="http://schemas.openxmlformats.org/package/2006/metadata/core-properties">
  <dc:creator xmlns:dc="http://purl.org/dc/elements/1.1/">Luis Montañez Escobar</dc:creator>
  <dc:title xmlns:dc="http://purl.org/dc/elements/1.1/">Control de aportaciones</dc:title>
  <dc:description xmlns:dc="http://purl.org/dc/elements/1.1/">La Quiniela Fiscalizada</dc:description>
  <dcterms:created xmlns:dcterms="http://purl.org/dc/terms/" xmlns:xsi="http://www.w3.org/2001/XMLSchema-instance" xsi:type="dcterms:W3CDTF">2026-10-28T19:08:07Z</dcterms:created>
  <dcterms:modified xmlns:dcterms="http://purl.org/dc/terms/" xmlns:xsi="http://www.w3.org/2001/XMLSchema-instance" xsi:type="dcterms:W3CDTF">2026-10-28T19:57:26Z</dcterms:modified>
  <cp:lastModifiedBy>Luis Montañez Escobar</cp:lastModifiedBy>
  <cp:lastPrinted>2026-10-28T19:57:25Z</cp:lastPrinted>
</cp:coreProperties>
</file>