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xr:revisionPtr revIDLastSave="109" documentId="11_0B1D56BE9CDCCE836B02CE7A5FB0D4A9BBFD1C62" xr6:coauthVersionLast="47" xr6:coauthVersionMax="47" xr10:uidLastSave="{FD0EEA2B-0ECE-44B1-91AA-4266030DE7FA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1" i="1"/>
  <c r="N10" i="1"/>
  <c r="N9" i="1"/>
  <c r="N8" i="1"/>
  <c r="N3" i="1"/>
  <c r="N4" i="1"/>
  <c r="N5" i="1"/>
  <c r="N2" i="1"/>
</calcChain>
</file>

<file path=xl/sharedStrings.xml><?xml version="1.0" encoding="utf-8"?>
<sst xmlns="http://schemas.openxmlformats.org/spreadsheetml/2006/main" count="119" uniqueCount="76">
  <si>
    <t>cluster</t>
  </si>
  <si>
    <t>homicidios_consumados</t>
  </si>
  <si>
    <t>drogas</t>
  </si>
  <si>
    <t>homicidios_tentativa</t>
  </si>
  <si>
    <t>lesiones</t>
  </si>
  <si>
    <t>secuestro</t>
  </si>
  <si>
    <t>sexual_agresion</t>
  </si>
  <si>
    <t>sexual_otros</t>
  </si>
  <si>
    <t>robos_violencia</t>
  </si>
  <si>
    <t>robos_fuerza</t>
  </si>
  <si>
    <t>hurtos</t>
  </si>
  <si>
    <t>vehiculos</t>
  </si>
  <si>
    <t>resto</t>
  </si>
  <si>
    <t>Baja criminalidad pero con alto volumen de robos y hutos</t>
  </si>
  <si>
    <t>Baja criminalidad general</t>
  </si>
  <si>
    <t>Criminalidad media predominando delitos violentos y asociados a tráfico de drogas</t>
  </si>
  <si>
    <t>Alta criminalidad destacando agresiones sexuales y robos en general</t>
  </si>
  <si>
    <t>Inmigracion</t>
  </si>
  <si>
    <t>Población</t>
  </si>
  <si>
    <t>desigualdad</t>
  </si>
  <si>
    <t>inversion</t>
  </si>
  <si>
    <t>paro</t>
  </si>
  <si>
    <t>IPC</t>
  </si>
  <si>
    <t>Inm_De Africa</t>
  </si>
  <si>
    <t>Desigualdad_gini</t>
  </si>
  <si>
    <t>Media/Baja</t>
  </si>
  <si>
    <t>Baja con edad media alta</t>
  </si>
  <si>
    <t>Baja</t>
  </si>
  <si>
    <t>Bajo</t>
  </si>
  <si>
    <t>Alto</t>
  </si>
  <si>
    <t>Inm_De América del Norte</t>
  </si>
  <si>
    <t>Desigualdad_p80p20</t>
  </si>
  <si>
    <t>Alta</t>
  </si>
  <si>
    <t>Población alta</t>
  </si>
  <si>
    <t>Inm_De Asia</t>
  </si>
  <si>
    <t>Soc_num_sociedades_sa</t>
  </si>
  <si>
    <t>Media/Alta</t>
  </si>
  <si>
    <t>Media /alta con edad media baja</t>
  </si>
  <si>
    <t>Media</t>
  </si>
  <si>
    <t>Madia/alta</t>
  </si>
  <si>
    <t>Medio/alto</t>
  </si>
  <si>
    <t>Inm_De Centro América y Caribe</t>
  </si>
  <si>
    <t>Soc_desmboldo_sociedades_sa</t>
  </si>
  <si>
    <t>Baja con edad media muy alta</t>
  </si>
  <si>
    <t>Medio</t>
  </si>
  <si>
    <t>Inm_De Oceanía</t>
  </si>
  <si>
    <t>Soc_num_sociedades_sl</t>
  </si>
  <si>
    <t>Media con edad media baja</t>
  </si>
  <si>
    <t>Inm_De Sudamérica</t>
  </si>
  <si>
    <t>Soc_desembolso_sociedades_sl</t>
  </si>
  <si>
    <t>Inm_Europa_UE</t>
  </si>
  <si>
    <t>Soc_num_sociedades_total</t>
  </si>
  <si>
    <t>Inm_Europa_no_UE</t>
  </si>
  <si>
    <t>Soc_desembolso_sociedades_total</t>
  </si>
  <si>
    <t>EM_Total</t>
  </si>
  <si>
    <t>Paro_tasa_actividad</t>
  </si>
  <si>
    <t>EM_Hombres</t>
  </si>
  <si>
    <t>Paro_tasa_paro</t>
  </si>
  <si>
    <t>EM_Mujeres</t>
  </si>
  <si>
    <t>Paro_tasa_empleo</t>
  </si>
  <si>
    <t>Pobl_Hombres</t>
  </si>
  <si>
    <t>IPC_01_alimentos</t>
  </si>
  <si>
    <t>Pobl_Mujeres</t>
  </si>
  <si>
    <t>IPC_02_tabaco</t>
  </si>
  <si>
    <t>Pobl_Total poblacion</t>
  </si>
  <si>
    <t>IPC_03_vestido</t>
  </si>
  <si>
    <t>IPC_04_vivienda</t>
  </si>
  <si>
    <t>IPC_05_hogar</t>
  </si>
  <si>
    <t>IPC_06_sanidad</t>
  </si>
  <si>
    <t>IPC_07_transporte</t>
  </si>
  <si>
    <t>IPC_08_comunicaciones</t>
  </si>
  <si>
    <t>IPC_09_ocio</t>
  </si>
  <si>
    <t>IPC_10_enseñanza</t>
  </si>
  <si>
    <t>IPC_11_restaurantes</t>
  </si>
  <si>
    <t>IPC_12_otros</t>
  </si>
  <si>
    <t>IPC_00_general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</si>
</sst>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opLeftCell="A16" workbookViewId="0">
      <selection activeCell="A3" sqref="A3:XFD3"/>
    </sheetView>
  </sheetViews>
  <sheetFormatPr defaultRowHeight="15"/>
  <cols>
    <col min="1" max="1" width="6.7109375" bestFit="1" customWidth="1"/>
    <col min="2" max="2" width="22.28515625" bestFit="1" customWidth="1"/>
    <col min="3" max="3" width="12.28515625" bestFit="1" customWidth="1"/>
    <col min="4" max="4" width="18.7109375" bestFit="1" customWidth="1"/>
    <col min="5" max="6" width="12.28515625" bestFit="1" customWidth="1"/>
    <col min="7" max="7" width="14.5703125" bestFit="1" customWidth="1"/>
    <col min="8" max="8" width="12.28515625" bestFit="1" customWidth="1"/>
    <col min="9" max="9" width="14.28515625" bestFit="1" customWidth="1"/>
    <col min="10" max="14" width="12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>
      <c r="A2">
        <v>0</v>
      </c>
      <c r="B2">
        <v>1.90168876244447E-2</v>
      </c>
      <c r="C2">
        <v>0.95265866446847203</v>
      </c>
      <c r="D2">
        <v>5.98766731708716E-2</v>
      </c>
      <c r="E2">
        <v>1.3466831860014701</v>
      </c>
      <c r="F2">
        <v>5.86857387205484E-3</v>
      </c>
      <c r="G2">
        <v>0.13528861061723499</v>
      </c>
      <c r="H2">
        <v>0.78392518721331494</v>
      </c>
      <c r="I2">
        <v>2.0683423100058098</v>
      </c>
      <c r="J2">
        <v>7.4508292975002801</v>
      </c>
      <c r="K2">
        <v>26.602073999822299</v>
      </c>
      <c r="L2">
        <v>1.38823825795231</v>
      </c>
      <c r="M2">
        <v>60.779868270302401</v>
      </c>
      <c r="N2">
        <f>SUM(B2:M2)</f>
        <v>101.59266991855097</v>
      </c>
      <c r="O2" t="s">
        <v>13</v>
      </c>
    </row>
    <row r="3" spans="1:15">
      <c r="A3">
        <v>1</v>
      </c>
      <c r="B3">
        <v>1.2829664318501599E-2</v>
      </c>
      <c r="C3">
        <v>0.56592892497206904</v>
      </c>
      <c r="D3">
        <v>3.8142719303928402E-2</v>
      </c>
      <c r="E3">
        <v>0.88482587813630598</v>
      </c>
      <c r="F3">
        <v>2.0410575825293002E-3</v>
      </c>
      <c r="G3">
        <v>7.9936415322738E-2</v>
      </c>
      <c r="H3">
        <v>0.484084664357115</v>
      </c>
      <c r="I3">
        <v>0.82586728242631602</v>
      </c>
      <c r="J3">
        <v>4.5012061585117102</v>
      </c>
      <c r="K3">
        <v>15.6769799552164</v>
      </c>
      <c r="L3">
        <v>0.55422611723352999</v>
      </c>
      <c r="M3">
        <v>45.256717416014098</v>
      </c>
      <c r="N3">
        <f t="shared" ref="N3:N5" si="0">SUM(B3:M3)</f>
        <v>68.882786253395238</v>
      </c>
      <c r="O3" t="s">
        <v>14</v>
      </c>
    </row>
    <row r="4" spans="1:15">
      <c r="A4">
        <v>2</v>
      </c>
      <c r="B4">
        <v>8.4148947517556694E-2</v>
      </c>
      <c r="C4">
        <v>5.1083070762359197</v>
      </c>
      <c r="D4">
        <v>0.27342339693370998</v>
      </c>
      <c r="E4">
        <v>2.72170504099729</v>
      </c>
      <c r="F4">
        <v>1.8458868108206399E-2</v>
      </c>
      <c r="G4">
        <v>9.6914518407626202E-2</v>
      </c>
      <c r="H4">
        <v>0.94433962166985896</v>
      </c>
      <c r="I4">
        <v>5.5534953986317301</v>
      </c>
      <c r="J4">
        <v>2.1609862393582899</v>
      </c>
      <c r="K4">
        <v>21.7161755856268</v>
      </c>
      <c r="L4">
        <v>3.5192912903523799</v>
      </c>
      <c r="M4">
        <v>82.305763857745902</v>
      </c>
      <c r="N4">
        <f t="shared" si="0"/>
        <v>124.50300984158527</v>
      </c>
      <c r="O4" t="s">
        <v>15</v>
      </c>
    </row>
    <row r="5" spans="1:15">
      <c r="A5">
        <v>3</v>
      </c>
      <c r="B5">
        <v>1.896458141023E-2</v>
      </c>
      <c r="C5">
        <v>1.33045501402224</v>
      </c>
      <c r="D5">
        <v>7.2985328535006597E-2</v>
      </c>
      <c r="E5">
        <v>1.6133969800927099</v>
      </c>
      <c r="F5">
        <v>4.8020819251933401E-3</v>
      </c>
      <c r="G5">
        <v>0.28242039697983601</v>
      </c>
      <c r="H5">
        <v>0.97741425080157696</v>
      </c>
      <c r="I5">
        <v>5.3543774905722001</v>
      </c>
      <c r="J5">
        <v>8.1101318676901801</v>
      </c>
      <c r="K5">
        <v>50.914961685580899</v>
      </c>
      <c r="L5">
        <v>2.7921582892249002</v>
      </c>
      <c r="M5">
        <v>71.3667279420075</v>
      </c>
      <c r="N5">
        <f t="shared" si="0"/>
        <v>142.83879590884249</v>
      </c>
      <c r="O5" t="s">
        <v>16</v>
      </c>
    </row>
    <row r="7" spans="1:1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</row>
    <row r="8" spans="1:15">
      <c r="A8">
        <v>0</v>
      </c>
      <c r="B8">
        <v>0</v>
      </c>
      <c r="C8">
        <v>0.15728958585652</v>
      </c>
      <c r="D8">
        <v>0</v>
      </c>
      <c r="E8">
        <v>0.23024144653026099</v>
      </c>
      <c r="F8">
        <v>0</v>
      </c>
      <c r="G8">
        <v>0</v>
      </c>
      <c r="H8">
        <v>0.24375868934434999</v>
      </c>
      <c r="I8">
        <v>0.191546418081981</v>
      </c>
      <c r="J8">
        <v>0.721891355351019</v>
      </c>
      <c r="K8">
        <v>5.32613713027731</v>
      </c>
      <c r="L8">
        <v>6.2872914976957003E-2</v>
      </c>
      <c r="M8">
        <v>1.44420668523274</v>
      </c>
      <c r="N8">
        <f>SUM(B8:M8)</f>
        <v>8.3779442256511381</v>
      </c>
    </row>
    <row r="9" spans="1:15">
      <c r="A9">
        <v>1</v>
      </c>
      <c r="B9">
        <v>0</v>
      </c>
      <c r="C9">
        <v>0</v>
      </c>
      <c r="D9">
        <v>0</v>
      </c>
      <c r="E9">
        <v>0.152037145715441</v>
      </c>
      <c r="F9">
        <v>0</v>
      </c>
      <c r="G9">
        <v>0</v>
      </c>
      <c r="H9">
        <v>0</v>
      </c>
      <c r="I9">
        <v>0</v>
      </c>
      <c r="J9">
        <v>1.04325017139109</v>
      </c>
      <c r="K9">
        <v>3.2052237693431498</v>
      </c>
      <c r="L9">
        <v>0</v>
      </c>
      <c r="M9">
        <v>1.05275760565764</v>
      </c>
      <c r="N9">
        <f t="shared" ref="N9:N11" si="1">SUM(B9:M9)</f>
        <v>5.4532686921073212</v>
      </c>
    </row>
    <row r="10" spans="1:15">
      <c r="A10">
        <v>2</v>
      </c>
      <c r="B10">
        <v>0</v>
      </c>
      <c r="C10">
        <v>0.70412617941135003</v>
      </c>
      <c r="D10">
        <v>0</v>
      </c>
      <c r="E10">
        <v>0.70621468926553599</v>
      </c>
      <c r="F10">
        <v>0</v>
      </c>
      <c r="G10">
        <v>0</v>
      </c>
      <c r="H10">
        <v>0.23540489642184501</v>
      </c>
      <c r="I10">
        <v>0</v>
      </c>
      <c r="J10">
        <v>0.48089060940862399</v>
      </c>
      <c r="K10">
        <v>7.8265162370109902</v>
      </c>
      <c r="L10">
        <v>0.69153902008920798</v>
      </c>
      <c r="M10">
        <v>32.750960253338299</v>
      </c>
      <c r="N10">
        <f t="shared" si="1"/>
        <v>43.395651884945849</v>
      </c>
    </row>
    <row r="11" spans="1:15">
      <c r="A11">
        <v>3</v>
      </c>
      <c r="B11">
        <v>0</v>
      </c>
      <c r="C11">
        <v>0.52366940893684799</v>
      </c>
      <c r="D11">
        <v>0</v>
      </c>
      <c r="E11">
        <v>0.73104490224918095</v>
      </c>
      <c r="F11">
        <v>0</v>
      </c>
      <c r="G11">
        <v>0</v>
      </c>
      <c r="H11">
        <v>0.347286534543433</v>
      </c>
      <c r="I11">
        <v>1.82386014370216</v>
      </c>
      <c r="J11">
        <v>1.4448779078167799</v>
      </c>
      <c r="K11">
        <v>16.7365024322111</v>
      </c>
      <c r="L11">
        <v>0.55203776535112503</v>
      </c>
      <c r="M11">
        <v>4.3915347071602504</v>
      </c>
      <c r="N11">
        <f t="shared" si="1"/>
        <v>26.550813801970879</v>
      </c>
    </row>
    <row r="14" spans="1:1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</row>
    <row r="15" spans="1:15">
      <c r="A15">
        <v>0</v>
      </c>
      <c r="B15">
        <v>0</v>
      </c>
      <c r="C15">
        <v>0.15728958585652</v>
      </c>
      <c r="D15">
        <v>0</v>
      </c>
      <c r="E15">
        <v>0.23024144653026099</v>
      </c>
      <c r="F15">
        <v>0</v>
      </c>
      <c r="G15">
        <v>0</v>
      </c>
      <c r="H15">
        <v>0.24375868934434999</v>
      </c>
      <c r="I15">
        <v>0.191546418081981</v>
      </c>
      <c r="J15">
        <v>0.721891355351019</v>
      </c>
      <c r="K15">
        <v>5.32613713027731</v>
      </c>
      <c r="L15">
        <v>6.2872914976957003E-2</v>
      </c>
      <c r="M15">
        <v>1.44420668523274</v>
      </c>
      <c r="N15">
        <f>SUM(B15:M15)</f>
        <v>8.3779442256511381</v>
      </c>
    </row>
    <row r="16" spans="1:15">
      <c r="A16">
        <v>1</v>
      </c>
      <c r="B16">
        <v>0</v>
      </c>
      <c r="C16">
        <v>0</v>
      </c>
      <c r="D16">
        <v>0</v>
      </c>
      <c r="E16">
        <v>0.152037145715441</v>
      </c>
      <c r="F16">
        <v>0</v>
      </c>
      <c r="G16">
        <v>0</v>
      </c>
      <c r="H16">
        <v>0</v>
      </c>
      <c r="I16">
        <v>0</v>
      </c>
      <c r="J16">
        <v>1.04325017139109</v>
      </c>
      <c r="K16">
        <v>3.2052237693431498</v>
      </c>
      <c r="L16">
        <v>0</v>
      </c>
      <c r="M16">
        <v>1.05275760565764</v>
      </c>
      <c r="N16">
        <f t="shared" ref="N16:N18" si="2">SUM(B16:M16)</f>
        <v>5.4532686921073212</v>
      </c>
    </row>
    <row r="17" spans="1:14">
      <c r="A17">
        <v>2</v>
      </c>
      <c r="B17">
        <v>0</v>
      </c>
      <c r="C17">
        <v>0.70412617941135003</v>
      </c>
      <c r="D17">
        <v>0</v>
      </c>
      <c r="E17">
        <v>0.70621468926553599</v>
      </c>
      <c r="F17">
        <v>0</v>
      </c>
      <c r="G17">
        <v>0</v>
      </c>
      <c r="H17">
        <v>0.23540489642184501</v>
      </c>
      <c r="I17">
        <v>0</v>
      </c>
      <c r="J17">
        <v>0.48089060940862399</v>
      </c>
      <c r="K17">
        <v>7.8265162370109902</v>
      </c>
      <c r="L17">
        <v>0.69153902008920798</v>
      </c>
      <c r="M17">
        <v>32.750960253338299</v>
      </c>
      <c r="N17">
        <f t="shared" si="2"/>
        <v>43.395651884945849</v>
      </c>
    </row>
    <row r="18" spans="1:14">
      <c r="A18">
        <v>3</v>
      </c>
      <c r="B18">
        <v>0</v>
      </c>
      <c r="C18">
        <v>0.52366940893684799</v>
      </c>
      <c r="D18">
        <v>0</v>
      </c>
      <c r="E18">
        <v>0.73104490224918095</v>
      </c>
      <c r="F18">
        <v>0</v>
      </c>
      <c r="G18">
        <v>0</v>
      </c>
      <c r="H18">
        <v>0.347286534543433</v>
      </c>
      <c r="I18">
        <v>1.82386014370216</v>
      </c>
      <c r="J18">
        <v>1.4448779078167799</v>
      </c>
      <c r="K18">
        <v>16.7365024322111</v>
      </c>
      <c r="L18">
        <v>0.55203776535112503</v>
      </c>
      <c r="M18">
        <v>4.3915347071602504</v>
      </c>
      <c r="N18">
        <f t="shared" si="2"/>
        <v>26.550813801970879</v>
      </c>
    </row>
  </sheetData>
  <conditionalFormatting sqref="B2:B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C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J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L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2A0D-7EE4-4EEF-9ADD-AE421E464D49}">
  <dimension ref="A3:X44"/>
  <sheetViews>
    <sheetView tabSelected="1" workbookViewId="0">
      <selection activeCell="S9" sqref="S9"/>
    </sheetView>
  </sheetViews>
  <sheetFormatPr defaultRowHeight="15"/>
  <cols>
    <col min="1" max="1" width="28.5703125" bestFit="1" customWidth="1"/>
    <col min="2" max="2" width="10.140625" bestFit="1" customWidth="1"/>
    <col min="3" max="4" width="11.140625" bestFit="1" customWidth="1"/>
    <col min="5" max="6" width="10.140625" bestFit="1" customWidth="1"/>
    <col min="7" max="10" width="2.5703125" customWidth="1"/>
    <col min="11" max="11" width="31" bestFit="1" customWidth="1"/>
    <col min="12" max="12" width="9" bestFit="1" customWidth="1"/>
    <col min="13" max="14" width="10.140625" bestFit="1" customWidth="1"/>
    <col min="15" max="16" width="9" bestFit="1" customWidth="1"/>
    <col min="19" max="19" width="11" bestFit="1" customWidth="1"/>
    <col min="20" max="20" width="28.42578125" bestFit="1" customWidth="1"/>
    <col min="21" max="21" width="11.28515625" bestFit="1" customWidth="1"/>
    <col min="22" max="22" width="8.5703125" bestFit="1" customWidth="1"/>
    <col min="23" max="23" width="10" bestFit="1" customWidth="1"/>
  </cols>
  <sheetData>
    <row r="3" spans="1:24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K3" t="s">
        <v>0</v>
      </c>
      <c r="L3">
        <v>0</v>
      </c>
      <c r="M3">
        <v>1</v>
      </c>
      <c r="N3">
        <v>2</v>
      </c>
      <c r="O3">
        <v>3</v>
      </c>
      <c r="P3">
        <v>4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</row>
    <row r="4" spans="1:24">
      <c r="A4" t="s">
        <v>23</v>
      </c>
      <c r="B4" s="1">
        <v>15063.173044925101</v>
      </c>
      <c r="C4" s="1">
        <v>119140.21875</v>
      </c>
      <c r="D4" s="1">
        <v>47525.714285714203</v>
      </c>
      <c r="E4" s="1">
        <v>3958.0230125522999</v>
      </c>
      <c r="F4" s="1">
        <v>13207.163987138199</v>
      </c>
      <c r="K4" t="s">
        <v>24</v>
      </c>
      <c r="L4" s="1">
        <v>30.373775823713899</v>
      </c>
      <c r="M4" s="1">
        <v>33.806793209876503</v>
      </c>
      <c r="N4" s="1">
        <v>32.346595810912703</v>
      </c>
      <c r="O4" s="1">
        <v>29.8855443797238</v>
      </c>
      <c r="P4" s="1">
        <v>34.340205115786802</v>
      </c>
      <c r="R4">
        <v>0</v>
      </c>
      <c r="S4" t="s">
        <v>25</v>
      </c>
      <c r="T4" t="s">
        <v>26</v>
      </c>
      <c r="U4" t="s">
        <v>27</v>
      </c>
      <c r="V4" t="s">
        <v>27</v>
      </c>
      <c r="W4" t="s">
        <v>28</v>
      </c>
      <c r="X4" t="s">
        <v>29</v>
      </c>
    </row>
    <row r="5" spans="1:24">
      <c r="A5" t="s">
        <v>30</v>
      </c>
      <c r="B5" s="1">
        <v>560.78535773710405</v>
      </c>
      <c r="C5" s="1">
        <v>17995.84375</v>
      </c>
      <c r="D5" s="1">
        <v>2658.5190476190401</v>
      </c>
      <c r="E5" s="1">
        <v>520.06066945606699</v>
      </c>
      <c r="F5" s="1">
        <v>989.80385852090001</v>
      </c>
      <c r="K5" t="s">
        <v>31</v>
      </c>
      <c r="L5" s="1">
        <v>2.5854572270652501</v>
      </c>
      <c r="M5" s="1">
        <v>2.86313891700404</v>
      </c>
      <c r="N5" s="1">
        <v>2.68704516043291</v>
      </c>
      <c r="O5" s="1">
        <v>2.5210999729848602</v>
      </c>
      <c r="P5" s="1">
        <v>3.0469778691384302</v>
      </c>
      <c r="R5">
        <v>1</v>
      </c>
      <c r="S5" t="s">
        <v>32</v>
      </c>
      <c r="T5" t="s">
        <v>33</v>
      </c>
      <c r="U5" t="s">
        <v>32</v>
      </c>
      <c r="V5" t="s">
        <v>32</v>
      </c>
      <c r="W5" t="s">
        <v>28</v>
      </c>
      <c r="X5" t="s">
        <v>28</v>
      </c>
    </row>
    <row r="6" spans="1:24">
      <c r="A6" t="s">
        <v>34</v>
      </c>
      <c r="B6" s="1">
        <v>3225.231281198</v>
      </c>
      <c r="C6" s="1">
        <v>101215.4375</v>
      </c>
      <c r="D6" s="1">
        <v>15183.6428571428</v>
      </c>
      <c r="E6" s="1">
        <v>1314.77196652719</v>
      </c>
      <c r="F6" s="1">
        <v>3206.0450160771702</v>
      </c>
      <c r="K6" t="s">
        <v>35</v>
      </c>
      <c r="L6" s="1">
        <v>1.8851913477537401</v>
      </c>
      <c r="M6" s="1">
        <v>136.3125</v>
      </c>
      <c r="N6" s="1">
        <v>7.5238095238095202</v>
      </c>
      <c r="O6" s="1">
        <v>1.5962343096234299</v>
      </c>
      <c r="P6" s="1">
        <v>2.9324758842443699</v>
      </c>
      <c r="R6">
        <v>2</v>
      </c>
      <c r="S6" t="s">
        <v>36</v>
      </c>
      <c r="T6" t="s">
        <v>37</v>
      </c>
      <c r="U6" t="s">
        <v>38</v>
      </c>
      <c r="V6" t="s">
        <v>39</v>
      </c>
      <c r="W6" t="s">
        <v>40</v>
      </c>
      <c r="X6" t="s">
        <v>40</v>
      </c>
    </row>
    <row r="7" spans="1:24">
      <c r="A7" t="s">
        <v>41</v>
      </c>
      <c r="B7" s="1">
        <v>3882.8818635607299</v>
      </c>
      <c r="C7" s="1">
        <v>67482.875</v>
      </c>
      <c r="D7" s="1">
        <v>8696.5523809523802</v>
      </c>
      <c r="E7" s="1">
        <v>2024.62970711297</v>
      </c>
      <c r="F7" s="1">
        <v>2678.9935691318301</v>
      </c>
      <c r="K7" t="s">
        <v>42</v>
      </c>
      <c r="L7" s="1">
        <v>1951.0915141430901</v>
      </c>
      <c r="M7" s="1">
        <v>72868.625</v>
      </c>
      <c r="N7" s="1">
        <v>3281.4809523809499</v>
      </c>
      <c r="O7" s="1">
        <v>1808.4895397489499</v>
      </c>
      <c r="P7" s="1">
        <v>637.91961414791001</v>
      </c>
      <c r="R7">
        <v>3</v>
      </c>
      <c r="S7" t="s">
        <v>27</v>
      </c>
      <c r="T7" t="s">
        <v>43</v>
      </c>
      <c r="U7" t="s">
        <v>27</v>
      </c>
      <c r="V7" t="s">
        <v>27</v>
      </c>
      <c r="W7" t="s">
        <v>44</v>
      </c>
      <c r="X7" t="s">
        <v>44</v>
      </c>
    </row>
    <row r="8" spans="1:24">
      <c r="A8" t="s">
        <v>45</v>
      </c>
      <c r="B8" s="1">
        <v>38.183028286189597</v>
      </c>
      <c r="C8" s="1">
        <v>886.046875</v>
      </c>
      <c r="D8" s="1">
        <v>256.42857142857099</v>
      </c>
      <c r="E8" s="1">
        <v>33.165271966527101</v>
      </c>
      <c r="F8" s="1">
        <v>49.6495176848874</v>
      </c>
      <c r="K8" t="s">
        <v>46</v>
      </c>
      <c r="L8" s="1">
        <v>752.23294509151401</v>
      </c>
      <c r="M8" s="1">
        <v>18416.0625</v>
      </c>
      <c r="N8" s="1">
        <v>3946.7952380952302</v>
      </c>
      <c r="O8" s="1">
        <v>587.30543933054298</v>
      </c>
      <c r="P8" s="1">
        <v>1113.5080385852</v>
      </c>
      <c r="R8">
        <v>4</v>
      </c>
      <c r="S8" t="s">
        <v>25</v>
      </c>
      <c r="T8" t="s">
        <v>47</v>
      </c>
      <c r="U8" t="s">
        <v>32</v>
      </c>
      <c r="V8" t="s">
        <v>38</v>
      </c>
      <c r="W8" t="s">
        <v>29</v>
      </c>
      <c r="X8" t="s">
        <v>29</v>
      </c>
    </row>
    <row r="9" spans="1:24">
      <c r="A9" t="s">
        <v>48</v>
      </c>
      <c r="B9" s="1">
        <v>8987.7570715474194</v>
      </c>
      <c r="C9" s="1">
        <v>206945.6875</v>
      </c>
      <c r="D9" s="1">
        <v>42572.252380952297</v>
      </c>
      <c r="E9" s="1">
        <v>6660.4623430962301</v>
      </c>
      <c r="F9" s="1">
        <v>8248.5594855305408</v>
      </c>
      <c r="K9" t="s">
        <v>49</v>
      </c>
      <c r="L9" s="1">
        <v>41102.7287853577</v>
      </c>
      <c r="M9" s="1">
        <v>906247.3125</v>
      </c>
      <c r="N9" s="1">
        <v>240554.209523809</v>
      </c>
      <c r="O9" s="1">
        <v>31582.688284518801</v>
      </c>
      <c r="P9" s="1">
        <v>47392.048231511202</v>
      </c>
    </row>
    <row r="10" spans="1:24">
      <c r="A10" t="s">
        <v>50</v>
      </c>
      <c r="B10" s="1">
        <v>3673.1081530781998</v>
      </c>
      <c r="C10" s="1">
        <v>49269.203125</v>
      </c>
      <c r="D10" s="1">
        <v>40746.004761904704</v>
      </c>
      <c r="E10" s="1">
        <v>1194.5774058577399</v>
      </c>
      <c r="F10" s="1">
        <v>4486.4147909967796</v>
      </c>
      <c r="K10" t="s">
        <v>51</v>
      </c>
      <c r="L10" s="1">
        <v>754.90848585690503</v>
      </c>
      <c r="M10" s="1">
        <v>18552.875</v>
      </c>
      <c r="N10" s="1">
        <v>3954.6238095238</v>
      </c>
      <c r="O10" s="1">
        <v>589.17364016736406</v>
      </c>
      <c r="P10" s="1">
        <v>1116.5016077170401</v>
      </c>
    </row>
    <row r="11" spans="1:24">
      <c r="A11" t="s">
        <v>52</v>
      </c>
      <c r="B11" s="1">
        <v>20229.5041597337</v>
      </c>
      <c r="C11" s="1">
        <v>221798.671875</v>
      </c>
      <c r="D11" s="1">
        <v>92876.190476190401</v>
      </c>
      <c r="E11" s="1">
        <v>8065.9602510460199</v>
      </c>
      <c r="F11" s="1">
        <v>26612.704180064298</v>
      </c>
      <c r="K11" t="s">
        <v>53</v>
      </c>
      <c r="L11" s="1">
        <v>43056.361064891797</v>
      </c>
      <c r="M11" s="1">
        <v>979199.9375</v>
      </c>
      <c r="N11" s="1">
        <v>243779.809523809</v>
      </c>
      <c r="O11" s="1">
        <v>33398.654811715402</v>
      </c>
      <c r="P11" s="1">
        <v>48015.093247588396</v>
      </c>
    </row>
    <row r="12" spans="1:24">
      <c r="A12" t="s">
        <v>54</v>
      </c>
      <c r="B12" s="1">
        <v>44.462712146422597</v>
      </c>
      <c r="C12" s="1">
        <v>42.869374999999998</v>
      </c>
      <c r="D12" s="1">
        <v>42.528190476190403</v>
      </c>
      <c r="E12" s="1">
        <v>47.939267782426697</v>
      </c>
      <c r="F12" s="1">
        <v>41.214469453376203</v>
      </c>
      <c r="K12" t="s">
        <v>55</v>
      </c>
      <c r="L12" s="1">
        <v>58.428702163061502</v>
      </c>
      <c r="M12" s="1">
        <v>62.268749999999997</v>
      </c>
      <c r="N12" s="1">
        <v>59.474857142857097</v>
      </c>
      <c r="O12" s="1">
        <v>52.872887029288698</v>
      </c>
      <c r="P12" s="1">
        <v>57.308231511254</v>
      </c>
    </row>
    <row r="13" spans="1:24">
      <c r="A13" t="s">
        <v>56</v>
      </c>
      <c r="B13" s="1">
        <v>43.287603993344398</v>
      </c>
      <c r="C13" s="1">
        <v>41.3675</v>
      </c>
      <c r="D13" s="1">
        <v>41.470047619047598</v>
      </c>
      <c r="E13" s="1">
        <v>46.504958158995798</v>
      </c>
      <c r="F13" s="1">
        <v>40.203311897106097</v>
      </c>
      <c r="K13" t="s">
        <v>57</v>
      </c>
      <c r="L13" s="1">
        <v>11.4223960066555</v>
      </c>
      <c r="M13" s="1">
        <v>11.059531249999999</v>
      </c>
      <c r="N13" s="1">
        <v>15.377000000000001</v>
      </c>
      <c r="O13" s="1">
        <v>12.539393305439299</v>
      </c>
      <c r="P13" s="1">
        <v>23.66077170418</v>
      </c>
    </row>
    <row r="14" spans="1:24">
      <c r="A14" t="s">
        <v>58</v>
      </c>
      <c r="B14" s="1">
        <v>45.622462562396002</v>
      </c>
      <c r="C14" s="1">
        <v>44.276249999999997</v>
      </c>
      <c r="D14" s="1">
        <v>43.566285714285698</v>
      </c>
      <c r="E14" s="1">
        <v>49.311799163179899</v>
      </c>
      <c r="F14" s="1">
        <v>42.212797427652703</v>
      </c>
      <c r="K14" t="s">
        <v>59</v>
      </c>
      <c r="L14" s="1">
        <v>51.762329450915097</v>
      </c>
      <c r="M14" s="1">
        <v>55.383593750000003</v>
      </c>
      <c r="N14" s="1">
        <v>50.379047619047597</v>
      </c>
      <c r="O14" s="1">
        <v>46.253033472803303</v>
      </c>
      <c r="P14" s="1">
        <v>43.738295819935601</v>
      </c>
    </row>
    <row r="15" spans="1:24">
      <c r="A15" t="s">
        <v>60</v>
      </c>
      <c r="B15" s="1">
        <v>258758.164725457</v>
      </c>
      <c r="C15" s="1">
        <v>2995014.890625</v>
      </c>
      <c r="D15" s="1">
        <v>808043.19523809501</v>
      </c>
      <c r="E15" s="1">
        <v>231616.21548117101</v>
      </c>
      <c r="F15" s="1">
        <v>368995.81028938899</v>
      </c>
      <c r="K15" t="s">
        <v>61</v>
      </c>
      <c r="L15" s="1">
        <v>0.46890114326631199</v>
      </c>
      <c r="M15" s="1">
        <v>0.39574160693644</v>
      </c>
      <c r="N15" s="1">
        <v>0.53538435380164895</v>
      </c>
      <c r="O15" s="1">
        <v>0.483894856707764</v>
      </c>
      <c r="P15" s="1">
        <v>0.591040759299028</v>
      </c>
    </row>
    <row r="16" spans="1:24">
      <c r="A16" t="s">
        <v>62</v>
      </c>
      <c r="B16" s="1">
        <v>263734.62229617301</v>
      </c>
      <c r="C16" s="1">
        <v>3206290.640625</v>
      </c>
      <c r="D16" s="1">
        <v>827411.6</v>
      </c>
      <c r="E16" s="1">
        <v>245395.397489539</v>
      </c>
      <c r="F16" s="1">
        <v>377001.54983922798</v>
      </c>
      <c r="K16" t="s">
        <v>63</v>
      </c>
      <c r="L16" s="1">
        <v>0.57498324907340204</v>
      </c>
      <c r="M16" s="1">
        <v>0.56240107829519004</v>
      </c>
      <c r="N16" s="1">
        <v>0.51622320400842403</v>
      </c>
      <c r="O16" s="1">
        <v>0.63430936100649904</v>
      </c>
      <c r="P16" s="1">
        <v>0.603100395670912</v>
      </c>
    </row>
    <row r="17" spans="1:16">
      <c r="A17" t="s">
        <v>64</v>
      </c>
      <c r="B17" s="1">
        <v>522493.00665557402</v>
      </c>
      <c r="C17" s="1">
        <v>6201305.765625</v>
      </c>
      <c r="D17" s="1">
        <v>1635455.0619047601</v>
      </c>
      <c r="E17" s="1">
        <v>477011.85146443499</v>
      </c>
      <c r="F17" s="1">
        <v>745997.56591639796</v>
      </c>
      <c r="K17" t="s">
        <v>65</v>
      </c>
      <c r="L17" s="1">
        <v>0.566720715047208</v>
      </c>
      <c r="M17" s="1">
        <v>0.54891142513411095</v>
      </c>
      <c r="N17" s="1">
        <v>0.48104314434419898</v>
      </c>
      <c r="O17" s="1">
        <v>0.50036348718007995</v>
      </c>
      <c r="P17" s="1">
        <v>0.49932074430987899</v>
      </c>
    </row>
    <row r="18" spans="1:16">
      <c r="K18" t="s">
        <v>66</v>
      </c>
      <c r="L18" s="1">
        <v>0.56581932524838396</v>
      </c>
      <c r="M18" s="1">
        <v>0.59547318397930005</v>
      </c>
      <c r="N18" s="1">
        <v>0.32910831972412602</v>
      </c>
      <c r="O18" s="1">
        <v>0.48775941579297599</v>
      </c>
      <c r="P18" s="1">
        <v>0.35086481055768098</v>
      </c>
    </row>
    <row r="19" spans="1:16">
      <c r="K19" t="s">
        <v>67</v>
      </c>
      <c r="L19" s="1">
        <v>0.50219435709034999</v>
      </c>
      <c r="M19" s="1">
        <v>0.53961834838429601</v>
      </c>
      <c r="N19" s="1">
        <v>0.53079360656836405</v>
      </c>
      <c r="O19" s="1">
        <v>0.51226325464322797</v>
      </c>
      <c r="P19" s="1">
        <v>0.63141144238742197</v>
      </c>
    </row>
    <row r="20" spans="1:16">
      <c r="K20" t="s">
        <v>68</v>
      </c>
      <c r="L20" s="1">
        <v>0.442593976889749</v>
      </c>
      <c r="M20" s="1">
        <v>0.504114900314383</v>
      </c>
      <c r="N20" s="1">
        <v>0.465920831957709</v>
      </c>
      <c r="O20" s="1">
        <v>0.43142844918585099</v>
      </c>
      <c r="P20" s="1">
        <v>0.49129441268806301</v>
      </c>
    </row>
    <row r="21" spans="1:16">
      <c r="K21" t="s">
        <v>69</v>
      </c>
      <c r="L21" s="1">
        <v>0.63838181470942001</v>
      </c>
      <c r="M21" s="1">
        <v>0.49663914871693898</v>
      </c>
      <c r="N21" s="1">
        <v>0.66696043558507501</v>
      </c>
      <c r="O21" s="1">
        <v>0.59860458875948697</v>
      </c>
      <c r="P21" s="1">
        <v>0.60055161358473796</v>
      </c>
    </row>
    <row r="22" spans="1:16">
      <c r="K22" t="s">
        <v>70</v>
      </c>
      <c r="L22" s="1">
        <v>0.490363900092534</v>
      </c>
      <c r="M22" s="1">
        <v>0.511447231224751</v>
      </c>
      <c r="N22" s="1">
        <v>0.484162096671297</v>
      </c>
      <c r="O22" s="1">
        <v>0.51193371693203604</v>
      </c>
      <c r="P22" s="1">
        <v>0.54448472738511899</v>
      </c>
    </row>
    <row r="23" spans="1:16">
      <c r="K23" t="s">
        <v>71</v>
      </c>
      <c r="L23" s="1">
        <v>0.49506393506781698</v>
      </c>
      <c r="M23" s="1">
        <v>0.441632127266054</v>
      </c>
      <c r="N23" s="1">
        <v>0.45073557704026701</v>
      </c>
      <c r="O23" s="1">
        <v>0.49178483013743501</v>
      </c>
      <c r="P23" s="1">
        <v>0.53263173139136299</v>
      </c>
    </row>
    <row r="24" spans="1:16">
      <c r="K24" t="s">
        <v>72</v>
      </c>
      <c r="L24" s="1">
        <v>0.479118609197423</v>
      </c>
      <c r="M24" s="1">
        <v>0.51268799443207402</v>
      </c>
      <c r="N24" s="1">
        <v>0.42944353037654498</v>
      </c>
      <c r="O24" s="1">
        <v>0.38066334588915302</v>
      </c>
      <c r="P24" s="1">
        <v>0.36093174848660298</v>
      </c>
    </row>
    <row r="25" spans="1:16">
      <c r="K25" t="s">
        <v>73</v>
      </c>
      <c r="L25" s="1">
        <v>0.455527567281519</v>
      </c>
      <c r="M25" s="1">
        <v>0.51771488350368799</v>
      </c>
      <c r="N25" s="1">
        <v>0.49824415198397198</v>
      </c>
      <c r="O25" s="1">
        <v>0.42214425824720597</v>
      </c>
      <c r="P25" s="1">
        <v>0.49240576824455501</v>
      </c>
    </row>
    <row r="26" spans="1:16">
      <c r="K26" t="s">
        <v>74</v>
      </c>
      <c r="L26" s="1">
        <v>0.41624882901083199</v>
      </c>
      <c r="M26" s="1">
        <v>0.39168614438488097</v>
      </c>
      <c r="N26" s="1">
        <v>0.50398380204816795</v>
      </c>
      <c r="O26" s="1">
        <v>0.50162141218864398</v>
      </c>
      <c r="P26" s="1">
        <v>0.50795946414165605</v>
      </c>
    </row>
    <row r="27" spans="1:16">
      <c r="K27" s="2" t="s">
        <v>75</v>
      </c>
      <c r="L27" s="3">
        <v>0.50504750457013603</v>
      </c>
      <c r="M27" s="3">
        <v>0.40766617725520099</v>
      </c>
      <c r="N27" s="3">
        <v>0.43109150195954699</v>
      </c>
      <c r="O27" s="3">
        <v>0.44994224469154498</v>
      </c>
      <c r="P27" s="3">
        <v>0.51463393940984303</v>
      </c>
    </row>
    <row r="32" spans="1:16">
      <c r="L32" s="1"/>
      <c r="M32" s="1"/>
      <c r="N32" s="1"/>
      <c r="O32" s="1"/>
      <c r="P32" s="1"/>
    </row>
    <row r="33" spans="11:16">
      <c r="L33" s="1"/>
      <c r="M33" s="1"/>
      <c r="N33" s="1"/>
      <c r="O33" s="1"/>
      <c r="P33" s="1"/>
    </row>
    <row r="34" spans="11:16">
      <c r="L34" s="1"/>
      <c r="M34" s="1"/>
      <c r="N34" s="1"/>
      <c r="O34" s="1"/>
      <c r="P34" s="1"/>
    </row>
    <row r="35" spans="11:16">
      <c r="L35" s="1"/>
      <c r="M35" s="1"/>
      <c r="N35" s="1"/>
      <c r="O35" s="1"/>
      <c r="P35" s="1"/>
    </row>
    <row r="36" spans="11:16">
      <c r="L36" s="1"/>
      <c r="M36" s="1"/>
      <c r="N36" s="1"/>
      <c r="O36" s="1"/>
      <c r="P36" s="1"/>
    </row>
    <row r="37" spans="11:16">
      <c r="L37" s="1"/>
      <c r="M37" s="1"/>
      <c r="N37" s="1"/>
      <c r="O37" s="1"/>
      <c r="P37" s="1"/>
    </row>
    <row r="38" spans="11:16">
      <c r="L38" s="1"/>
      <c r="M38" s="1"/>
      <c r="N38" s="1"/>
      <c r="O38" s="1"/>
      <c r="P38" s="1"/>
    </row>
    <row r="39" spans="11:16">
      <c r="L39" s="1"/>
      <c r="M39" s="1"/>
      <c r="N39" s="1"/>
      <c r="O39" s="1"/>
      <c r="P39" s="1"/>
    </row>
    <row r="40" spans="11:16">
      <c r="L40" s="1"/>
      <c r="M40" s="1"/>
      <c r="N40" s="1"/>
      <c r="O40" s="1"/>
      <c r="P40" s="1"/>
    </row>
    <row r="41" spans="11:16">
      <c r="L41" s="1"/>
      <c r="M41" s="1"/>
      <c r="N41" s="1"/>
      <c r="O41" s="1"/>
      <c r="P41" s="1"/>
    </row>
    <row r="42" spans="11:16">
      <c r="L42" s="1"/>
      <c r="M42" s="1"/>
      <c r="N42" s="1"/>
      <c r="O42" s="1"/>
      <c r="P42" s="1"/>
    </row>
    <row r="43" spans="11:16">
      <c r="L43" s="1"/>
      <c r="M43" s="1"/>
      <c r="N43" s="1"/>
      <c r="O43" s="1"/>
      <c r="P43" s="1"/>
    </row>
    <row r="44" spans="11:16">
      <c r="K44" s="2"/>
      <c r="L44" s="3"/>
      <c r="M44" s="3"/>
      <c r="N44" s="3"/>
      <c r="O44" s="3"/>
      <c r="P44" s="3"/>
    </row>
  </sheetData>
  <conditionalFormatting sqref="B4:F4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F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F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F7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F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F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F10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F11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F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F1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F14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F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F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F2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F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F2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F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F24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F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F2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F27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F28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F2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F3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F3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F3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F3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F3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F3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F3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F37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F3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F3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F4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F4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P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P5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P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P7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P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P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P1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P1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P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P1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P14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5:P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P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P1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P1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P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P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P2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P22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P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:P2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P2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P2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P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F1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F1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F1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P3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:P3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4:P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P3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P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7:P3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P3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9:P3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P4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P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:P4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P4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P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Miguel Martín Luengo</cp:lastModifiedBy>
  <cp:revision/>
  <dcterms:created xsi:type="dcterms:W3CDTF">2024-12-08T10:03:07Z</dcterms:created>
  <dcterms:modified xsi:type="dcterms:W3CDTF">2025-07-13T16:25:33Z</dcterms:modified>
  <cp:category/>
  <cp:contentStatus/>
</cp:coreProperties>
</file>