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i.herrera\Documents\maya\projects\automaton\excelFiles\"/>
    </mc:Choice>
  </mc:AlternateContent>
  <xr:revisionPtr revIDLastSave="0" documentId="8_{F8F1BBF4-05C0-4618-9A68-A341750A69C7}" xr6:coauthVersionLast="41" xr6:coauthVersionMax="41" xr10:uidLastSave="{00000000-0000-0000-0000-000000000000}"/>
  <bookViews>
    <workbookView xWindow="13680" yWindow="3225" windowWidth="21885" windowHeight="15840" xr2:uid="{45187921-848D-4EA3-8D3E-58B8EC388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F7" i="1"/>
  <c r="G5" i="1" l="1"/>
  <c r="F5" i="1"/>
  <c r="D3" i="1"/>
  <c r="C3" i="1"/>
  <c r="D5" i="1"/>
  <c r="C5" i="1"/>
  <c r="M6" i="1"/>
  <c r="L6" i="1"/>
  <c r="J6" i="1"/>
  <c r="I6" i="1"/>
  <c r="G6" i="1"/>
  <c r="F6" i="1"/>
  <c r="D6" i="1"/>
  <c r="C6" i="1"/>
  <c r="D7" i="1"/>
  <c r="C7" i="1"/>
</calcChain>
</file>

<file path=xl/sharedStrings.xml><?xml version="1.0" encoding="utf-8"?>
<sst xmlns="http://schemas.openxmlformats.org/spreadsheetml/2006/main" count="13" uniqueCount="4">
  <si>
    <t>DOF</t>
  </si>
  <si>
    <t>angle (°)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</si>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</sst>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2" xfId="0" applyFill="1" applyBorder="1"/>
    <xf numFmtId="0" fontId="1" fillId="0" borderId="6" xfId="0" applyFont="1" applyBorder="1"/>
    <xf numFmtId="0" fontId="1" fillId="0" borderId="7" xfId="0" applyFont="1" applyBorder="1"/>
    <xf numFmtId="0" fontId="0" fillId="3" borderId="1" xfId="0" applyFill="1" applyBorder="1"/>
    <xf numFmtId="1" fontId="0" fillId="3" borderId="1" xfId="0" applyNumberFormat="1" applyFill="1" applyBorder="1"/>
    <xf numFmtId="1" fontId="0" fillId="0" borderId="1" xfId="0" applyNumberFormat="1" applyBorder="1"/>
    <xf numFmtId="0" fontId="0" fillId="3" borderId="9" xfId="0" applyFill="1" applyBorder="1"/>
    <xf numFmtId="1" fontId="0" fillId="0" borderId="9" xfId="0" applyNumberFormat="1" applyBorder="1"/>
    <xf numFmtId="1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1" fontId="0" fillId="3" borderId="4" xfId="0" applyNumberFormat="1" applyFill="1" applyBorder="1"/>
    <xf numFmtId="0" fontId="0" fillId="3" borderId="14" xfId="0" applyFill="1" applyBorder="1"/>
    <xf numFmtId="0" fontId="1" fillId="0" borderId="15" xfId="0" applyFont="1" applyBorder="1"/>
    <xf numFmtId="0" fontId="1" fillId="0" borderId="16" xfId="0" applyFont="1" applyBorder="1"/>
    <xf numFmtId="0" fontId="0" fillId="3" borderId="3" xfId="0" applyFill="1" applyBorder="1"/>
    <xf numFmtId="0" fontId="1" fillId="0" borderId="5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3" borderId="17" xfId="0" applyFill="1" applyBorder="1"/>
    <xf numFmtId="0" fontId="0" fillId="3" borderId="13" xfId="0" applyFill="1" applyBorder="1"/>
    <xf numFmtId="1" fontId="0" fillId="3" borderId="14" xfId="0" applyNumberFormat="1" applyFill="1" applyBorder="1"/>
    <xf numFmtId="0" fontId="0" fillId="3" borderId="8" xfId="0" applyFill="1" applyBorder="1"/>
    <xf numFmtId="1" fontId="0" fillId="3" borderId="9" xfId="0" applyNumberFormat="1" applyFill="1" applyBorder="1"/>
    <xf numFmtId="0" fontId="0" fillId="2" borderId="8" xfId="0" applyFill="1" applyBorder="1"/>
    <xf numFmtId="1" fontId="0" fillId="0" borderId="12" xfId="0" applyNumberFormat="1" applyBorder="1"/>
    <xf numFmtId="0" fontId="0" fillId="3" borderId="10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10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5360-8BE2-4EF3-87E5-D77839C2E69B}">
  <dimension ref="A1:M7"/>
  <sheetViews>
    <sheetView tabSelected="1" workbookViewId="0">
      <selection activeCell="E9" sqref="E9"/>
    </sheetView>
  </sheetViews>
  <sheetFormatPr defaultRowHeight="15" x14ac:dyDescent="0.25"/>
  <sheetData>
    <row r="1" spans="1:13" ht="15.75" thickBot="1" x14ac:dyDescent="0.3">
      <c r="A1" s="18" t="s">
        <v>0</v>
      </c>
      <c r="B1" s="2" t="s">
        <v>1</v>
      </c>
      <c r="C1" s="15" t="s">
        <v>2</v>
      </c>
      <c r="D1" s="16" t="s">
        <v>3</v>
      </c>
      <c r="E1" s="2" t="s">
        <v>1</v>
      </c>
      <c r="F1" s="15" t="s">
        <v>2</v>
      </c>
      <c r="G1" s="16" t="s">
        <v>3</v>
      </c>
      <c r="H1" s="2" t="s">
        <v>1</v>
      </c>
      <c r="I1" s="15" t="s">
        <v>2</v>
      </c>
      <c r="J1" s="16" t="s">
        <v>3</v>
      </c>
      <c r="K1" s="3" t="s">
        <v>1</v>
      </c>
      <c r="L1" s="15" t="s">
        <v>2</v>
      </c>
      <c r="M1" s="16" t="s">
        <v>3</v>
      </c>
    </row>
    <row r="2" spans="1:13" x14ac:dyDescent="0.25">
      <c r="A2" s="19">
        <v>1</v>
      </c>
      <c r="B2" s="23"/>
      <c r="C2" s="13"/>
      <c r="D2" s="24"/>
      <c r="E2" s="23"/>
      <c r="F2" s="13"/>
      <c r="G2" s="24"/>
      <c r="H2" s="23"/>
      <c r="I2" s="12"/>
      <c r="J2" s="14"/>
      <c r="K2" s="1"/>
      <c r="L2" s="12"/>
      <c r="M2" s="14"/>
    </row>
    <row r="3" spans="1:13" x14ac:dyDescent="0.25">
      <c r="A3" s="20">
        <v>2</v>
      </c>
      <c r="B3" s="27">
        <v>32</v>
      </c>
      <c r="C3" s="6">
        <f>(75*1700)/360</f>
        <v>354.16666666666669</v>
      </c>
      <c r="D3" s="8">
        <f>(80*1700)/360</f>
        <v>377.77777777777777</v>
      </c>
      <c r="E3" s="25"/>
      <c r="F3" s="5"/>
      <c r="G3" s="26"/>
      <c r="H3" s="25"/>
      <c r="I3" s="4"/>
      <c r="J3" s="7"/>
      <c r="K3" s="17"/>
      <c r="L3" s="4"/>
      <c r="M3" s="7"/>
    </row>
    <row r="4" spans="1:13" x14ac:dyDescent="0.25">
      <c r="A4" s="20">
        <v>3</v>
      </c>
      <c r="B4" s="25"/>
      <c r="C4" s="5"/>
      <c r="D4" s="26"/>
      <c r="E4" s="25"/>
      <c r="F4" s="5"/>
      <c r="G4" s="26"/>
      <c r="H4" s="25"/>
      <c r="I4" s="4"/>
      <c r="J4" s="7"/>
      <c r="K4" s="17"/>
      <c r="L4" s="4"/>
      <c r="M4" s="7"/>
    </row>
    <row r="5" spans="1:13" x14ac:dyDescent="0.25">
      <c r="A5" s="20">
        <v>4</v>
      </c>
      <c r="B5" s="30">
        <v>28</v>
      </c>
      <c r="C5" s="6">
        <f>(98*1700)/360</f>
        <v>462.77777777777777</v>
      </c>
      <c r="D5" s="8">
        <f>(109*1700)/360</f>
        <v>514.72222222222217</v>
      </c>
      <c r="E5" s="30">
        <v>29</v>
      </c>
      <c r="F5" s="6">
        <f>(173*1700)/360</f>
        <v>816.94444444444446</v>
      </c>
      <c r="G5" s="8">
        <f>(185*1700)/360</f>
        <v>873.61111111111109</v>
      </c>
      <c r="H5" s="25"/>
      <c r="I5" s="5"/>
      <c r="J5" s="26"/>
      <c r="K5" s="17"/>
      <c r="L5" s="4"/>
      <c r="M5" s="7"/>
    </row>
    <row r="6" spans="1:13" x14ac:dyDescent="0.25">
      <c r="A6" s="20">
        <v>5</v>
      </c>
      <c r="B6" s="30">
        <v>16</v>
      </c>
      <c r="C6" s="6">
        <f>(80*1700)/360</f>
        <v>377.77777777777777</v>
      </c>
      <c r="D6" s="8">
        <f>(83*1700)/360</f>
        <v>391.94444444444446</v>
      </c>
      <c r="E6" s="30">
        <v>21</v>
      </c>
      <c r="F6" s="6">
        <f>(129*1700)/360</f>
        <v>609.16666666666663</v>
      </c>
      <c r="G6" s="8">
        <f>(133*1700)/360</f>
        <v>628.05555555555554</v>
      </c>
      <c r="H6" s="30">
        <v>21</v>
      </c>
      <c r="I6" s="6">
        <f>(186*1700)/360</f>
        <v>878.33333333333337</v>
      </c>
      <c r="J6" s="8">
        <f>(190*1700)/360</f>
        <v>897.22222222222217</v>
      </c>
      <c r="K6" s="31">
        <v>16</v>
      </c>
      <c r="L6" s="6">
        <f>(265*1700)/360</f>
        <v>1251.3888888888889</v>
      </c>
      <c r="M6" s="8">
        <f>(269*1700)/360</f>
        <v>1270.2777777777778</v>
      </c>
    </row>
    <row r="7" spans="1:13" ht="15.75" thickBot="1" x14ac:dyDescent="0.3">
      <c r="A7" s="21">
        <v>6</v>
      </c>
      <c r="B7" s="32">
        <v>28</v>
      </c>
      <c r="C7" s="9">
        <f>(195*1700)/360</f>
        <v>920.83333333333337</v>
      </c>
      <c r="D7" s="28">
        <f>(199*1700)/360</f>
        <v>939.72222222222217</v>
      </c>
      <c r="E7" s="33">
        <v>34</v>
      </c>
      <c r="F7" s="9">
        <f>(175*1700)/360</f>
        <v>826.38888888888891</v>
      </c>
      <c r="G7" s="28">
        <f>(181*1700)/360</f>
        <v>854.72222222222217</v>
      </c>
      <c r="H7" s="29"/>
      <c r="I7" s="10"/>
      <c r="J7" s="11"/>
      <c r="K7" s="22"/>
      <c r="L7" s="10"/>
      <c r="M7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Luismi Herrera</cp:lastModifiedBy>
  <dcterms:created xsi:type="dcterms:W3CDTF">2019-10-02T13:29:26Z</dcterms:created>
  <dcterms:modified xsi:type="dcterms:W3CDTF">2019-12-12T14:29:36Z</dcterms:modified>
</cp:coreProperties>
</file>