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Universidade\Dissertação\Escrita\"/>
    </mc:Choice>
  </mc:AlternateContent>
  <bookViews>
    <workbookView xWindow="0" yWindow="0" windowWidth="15600" windowHeight="6540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2" i="1"/>
  <c r="I3" i="1"/>
  <c r="H3" i="1"/>
  <c r="I4" i="1"/>
  <c r="H4" i="1"/>
  <c r="I5" i="1"/>
  <c r="H5" i="1"/>
  <c r="I6" i="1"/>
  <c r="H6" i="1"/>
  <c r="I7" i="1"/>
  <c r="H7" i="1"/>
  <c r="I8" i="1"/>
  <c r="H8" i="1"/>
  <c r="I9" i="1"/>
  <c r="H9" i="1"/>
  <c r="I10" i="1"/>
  <c r="H10" i="1"/>
  <c r="I13" i="1"/>
  <c r="H13" i="1"/>
  <c r="I12" i="1"/>
  <c r="H12" i="1"/>
  <c r="I11" i="1"/>
  <c r="H11" i="1"/>
  <c r="G13" i="1"/>
  <c r="G12" i="1"/>
  <c r="G11" i="1"/>
  <c r="G10" i="1"/>
  <c r="G9" i="1"/>
  <c r="G8" i="1"/>
  <c r="G7" i="1"/>
  <c r="G6" i="1"/>
  <c r="G5" i="1"/>
  <c r="G4" i="1"/>
  <c r="G3" i="1"/>
  <c r="G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E2" i="1"/>
  <c r="D2" i="1"/>
  <c r="C2" i="1"/>
</calcChain>
</file>

<file path=xl/sharedStrings.xml><?xml version="1.0" encoding="utf-8"?>
<sst xmlns="http://schemas.openxmlformats.org/spreadsheetml/2006/main" count="198" uniqueCount="30">
  <si>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</si>
  <si>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</si>
  <si>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</si>
  <si>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</si>
  <si>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</si>
  <si>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</si>
  <si>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</si>
  <si>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</si>
  <si>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</si>
  <si>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</si>
  <si>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</si>
  <si>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</si>
  <si>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</si>
  <si>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humidade</t>
  </si>
  <si>
    <t>low</t>
  </si>
  <si>
    <t>medium</t>
  </si>
  <si>
    <t>high</t>
  </si>
  <si>
    <t>weather</t>
  </si>
  <si>
    <t>RAIN</t>
  </si>
  <si>
    <t>SUN</t>
  </si>
  <si>
    <t>CLOUD</t>
  </si>
  <si>
    <t>temp</t>
  </si>
  <si>
    <t>SKY</t>
  </si>
  <si>
    <t>FALSE</t>
  </si>
  <si>
    <t>TRUE</t>
  </si>
  <si>
    <t>humidity</t>
  </si>
  <si>
    <t>temperature</t>
  </si>
  <si>
    <t>H=MED&amp;T!=LOW</t>
  </si>
  <si>
    <t>H=HIGH&amp;T=LOW</t>
  </si>
  <si>
    <t>RAIN | 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</si>
</sst>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abSelected="1" topLeftCell="N33" workbookViewId="0">
      <selection activeCell="S36" sqref="S36"/>
    </sheetView>
  </sheetViews>
  <sheetFormatPr defaultRowHeight="15" x14ac:dyDescent="0.25"/>
  <cols>
    <col min="2" max="2" width="9.140625" customWidth="1"/>
    <col min="6" max="6" width="9.140625" customWidth="1"/>
  </cols>
  <sheetData>
    <row r="1" spans="1:11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21</v>
      </c>
      <c r="G1" t="s">
        <v>14</v>
      </c>
      <c r="H1" t="s">
        <v>15</v>
      </c>
      <c r="I1" t="s">
        <v>16</v>
      </c>
      <c r="J1" t="s">
        <v>22</v>
      </c>
      <c r="K1" t="s">
        <v>17</v>
      </c>
    </row>
    <row r="2" spans="1:11" x14ac:dyDescent="0.25">
      <c r="A2" t="s">
        <v>1</v>
      </c>
      <c r="B2">
        <v>86</v>
      </c>
      <c r="C2" t="str">
        <f>IF(B2=0,"",IF(B2&lt;34,"TRUE","FALSE"))</f>
        <v>FALSE</v>
      </c>
      <c r="D2" t="str">
        <f>IF(B2=0,"",IF(AND(B2&gt;=34,B2&lt;67),"TRUE","FALSE"))</f>
        <v>FALSE</v>
      </c>
      <c r="E2" t="str">
        <f>IF(B2=0,"",IF(AND(B2&gt;=67),"TRUE","FALSE"))</f>
        <v>TRUE</v>
      </c>
      <c r="F2">
        <v>14</v>
      </c>
      <c r="G2" t="str">
        <f>IF(F2=0,"",IF(F2&lt;18,"TRUE","FALSE"))</f>
        <v>TRUE</v>
      </c>
      <c r="H2" t="str">
        <f>IF(F2=0,"",IF(AND(F2&gt;=18,F2&lt;23),"TRUE","FALSE"))</f>
        <v>FALSE</v>
      </c>
      <c r="I2" t="str">
        <f>IF(F2=0,"",IF(AND(F2&gt;=23),"TRUE","FALSE"))</f>
        <v>FALSE</v>
      </c>
      <c r="J2" t="s">
        <v>18</v>
      </c>
    </row>
    <row r="3" spans="1:11" x14ac:dyDescent="0.25">
      <c r="A3" t="s">
        <v>2</v>
      </c>
      <c r="B3">
        <v>83</v>
      </c>
      <c r="C3" t="str">
        <f t="shared" ref="C3:C13" si="0">IF(B3=0,"",IF(B3&lt;34,"TRUE","FALSE"))</f>
        <v>FALSE</v>
      </c>
      <c r="D3" t="str">
        <f t="shared" ref="D3:D13" si="1">IF(B3=0,"",IF(AND(B3&gt;=34,B3&lt;67),"TRUE","FALSE"))</f>
        <v>FALSE</v>
      </c>
      <c r="E3" t="str">
        <f t="shared" ref="E3:E13" si="2">IF(B3=0,"",IF(AND(B3&gt;=67),"TRUE","FALSE"))</f>
        <v>TRUE</v>
      </c>
      <c r="F3">
        <v>9</v>
      </c>
      <c r="G3" t="str">
        <f t="shared" ref="G3:G13" si="3">IF(F3=0,"",IF(F3&lt;18,"TRUE","FALSE"))</f>
        <v>TRUE</v>
      </c>
      <c r="H3" t="str">
        <f>IF(F3=0,"",IF(AND(F3&gt;=18,F3&lt;23),"TRUE","FALSE"))</f>
        <v>FALSE</v>
      </c>
      <c r="I3" t="str">
        <f>IF(F3=0,"",IF(AND(F3&gt;=23),"TRUE","FALSE"))</f>
        <v>FALSE</v>
      </c>
      <c r="J3" t="s">
        <v>18</v>
      </c>
    </row>
    <row r="4" spans="1:11" x14ac:dyDescent="0.25">
      <c r="A4" t="s">
        <v>3</v>
      </c>
      <c r="B4">
        <v>80</v>
      </c>
      <c r="C4" t="str">
        <f t="shared" si="0"/>
        <v>FALSE</v>
      </c>
      <c r="D4" t="str">
        <f t="shared" si="1"/>
        <v>FALSE</v>
      </c>
      <c r="E4" t="str">
        <f t="shared" si="2"/>
        <v>TRUE</v>
      </c>
      <c r="F4">
        <v>13</v>
      </c>
      <c r="G4" t="str">
        <f t="shared" si="3"/>
        <v>TRUE</v>
      </c>
      <c r="H4" t="str">
        <f>IF(F4=0,"",IF(AND(F4&gt;=18,F4&lt;23),"TRUE","FALSE"))</f>
        <v>FALSE</v>
      </c>
      <c r="I4" t="str">
        <f>IF(F4=0,"",IF(AND(F4&gt;=23),"TRUE","FALSE"))</f>
        <v>FALSE</v>
      </c>
      <c r="J4" t="s">
        <v>18</v>
      </c>
    </row>
    <row r="5" spans="1:11" x14ac:dyDescent="0.25">
      <c r="A5" t="s">
        <v>4</v>
      </c>
      <c r="B5">
        <v>94</v>
      </c>
      <c r="C5" t="str">
        <f t="shared" si="0"/>
        <v>FALSE</v>
      </c>
      <c r="D5" t="str">
        <f t="shared" si="1"/>
        <v>FALSE</v>
      </c>
      <c r="E5" t="str">
        <f t="shared" si="2"/>
        <v>TRUE</v>
      </c>
      <c r="F5">
        <v>14</v>
      </c>
      <c r="G5" t="str">
        <f t="shared" si="3"/>
        <v>TRUE</v>
      </c>
      <c r="H5" t="str">
        <f>IF(F5=0,"",IF(AND(F5&gt;=18,F5&lt;23),"TRUE","FALSE"))</f>
        <v>FALSE</v>
      </c>
      <c r="I5" t="str">
        <f>IF(F5=0,"",IF(AND(F5&gt;=23),"TRUE","FALSE"))</f>
        <v>FALSE</v>
      </c>
      <c r="J5" t="s">
        <v>18</v>
      </c>
    </row>
    <row r="6" spans="1:11" x14ac:dyDescent="0.25">
      <c r="A6" t="s">
        <v>5</v>
      </c>
      <c r="B6">
        <v>68</v>
      </c>
      <c r="C6" t="str">
        <f t="shared" si="0"/>
        <v>FALSE</v>
      </c>
      <c r="D6" t="str">
        <f t="shared" si="1"/>
        <v>FALSE</v>
      </c>
      <c r="E6" t="str">
        <f t="shared" si="2"/>
        <v>TRUE</v>
      </c>
      <c r="F6">
        <v>17</v>
      </c>
      <c r="G6" t="str">
        <f t="shared" si="3"/>
        <v>TRUE</v>
      </c>
      <c r="H6" t="str">
        <f>IF(F6=0,"",IF(AND(F6&gt;=18,F6&lt;23),"TRUE","FALSE"))</f>
        <v>FALSE</v>
      </c>
      <c r="I6" t="str">
        <f>IF(F6=0,"",IF(AND(F6&gt;=23),"TRUE","FALSE"))</f>
        <v>FALSE</v>
      </c>
      <c r="J6" t="s">
        <v>19</v>
      </c>
    </row>
    <row r="7" spans="1:11" x14ac:dyDescent="0.25">
      <c r="A7" t="s">
        <v>6</v>
      </c>
      <c r="B7">
        <v>75</v>
      </c>
      <c r="C7" t="str">
        <f t="shared" si="0"/>
        <v>FALSE</v>
      </c>
      <c r="D7" t="str">
        <f t="shared" si="1"/>
        <v>FALSE</v>
      </c>
      <c r="E7" t="str">
        <f t="shared" si="2"/>
        <v>TRUE</v>
      </c>
      <c r="F7">
        <v>17</v>
      </c>
      <c r="G7" t="str">
        <f t="shared" si="3"/>
        <v>TRUE</v>
      </c>
      <c r="H7" t="str">
        <f>IF(F7=0,"",IF(AND(F7&gt;=18,F7&lt;23),"TRUE","FALSE"))</f>
        <v>FALSE</v>
      </c>
      <c r="I7" t="str">
        <f>IF(F7=0,"",IF(AND(F7&gt;=23),"TRUE","FALSE"))</f>
        <v>FALSE</v>
      </c>
      <c r="J7" t="s">
        <v>20</v>
      </c>
    </row>
    <row r="8" spans="1:11" x14ac:dyDescent="0.25">
      <c r="A8" t="s">
        <v>7</v>
      </c>
      <c r="B8">
        <v>39</v>
      </c>
      <c r="C8" t="str">
        <f t="shared" si="0"/>
        <v>FALSE</v>
      </c>
      <c r="D8" t="str">
        <f t="shared" si="1"/>
        <v>TRUE</v>
      </c>
      <c r="E8" t="str">
        <f t="shared" si="2"/>
        <v>FALSE</v>
      </c>
      <c r="F8">
        <v>27</v>
      </c>
      <c r="G8" t="str">
        <f t="shared" si="3"/>
        <v>FALSE</v>
      </c>
      <c r="H8" t="str">
        <f>IF(F8=0,"",IF(AND(F8&gt;=18,F8&lt;23),"TRUE","FALSE"))</f>
        <v>FALSE</v>
      </c>
      <c r="I8" t="str">
        <f>IF(F8=0,"",IF(AND(F8&gt;=23),"TRUE","FALSE"))</f>
        <v>TRUE</v>
      </c>
      <c r="J8" t="s">
        <v>19</v>
      </c>
    </row>
    <row r="9" spans="1:11" x14ac:dyDescent="0.25">
      <c r="A9" t="s">
        <v>8</v>
      </c>
      <c r="B9">
        <v>33</v>
      </c>
      <c r="C9" t="str">
        <f t="shared" si="0"/>
        <v>TRUE</v>
      </c>
      <c r="D9" t="str">
        <f t="shared" si="1"/>
        <v>FALSE</v>
      </c>
      <c r="E9" t="str">
        <f t="shared" si="2"/>
        <v>FALSE</v>
      </c>
      <c r="F9">
        <v>30</v>
      </c>
      <c r="G9" t="str">
        <f t="shared" si="3"/>
        <v>FALSE</v>
      </c>
      <c r="H9" t="str">
        <f>IF(F9=0,"",IF(AND(F9&gt;=18,F9&lt;23),"TRUE","FALSE"))</f>
        <v>FALSE</v>
      </c>
      <c r="I9" t="str">
        <f>IF(F9=0,"",IF(AND(F9&gt;=23),"TRUE","FALSE"))</f>
        <v>TRUE</v>
      </c>
      <c r="J9" t="s">
        <v>19</v>
      </c>
    </row>
    <row r="10" spans="1:11" x14ac:dyDescent="0.25">
      <c r="A10" t="s">
        <v>9</v>
      </c>
      <c r="B10">
        <v>73</v>
      </c>
      <c r="C10" t="str">
        <f t="shared" si="0"/>
        <v>FALSE</v>
      </c>
      <c r="D10" t="str">
        <f t="shared" si="1"/>
        <v>FALSE</v>
      </c>
      <c r="E10" t="str">
        <f t="shared" si="2"/>
        <v>TRUE</v>
      </c>
      <c r="F10">
        <v>22</v>
      </c>
      <c r="G10" t="str">
        <f t="shared" si="3"/>
        <v>FALSE</v>
      </c>
      <c r="H10" t="str">
        <f>IF(F10=0,"",IF(AND(F10&gt;=18,F10&lt;23),"TRUE","FALSE"))</f>
        <v>TRUE</v>
      </c>
      <c r="I10" t="str">
        <f>IF(F10=0,"",IF(AND(F10&gt;=23),"TRUE","FALSE"))</f>
        <v>FALSE</v>
      </c>
      <c r="J10" t="s">
        <v>19</v>
      </c>
    </row>
    <row r="11" spans="1:11" x14ac:dyDescent="0.25">
      <c r="A11" t="s">
        <v>10</v>
      </c>
      <c r="B11">
        <v>51</v>
      </c>
      <c r="C11" t="str">
        <f t="shared" si="0"/>
        <v>FALSE</v>
      </c>
      <c r="D11" t="str">
        <f t="shared" si="1"/>
        <v>TRUE</v>
      </c>
      <c r="E11" t="str">
        <f t="shared" si="2"/>
        <v>FALSE</v>
      </c>
      <c r="F11">
        <v>23</v>
      </c>
      <c r="G11" t="str">
        <f t="shared" si="3"/>
        <v>FALSE</v>
      </c>
      <c r="H11" t="str">
        <f>IF(F11=0,"",IF(AND(F11&gt;=18,F11&lt;23),"TRUE","FALSE"))</f>
        <v>FALSE</v>
      </c>
      <c r="I11" t="str">
        <f>IF(F11=0,"",IF(AND(F11&gt;=23),"TRUE","FALSE"))</f>
        <v>TRUE</v>
      </c>
      <c r="J11" t="s">
        <v>19</v>
      </c>
    </row>
    <row r="12" spans="1:11" x14ac:dyDescent="0.25">
      <c r="A12" t="s">
        <v>11</v>
      </c>
      <c r="B12">
        <v>82</v>
      </c>
      <c r="C12" t="str">
        <f t="shared" si="0"/>
        <v>FALSE</v>
      </c>
      <c r="D12" t="str">
        <f t="shared" si="1"/>
        <v>FALSE</v>
      </c>
      <c r="E12" t="str">
        <f t="shared" si="2"/>
        <v>TRUE</v>
      </c>
      <c r="F12">
        <v>16</v>
      </c>
      <c r="G12" t="str">
        <f t="shared" si="3"/>
        <v>TRUE</v>
      </c>
      <c r="H12" t="str">
        <f>IF(F12=0,"",IF(AND(F12&gt;=18,F12&lt;23),"TRUE","FALSE"))</f>
        <v>FALSE</v>
      </c>
      <c r="I12" t="str">
        <f>IF(F12=0,"",IF(AND(F12&gt;=23),"TRUE","FALSE"))</f>
        <v>FALSE</v>
      </c>
      <c r="J12" t="s">
        <v>20</v>
      </c>
    </row>
    <row r="13" spans="1:11" x14ac:dyDescent="0.25">
      <c r="A13" t="s">
        <v>12</v>
      </c>
      <c r="B13">
        <v>75</v>
      </c>
      <c r="C13" t="str">
        <f t="shared" si="0"/>
        <v>FALSE</v>
      </c>
      <c r="D13" t="str">
        <f t="shared" si="1"/>
        <v>FALSE</v>
      </c>
      <c r="E13" t="str">
        <f t="shared" si="2"/>
        <v>TRUE</v>
      </c>
      <c r="F13">
        <v>10</v>
      </c>
      <c r="G13" t="str">
        <f t="shared" si="3"/>
        <v>TRUE</v>
      </c>
      <c r="H13" t="str">
        <f>IF(F13=0,"",IF(AND(F13&gt;=18,F13&lt;23),"TRUE","FALSE"))</f>
        <v>FALSE</v>
      </c>
      <c r="I13" t="str">
        <f>IF(F13=0,"",IF(AND(F13&gt;=23),"TRUE","FALSE"))</f>
        <v>FALSE</v>
      </c>
      <c r="J13" t="s">
        <v>19</v>
      </c>
    </row>
    <row r="17" spans="14:22" x14ac:dyDescent="0.25">
      <c r="O17" s="1" t="s">
        <v>25</v>
      </c>
      <c r="P17" s="1"/>
      <c r="Q17" s="1"/>
      <c r="R17" s="1" t="s">
        <v>26</v>
      </c>
      <c r="S17" s="1"/>
      <c r="T17" s="1"/>
    </row>
    <row r="18" spans="14:22" x14ac:dyDescent="0.25">
      <c r="N18" t="s">
        <v>0</v>
      </c>
      <c r="O18" t="s">
        <v>14</v>
      </c>
      <c r="P18" t="s">
        <v>15</v>
      </c>
      <c r="Q18" t="s">
        <v>16</v>
      </c>
      <c r="R18" t="s">
        <v>14</v>
      </c>
      <c r="S18" t="s">
        <v>15</v>
      </c>
      <c r="T18" t="s">
        <v>16</v>
      </c>
      <c r="U18" t="s">
        <v>22</v>
      </c>
      <c r="V18" t="s">
        <v>17</v>
      </c>
    </row>
    <row r="19" spans="14:22" x14ac:dyDescent="0.25">
      <c r="N19" t="s">
        <v>1</v>
      </c>
      <c r="O19" t="s">
        <v>23</v>
      </c>
      <c r="P19" t="s">
        <v>23</v>
      </c>
      <c r="Q19" t="s">
        <v>24</v>
      </c>
      <c r="R19" t="s">
        <v>24</v>
      </c>
      <c r="S19" t="s">
        <v>23</v>
      </c>
      <c r="T19" t="s">
        <v>23</v>
      </c>
      <c r="U19" t="s">
        <v>18</v>
      </c>
    </row>
    <row r="20" spans="14:22" x14ac:dyDescent="0.25">
      <c r="N20" t="s">
        <v>2</v>
      </c>
      <c r="O20" t="s">
        <v>23</v>
      </c>
      <c r="P20" t="s">
        <v>23</v>
      </c>
      <c r="Q20" t="s">
        <v>24</v>
      </c>
      <c r="R20" t="s">
        <v>24</v>
      </c>
      <c r="S20" t="s">
        <v>23</v>
      </c>
      <c r="T20" t="s">
        <v>23</v>
      </c>
      <c r="U20" t="s">
        <v>18</v>
      </c>
    </row>
    <row r="21" spans="14:22" x14ac:dyDescent="0.25">
      <c r="N21" t="s">
        <v>3</v>
      </c>
      <c r="O21" t="s">
        <v>23</v>
      </c>
      <c r="P21" t="s">
        <v>23</v>
      </c>
      <c r="Q21" t="s">
        <v>24</v>
      </c>
      <c r="R21" t="s">
        <v>24</v>
      </c>
      <c r="S21" t="s">
        <v>23</v>
      </c>
      <c r="T21" t="s">
        <v>23</v>
      </c>
      <c r="U21" t="s">
        <v>18</v>
      </c>
    </row>
    <row r="22" spans="14:22" x14ac:dyDescent="0.25">
      <c r="N22" t="s">
        <v>4</v>
      </c>
      <c r="O22" t="s">
        <v>23</v>
      </c>
      <c r="P22" t="s">
        <v>23</v>
      </c>
      <c r="Q22" t="s">
        <v>24</v>
      </c>
      <c r="R22" t="s">
        <v>24</v>
      </c>
      <c r="S22" t="s">
        <v>23</v>
      </c>
      <c r="T22" t="s">
        <v>23</v>
      </c>
      <c r="U22" t="s">
        <v>18</v>
      </c>
    </row>
    <row r="23" spans="14:22" x14ac:dyDescent="0.25">
      <c r="N23" t="s">
        <v>5</v>
      </c>
      <c r="O23" t="s">
        <v>23</v>
      </c>
      <c r="P23" t="s">
        <v>23</v>
      </c>
      <c r="Q23" t="s">
        <v>24</v>
      </c>
      <c r="R23" t="s">
        <v>24</v>
      </c>
      <c r="S23" t="s">
        <v>23</v>
      </c>
      <c r="T23" t="s">
        <v>23</v>
      </c>
      <c r="U23" t="s">
        <v>19</v>
      </c>
    </row>
    <row r="24" spans="14:22" x14ac:dyDescent="0.25">
      <c r="N24" t="s">
        <v>6</v>
      </c>
      <c r="O24" t="s">
        <v>23</v>
      </c>
      <c r="P24" t="s">
        <v>23</v>
      </c>
      <c r="Q24" t="s">
        <v>24</v>
      </c>
      <c r="R24" t="s">
        <v>24</v>
      </c>
      <c r="S24" t="s">
        <v>23</v>
      </c>
      <c r="T24" t="s">
        <v>23</v>
      </c>
      <c r="U24" t="s">
        <v>20</v>
      </c>
    </row>
    <row r="25" spans="14:22" x14ac:dyDescent="0.25">
      <c r="N25" t="s">
        <v>7</v>
      </c>
      <c r="O25" t="s">
        <v>23</v>
      </c>
      <c r="P25" t="s">
        <v>24</v>
      </c>
      <c r="Q25" t="s">
        <v>23</v>
      </c>
      <c r="R25" t="s">
        <v>23</v>
      </c>
      <c r="S25" t="s">
        <v>23</v>
      </c>
      <c r="T25" t="s">
        <v>24</v>
      </c>
      <c r="U25" t="s">
        <v>19</v>
      </c>
    </row>
    <row r="26" spans="14:22" x14ac:dyDescent="0.25">
      <c r="N26" t="s">
        <v>8</v>
      </c>
      <c r="O26" t="s">
        <v>24</v>
      </c>
      <c r="P26" t="s">
        <v>23</v>
      </c>
      <c r="Q26" t="s">
        <v>23</v>
      </c>
      <c r="R26" t="s">
        <v>23</v>
      </c>
      <c r="S26" t="s">
        <v>23</v>
      </c>
      <c r="T26" t="s">
        <v>24</v>
      </c>
      <c r="U26" t="s">
        <v>19</v>
      </c>
    </row>
    <row r="27" spans="14:22" x14ac:dyDescent="0.25">
      <c r="N27" t="s">
        <v>9</v>
      </c>
      <c r="O27" t="s">
        <v>23</v>
      </c>
      <c r="P27" t="s">
        <v>23</v>
      </c>
      <c r="Q27" t="s">
        <v>24</v>
      </c>
      <c r="R27" t="s">
        <v>23</v>
      </c>
      <c r="S27" t="s">
        <v>24</v>
      </c>
      <c r="T27" t="s">
        <v>23</v>
      </c>
      <c r="U27" t="s">
        <v>19</v>
      </c>
    </row>
    <row r="28" spans="14:22" x14ac:dyDescent="0.25">
      <c r="N28" t="s">
        <v>10</v>
      </c>
      <c r="O28" t="s">
        <v>23</v>
      </c>
      <c r="P28" t="s">
        <v>24</v>
      </c>
      <c r="Q28" t="s">
        <v>23</v>
      </c>
      <c r="R28" t="s">
        <v>23</v>
      </c>
      <c r="S28" t="s">
        <v>24</v>
      </c>
      <c r="T28" t="s">
        <v>23</v>
      </c>
      <c r="U28" t="s">
        <v>19</v>
      </c>
    </row>
    <row r="29" spans="14:22" x14ac:dyDescent="0.25">
      <c r="N29" t="s">
        <v>11</v>
      </c>
      <c r="O29" t="s">
        <v>23</v>
      </c>
      <c r="P29" t="s">
        <v>23</v>
      </c>
      <c r="Q29" t="s">
        <v>24</v>
      </c>
      <c r="R29" t="s">
        <v>24</v>
      </c>
      <c r="S29" t="s">
        <v>23</v>
      </c>
      <c r="T29" t="s">
        <v>23</v>
      </c>
      <c r="U29" t="s">
        <v>20</v>
      </c>
    </row>
    <row r="30" spans="14:22" x14ac:dyDescent="0.25">
      <c r="N30" t="s">
        <v>12</v>
      </c>
      <c r="O30" t="s">
        <v>23</v>
      </c>
      <c r="P30" t="s">
        <v>23</v>
      </c>
      <c r="Q30" t="s">
        <v>24</v>
      </c>
      <c r="R30" t="s">
        <v>24</v>
      </c>
      <c r="S30" t="s">
        <v>23</v>
      </c>
      <c r="T30" t="s">
        <v>23</v>
      </c>
      <c r="U30" t="s">
        <v>19</v>
      </c>
    </row>
    <row r="33" spans="14:17" x14ac:dyDescent="0.25">
      <c r="N33" t="s">
        <v>0</v>
      </c>
      <c r="O33" t="s">
        <v>25</v>
      </c>
      <c r="P33" t="s">
        <v>26</v>
      </c>
      <c r="Q33" t="s">
        <v>17</v>
      </c>
    </row>
    <row r="34" spans="14:17" x14ac:dyDescent="0.25">
      <c r="N34" t="s">
        <v>1</v>
      </c>
      <c r="O34" t="s">
        <v>16</v>
      </c>
      <c r="P34" t="s">
        <v>14</v>
      </c>
      <c r="Q34" t="s">
        <v>18</v>
      </c>
    </row>
    <row r="35" spans="14:17" x14ac:dyDescent="0.25">
      <c r="N35" t="s">
        <v>2</v>
      </c>
      <c r="O35" t="s">
        <v>16</v>
      </c>
      <c r="P35" t="s">
        <v>14</v>
      </c>
      <c r="Q35" t="s">
        <v>18</v>
      </c>
    </row>
    <row r="36" spans="14:17" x14ac:dyDescent="0.25">
      <c r="N36" t="s">
        <v>3</v>
      </c>
      <c r="O36" t="s">
        <v>16</v>
      </c>
      <c r="P36" t="s">
        <v>14</v>
      </c>
      <c r="Q36" t="s">
        <v>18</v>
      </c>
    </row>
    <row r="37" spans="14:17" x14ac:dyDescent="0.25">
      <c r="N37" t="s">
        <v>4</v>
      </c>
      <c r="O37" t="s">
        <v>16</v>
      </c>
      <c r="P37" t="s">
        <v>14</v>
      </c>
      <c r="Q37" t="s">
        <v>18</v>
      </c>
    </row>
    <row r="38" spans="14:17" x14ac:dyDescent="0.25">
      <c r="N38" t="s">
        <v>5</v>
      </c>
      <c r="O38" t="s">
        <v>16</v>
      </c>
      <c r="P38" t="s">
        <v>14</v>
      </c>
      <c r="Q38" t="s">
        <v>20</v>
      </c>
    </row>
    <row r="39" spans="14:17" x14ac:dyDescent="0.25">
      <c r="N39" t="s">
        <v>6</v>
      </c>
      <c r="O39" t="s">
        <v>16</v>
      </c>
      <c r="P39" t="s">
        <v>14</v>
      </c>
      <c r="Q39" t="s">
        <v>20</v>
      </c>
    </row>
    <row r="40" spans="14:17" x14ac:dyDescent="0.25">
      <c r="N40" t="s">
        <v>7</v>
      </c>
      <c r="O40" t="s">
        <v>15</v>
      </c>
      <c r="P40" t="s">
        <v>16</v>
      </c>
      <c r="Q40" t="s">
        <v>19</v>
      </c>
    </row>
    <row r="41" spans="14:17" x14ac:dyDescent="0.25">
      <c r="N41" t="s">
        <v>8</v>
      </c>
      <c r="O41" t="s">
        <v>14</v>
      </c>
      <c r="P41" t="s">
        <v>16</v>
      </c>
      <c r="Q41" t="s">
        <v>19</v>
      </c>
    </row>
    <row r="42" spans="14:17" x14ac:dyDescent="0.25">
      <c r="N42" t="s">
        <v>9</v>
      </c>
      <c r="O42" t="s">
        <v>16</v>
      </c>
      <c r="P42" t="s">
        <v>15</v>
      </c>
      <c r="Q42" t="s">
        <v>19</v>
      </c>
    </row>
    <row r="43" spans="14:17" x14ac:dyDescent="0.25">
      <c r="N43" t="s">
        <v>10</v>
      </c>
      <c r="O43" t="s">
        <v>15</v>
      </c>
      <c r="P43" t="s">
        <v>15</v>
      </c>
      <c r="Q43" t="s">
        <v>19</v>
      </c>
    </row>
    <row r="44" spans="14:17" x14ac:dyDescent="0.25">
      <c r="N44" t="s">
        <v>11</v>
      </c>
      <c r="O44" t="s">
        <v>16</v>
      </c>
      <c r="P44" t="s">
        <v>14</v>
      </c>
      <c r="Q44" t="s">
        <v>20</v>
      </c>
    </row>
    <row r="45" spans="14:17" x14ac:dyDescent="0.25">
      <c r="N45" t="s">
        <v>12</v>
      </c>
      <c r="O45" t="s">
        <v>16</v>
      </c>
      <c r="P45" t="s">
        <v>14</v>
      </c>
      <c r="Q45" t="s">
        <v>20</v>
      </c>
    </row>
    <row r="47" spans="14:17" x14ac:dyDescent="0.25">
      <c r="O47" t="s">
        <v>27</v>
      </c>
      <c r="Q47" t="s">
        <v>19</v>
      </c>
    </row>
    <row r="48" spans="14:17" x14ac:dyDescent="0.25">
      <c r="O48" t="s">
        <v>28</v>
      </c>
      <c r="Q48" t="s">
        <v>29</v>
      </c>
    </row>
  </sheetData>
  <mergeCells count="2">
    <mergeCell ref="O17:Q17"/>
    <mergeCell ref="R17:T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Paiva</dc:creator>
  <cp:lastModifiedBy>Luis Paiva</cp:lastModifiedBy>
  <dcterms:created xsi:type="dcterms:W3CDTF">2015-06-22T13:15:06Z</dcterms:created>
  <dcterms:modified xsi:type="dcterms:W3CDTF">2015-06-23T00:14:59Z</dcterms:modified>
</cp:coreProperties>
</file>