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AE978A5E-34BC-498B-89DF-90B92D1AA533}" xr6:coauthVersionLast="47" xr6:coauthVersionMax="47" xr10:uidLastSave="{00000000-0000-0000-0000-000000000000}"/>
  <bookViews>
    <workbookView xWindow="-110" yWindow="-110" windowWidth="19420" windowHeight="10420" activeTab="3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Granger" sheetId="5" r:id="rId4"/>
    <sheet name="Regressions " sheetId="2" r:id="rId5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</calcChain>
</file>

<file path=xl/sharedStrings.xml><?xml version="1.0" encoding="utf-8"?>
<sst xmlns="http://schemas.openxmlformats.org/spreadsheetml/2006/main" count="251" uniqueCount="99">
  <si>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</si>
  <si>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</si>
  <si>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</si>
  <si>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</si>
  <si>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</si>
  <si>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</si>
  <si>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</si>
  <si>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</si>
  <si>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</si>
  <si>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</si>
  <si>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</si>
  <si>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</si>
  <si>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</si>
  <si>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</si>
  <si>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</si>
  <si>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</si>
  <si>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</si>
  <si>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</si>
  <si>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</si>
  <si>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</si>
  <si>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</si>
  <si>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</si>
  <si>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</si>
  <si>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</si>
  <si>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</si>
  <si>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</si>
  <si>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</si>
  <si>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</si>
  <si>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</si>
  <si>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</si>
  <si>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</si>
  <si>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</si>
  <si>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</si>
  <si>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</si>
  <si>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</si>
  <si>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</si>
  <si>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</si>
  <si>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</si>
  <si>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</si>
  <si>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</si>
  <si>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</si>
  <si>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</si>
  <si>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</si>
  <si>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</si>
  <si>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</si>
  <si>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</si>
  <si>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</si>
  <si>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</si>
  <si>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</si>
  <si>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</si>
  <si>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</si>
  <si>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</si>
  <si>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</si>
  <si>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</si>
  <si>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</si>
  <si>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</si>
  <si>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25% (%)</t>
  </si>
  <si>
    <t>50% (Median) (%)</t>
  </si>
  <si>
    <t>75%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</si>
  <si>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</si>
  <si>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</si>
  <si>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</si>
  <si>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</si>
  <si>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</si>
  <si>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</si>
  <si>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</si>
  <si>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</si>
  <si>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</si>
  <si>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</si>
  <si>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</si>
  <si>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</si>
  <si>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</si>
  <si>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</si>
  <si>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</si>
  <si>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</si>
  <si>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</si>
  <si>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</si>
  <si>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</si>
  <si>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</si>
  <si>
    <t>See FAMA &amp; SCHWERT</t>
  </si>
  <si>
    <t>GARCH Volatility</t>
  </si>
  <si>
    <t>2015-19</t>
  </si>
  <si>
    <t>Causality Direction</t>
  </si>
  <si>
    <t>Null Hypothesis</t>
  </si>
  <si>
    <t>Lag</t>
  </si>
  <si>
    <t>F-Statistic</t>
  </si>
  <si>
    <t>Decision</t>
  </si>
  <si>
    <t>Inflation -&gt; Volatility (Hist)</t>
  </si>
  <si>
    <t>Inflation does not Granger-cause Volatility</t>
  </si>
  <si>
    <t>Fail to Reject</t>
  </si>
  <si>
    <t>Volatility (Hist) -&gt; Inflation</t>
  </si>
  <si>
    <t>Volatility does not Granger-cause Inflation</t>
  </si>
  <si>
    <t>Reject</t>
  </si>
  <si>
    <t>Inflation -&gt; Volatility (GARCH)</t>
  </si>
  <si>
    <t>Inflation does not Granger-cause GARCH Volatility</t>
  </si>
  <si>
    <t>Volatility (GARCH) -&gt; Inflation</t>
  </si>
  <si>
    <t>GARCH Volatility does not Granger-cause Inflation</t>
  </si>
  <si>
    <t>Table IV</t>
  </si>
  <si>
    <t>Granger Causality Test Results for Different 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</si>
</sst>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R13" sqref="R13"/>
    </sheetView>
  </sheetViews>
  <sheetFormatPr defaultRowHeight="14.5" x14ac:dyDescent="0.35"/>
  <cols>
    <col min="3" max="3" width="18.7265625" customWidth="1"/>
    <col min="4" max="4" width="11.81640625" customWidth="1"/>
    <col min="5" max="5" width="10.453125" bestFit="1" customWidth="1"/>
    <col min="6" max="6" width="10.54296875" bestFit="1" customWidth="1"/>
    <col min="7" max="7" width="10.1796875" bestFit="1" customWidth="1"/>
    <col min="8" max="8" width="9.6328125" bestFit="1" customWidth="1"/>
    <col min="9" max="10" width="10.453125" bestFit="1" customWidth="1"/>
    <col min="11" max="11" width="13.1796875" bestFit="1" customWidth="1"/>
    <col min="12" max="12" width="9.7265625" customWidth="1"/>
  </cols>
  <sheetData>
    <row r="2" spans="3:15" ht="16" thickBot="1" x14ac:dyDescent="0.4">
      <c r="C2" s="24" t="s">
        <v>49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3:15" ht="14.5" customHeight="1" x14ac:dyDescent="0.35">
      <c r="C3" s="25" t="s">
        <v>50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3:15" ht="39.5" thickBot="1" x14ac:dyDescent="0.4">
      <c r="C4" s="8" t="s">
        <v>65</v>
      </c>
      <c r="D4" s="8" t="s">
        <v>66</v>
      </c>
      <c r="E4" s="8" t="s">
        <v>53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8" t="s">
        <v>61</v>
      </c>
      <c r="N4" s="8" t="s">
        <v>62</v>
      </c>
    </row>
    <row r="5" spans="3:15" x14ac:dyDescent="0.35">
      <c r="C5" s="9" t="s">
        <v>0</v>
      </c>
      <c r="D5" s="10">
        <v>540</v>
      </c>
      <c r="E5" s="11">
        <v>0.74</v>
      </c>
      <c r="F5" s="11">
        <v>4.42</v>
      </c>
      <c r="G5" s="11">
        <v>-24.54</v>
      </c>
      <c r="H5" s="11">
        <v>-1.75</v>
      </c>
      <c r="I5" s="11">
        <v>1.19</v>
      </c>
      <c r="J5" s="11">
        <v>3.52</v>
      </c>
      <c r="K5" s="11">
        <v>12.38</v>
      </c>
      <c r="L5" s="11">
        <v>9.26</v>
      </c>
      <c r="M5" s="11">
        <v>-0.85</v>
      </c>
      <c r="N5" s="11">
        <v>2.73</v>
      </c>
      <c r="O5" s="15">
        <f>D5/540</f>
        <v>1</v>
      </c>
    </row>
    <row r="6" spans="3:15" x14ac:dyDescent="0.35">
      <c r="C6" s="9" t="s">
        <v>1</v>
      </c>
      <c r="D6" s="10">
        <v>540</v>
      </c>
      <c r="E6" s="11">
        <v>0.68</v>
      </c>
      <c r="F6" s="11">
        <v>5.82</v>
      </c>
      <c r="G6" s="11">
        <v>-36.770000000000003</v>
      </c>
      <c r="H6" s="11">
        <v>-2.68</v>
      </c>
      <c r="I6" s="11">
        <v>1.54</v>
      </c>
      <c r="J6" s="11">
        <v>4.1500000000000004</v>
      </c>
      <c r="K6" s="11">
        <v>16.79</v>
      </c>
      <c r="L6" s="11">
        <v>8.52</v>
      </c>
      <c r="M6" s="11">
        <v>-1.08</v>
      </c>
      <c r="N6" s="11">
        <v>4.22</v>
      </c>
      <c r="O6" s="15">
        <f>D6/540</f>
        <v>1</v>
      </c>
    </row>
    <row r="7" spans="3:15" x14ac:dyDescent="0.35">
      <c r="C7" s="9" t="s">
        <v>2</v>
      </c>
      <c r="D7" s="10">
        <v>537</v>
      </c>
      <c r="E7" s="11">
        <v>0.93</v>
      </c>
      <c r="F7" s="11">
        <v>6.11</v>
      </c>
      <c r="G7" s="11">
        <v>-31.79</v>
      </c>
      <c r="H7" s="11">
        <v>-2.19</v>
      </c>
      <c r="I7" s="11">
        <v>1.71</v>
      </c>
      <c r="J7" s="11">
        <v>4.4800000000000004</v>
      </c>
      <c r="K7" s="11">
        <v>19.87</v>
      </c>
      <c r="L7" s="11">
        <v>11.75</v>
      </c>
      <c r="M7" s="11">
        <v>-0.88</v>
      </c>
      <c r="N7" s="11">
        <v>2.96</v>
      </c>
      <c r="O7" s="15">
        <f t="shared" ref="O7:O19" si="0">D7/540</f>
        <v>0.99444444444444446</v>
      </c>
    </row>
    <row r="8" spans="3:15" x14ac:dyDescent="0.35">
      <c r="C8" s="9" t="s">
        <v>3</v>
      </c>
      <c r="D8" s="10">
        <v>491</v>
      </c>
      <c r="E8" s="11">
        <v>0.42</v>
      </c>
      <c r="F8" s="11">
        <v>4.33</v>
      </c>
      <c r="G8" s="11">
        <v>-30.17</v>
      </c>
      <c r="H8" s="11">
        <v>-1.85</v>
      </c>
      <c r="I8" s="11">
        <v>0.87</v>
      </c>
      <c r="J8" s="11">
        <v>3.01</v>
      </c>
      <c r="K8" s="11">
        <v>13.48</v>
      </c>
      <c r="L8" s="11">
        <v>5.0999999999999996</v>
      </c>
      <c r="M8" s="11">
        <v>-1.08</v>
      </c>
      <c r="N8" s="11">
        <v>5.22</v>
      </c>
      <c r="O8" s="15">
        <f t="shared" si="0"/>
        <v>0.90925925925925921</v>
      </c>
    </row>
    <row r="9" spans="3:15" x14ac:dyDescent="0.35">
      <c r="C9" s="9" t="s">
        <v>4</v>
      </c>
      <c r="D9" s="10">
        <v>444</v>
      </c>
      <c r="E9" s="11">
        <v>0.67</v>
      </c>
      <c r="F9" s="11">
        <v>5.88</v>
      </c>
      <c r="G9" s="11">
        <v>-29.33</v>
      </c>
      <c r="H9" s="11">
        <v>-2.34</v>
      </c>
      <c r="I9" s="11">
        <v>1.32</v>
      </c>
      <c r="J9" s="11">
        <v>4.34</v>
      </c>
      <c r="K9" s="11">
        <v>19.37</v>
      </c>
      <c r="L9" s="11">
        <v>8.3800000000000008</v>
      </c>
      <c r="M9" s="11">
        <v>-0.84</v>
      </c>
      <c r="N9" s="11">
        <v>2.77</v>
      </c>
      <c r="O9" s="15">
        <f t="shared" si="0"/>
        <v>0.82222222222222219</v>
      </c>
    </row>
    <row r="10" spans="3:15" x14ac:dyDescent="0.35">
      <c r="C10" s="9" t="s">
        <v>5</v>
      </c>
      <c r="D10" s="10">
        <v>456</v>
      </c>
      <c r="E10" s="11">
        <v>0.37</v>
      </c>
      <c r="F10" s="11">
        <v>5.27</v>
      </c>
      <c r="G10" s="11">
        <v>-24.19</v>
      </c>
      <c r="H10" s="11">
        <v>-2.4500000000000002</v>
      </c>
      <c r="I10" s="11">
        <v>1.1100000000000001</v>
      </c>
      <c r="J10" s="11">
        <v>3.76</v>
      </c>
      <c r="K10" s="11">
        <v>16.600000000000001</v>
      </c>
      <c r="L10" s="11">
        <v>4.55</v>
      </c>
      <c r="M10" s="11">
        <v>-0.76</v>
      </c>
      <c r="N10" s="11">
        <v>1.98</v>
      </c>
      <c r="O10" s="15">
        <f t="shared" si="0"/>
        <v>0.84444444444444444</v>
      </c>
    </row>
    <row r="11" spans="3:15" x14ac:dyDescent="0.35">
      <c r="C11" s="9" t="s">
        <v>6</v>
      </c>
      <c r="D11" s="10">
        <v>468</v>
      </c>
      <c r="E11" s="11">
        <v>0.24</v>
      </c>
      <c r="F11" s="11">
        <v>5.87</v>
      </c>
      <c r="G11" s="11">
        <v>-27.22</v>
      </c>
      <c r="H11" s="11">
        <v>-2.88</v>
      </c>
      <c r="I11" s="11">
        <v>0.69</v>
      </c>
      <c r="J11" s="11">
        <v>4.3099999999999996</v>
      </c>
      <c r="K11" s="11">
        <v>18.29</v>
      </c>
      <c r="L11" s="11">
        <v>2.9</v>
      </c>
      <c r="M11" s="11">
        <v>-0.56000000000000005</v>
      </c>
      <c r="N11" s="11">
        <v>1.25</v>
      </c>
      <c r="O11" s="15">
        <f t="shared" si="0"/>
        <v>0.8666666666666667</v>
      </c>
    </row>
    <row r="12" spans="3:15" x14ac:dyDescent="0.35">
      <c r="C12" s="9" t="s">
        <v>7</v>
      </c>
      <c r="D12" s="10">
        <v>540</v>
      </c>
      <c r="E12" s="11">
        <v>0.3</v>
      </c>
      <c r="F12" s="11">
        <v>4.91</v>
      </c>
      <c r="G12" s="11">
        <v>-25.22</v>
      </c>
      <c r="H12" s="11">
        <v>-2.46</v>
      </c>
      <c r="I12" s="11">
        <v>-7.0000000000000007E-2</v>
      </c>
      <c r="J12" s="11">
        <v>3.04</v>
      </c>
      <c r="K12" s="11">
        <v>24.33</v>
      </c>
      <c r="L12" s="11">
        <v>3.69</v>
      </c>
      <c r="M12" s="11">
        <v>0.02</v>
      </c>
      <c r="N12" s="11">
        <v>3.44</v>
      </c>
      <c r="O12" s="15">
        <f t="shared" si="0"/>
        <v>1</v>
      </c>
    </row>
    <row r="13" spans="3:15" x14ac:dyDescent="0.35">
      <c r="C13" s="9" t="s">
        <v>8</v>
      </c>
      <c r="D13" s="10">
        <v>501</v>
      </c>
      <c r="E13" s="11">
        <v>0.18</v>
      </c>
      <c r="F13" s="11">
        <v>10.4</v>
      </c>
      <c r="G13" s="11">
        <v>-78.19</v>
      </c>
      <c r="H13" s="11">
        <v>-5.48</v>
      </c>
      <c r="I13" s="11">
        <v>0.92</v>
      </c>
      <c r="J13" s="11">
        <v>6.09</v>
      </c>
      <c r="K13" s="11">
        <v>63.33</v>
      </c>
      <c r="L13" s="11">
        <v>2.17</v>
      </c>
      <c r="M13" s="11">
        <v>-0.56999999999999995</v>
      </c>
      <c r="N13" s="11">
        <v>9.57</v>
      </c>
      <c r="O13" s="15">
        <f t="shared" si="0"/>
        <v>0.92777777777777781</v>
      </c>
    </row>
    <row r="14" spans="3:15" x14ac:dyDescent="0.35">
      <c r="C14" s="9" t="s">
        <v>28</v>
      </c>
      <c r="D14" s="10">
        <v>540</v>
      </c>
      <c r="E14" s="11">
        <v>0.53</v>
      </c>
      <c r="F14" s="11">
        <v>2.31</v>
      </c>
      <c r="G14" s="11">
        <v>-6.92</v>
      </c>
      <c r="H14" s="11">
        <v>-0.81</v>
      </c>
      <c r="I14" s="11">
        <v>0.46</v>
      </c>
      <c r="J14" s="11">
        <v>1.87</v>
      </c>
      <c r="K14" s="11">
        <v>9.5299999999999994</v>
      </c>
      <c r="L14" s="11">
        <v>6.52</v>
      </c>
      <c r="M14" s="11">
        <v>0.22</v>
      </c>
      <c r="N14" s="11">
        <v>0.82</v>
      </c>
      <c r="O14" s="15">
        <f t="shared" si="0"/>
        <v>1</v>
      </c>
    </row>
    <row r="15" spans="3:15" x14ac:dyDescent="0.35">
      <c r="C15" s="9" t="s">
        <v>9</v>
      </c>
      <c r="D15" s="10">
        <v>252</v>
      </c>
      <c r="E15" s="11">
        <v>0.02</v>
      </c>
      <c r="F15" s="11">
        <v>1.75</v>
      </c>
      <c r="G15" s="11">
        <v>-9.23</v>
      </c>
      <c r="H15" s="11">
        <v>-0.8</v>
      </c>
      <c r="I15" s="11">
        <v>0.18</v>
      </c>
      <c r="J15" s="11">
        <v>0.94</v>
      </c>
      <c r="K15" s="11">
        <v>6.3</v>
      </c>
      <c r="L15" s="11">
        <v>0.22</v>
      </c>
      <c r="M15" s="11">
        <v>-0.97</v>
      </c>
      <c r="N15" s="11">
        <v>5.46</v>
      </c>
      <c r="O15" s="15">
        <f t="shared" si="0"/>
        <v>0.46666666666666667</v>
      </c>
    </row>
    <row r="16" spans="3:15" x14ac:dyDescent="0.35">
      <c r="C16" s="9" t="s">
        <v>63</v>
      </c>
      <c r="D16" s="10">
        <v>540</v>
      </c>
      <c r="E16" s="11">
        <v>0.79</v>
      </c>
      <c r="F16" s="11">
        <v>5.01</v>
      </c>
      <c r="G16" s="11">
        <v>-35.99</v>
      </c>
      <c r="H16" s="11">
        <v>-1.5</v>
      </c>
      <c r="I16" s="11">
        <v>1.1599999999999999</v>
      </c>
      <c r="J16" s="11">
        <v>3.64</v>
      </c>
      <c r="K16" s="11">
        <v>24.67</v>
      </c>
      <c r="L16" s="11">
        <v>9.84</v>
      </c>
      <c r="M16" s="11">
        <v>-1.42</v>
      </c>
      <c r="N16" s="11">
        <v>8.8699999999999992</v>
      </c>
      <c r="O16" s="15">
        <f t="shared" si="0"/>
        <v>1</v>
      </c>
    </row>
    <row r="17" spans="3:15" x14ac:dyDescent="0.35">
      <c r="C17" s="9" t="s">
        <v>46</v>
      </c>
      <c r="D17" s="10">
        <v>540</v>
      </c>
      <c r="E17" s="11">
        <v>7.0000000000000007E-2</v>
      </c>
      <c r="F17" s="11">
        <v>2.92</v>
      </c>
      <c r="G17" s="11">
        <v>-9.6300000000000008</v>
      </c>
      <c r="H17" s="11">
        <v>-1.77</v>
      </c>
      <c r="I17" s="11">
        <v>0.09</v>
      </c>
      <c r="J17" s="11">
        <v>1.81</v>
      </c>
      <c r="K17" s="11">
        <v>10.5</v>
      </c>
      <c r="L17" s="11">
        <v>0.84</v>
      </c>
      <c r="M17" s="11">
        <v>0.17</v>
      </c>
      <c r="N17" s="11">
        <v>0.77</v>
      </c>
      <c r="O17" s="15">
        <f t="shared" si="0"/>
        <v>1</v>
      </c>
    </row>
    <row r="18" spans="3:15" x14ac:dyDescent="0.35">
      <c r="C18" s="9" t="s">
        <v>47</v>
      </c>
      <c r="D18" s="10">
        <v>540</v>
      </c>
      <c r="E18" s="11">
        <v>0.08</v>
      </c>
      <c r="F18" s="11">
        <v>3.19</v>
      </c>
      <c r="G18" s="11">
        <v>-9.7100000000000009</v>
      </c>
      <c r="H18" s="11">
        <v>-1.96</v>
      </c>
      <c r="I18" s="11">
        <v>-7.0000000000000007E-2</v>
      </c>
      <c r="J18" s="11">
        <v>1.89</v>
      </c>
      <c r="K18" s="11">
        <v>16.39</v>
      </c>
      <c r="L18" s="11">
        <v>0.95</v>
      </c>
      <c r="M18" s="11">
        <v>0.47</v>
      </c>
      <c r="N18" s="11">
        <v>1.54</v>
      </c>
      <c r="O18" s="15">
        <f t="shared" si="0"/>
        <v>1</v>
      </c>
    </row>
    <row r="19" spans="3:15" ht="15" thickBot="1" x14ac:dyDescent="0.4">
      <c r="C19" s="12" t="s">
        <v>48</v>
      </c>
      <c r="D19" s="13">
        <v>540</v>
      </c>
      <c r="E19" s="14">
        <v>0.1</v>
      </c>
      <c r="F19" s="14">
        <v>3.21</v>
      </c>
      <c r="G19" s="14">
        <v>-11.94</v>
      </c>
      <c r="H19" s="14">
        <v>-2.0299999999999998</v>
      </c>
      <c r="I19" s="14">
        <v>0.1</v>
      </c>
      <c r="J19" s="14">
        <v>2.0499999999999998</v>
      </c>
      <c r="K19" s="14">
        <v>12.87</v>
      </c>
      <c r="L19" s="14">
        <v>1.26</v>
      </c>
      <c r="M19" s="14">
        <v>0.14000000000000001</v>
      </c>
      <c r="N19" s="14">
        <v>0.95</v>
      </c>
      <c r="O19" s="15">
        <f t="shared" si="0"/>
        <v>1</v>
      </c>
    </row>
    <row r="20" spans="3:15" x14ac:dyDescent="0.35">
      <c r="C20" s="25" t="s">
        <v>51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3:15" x14ac:dyDescent="0.35">
      <c r="C21" s="9" t="s">
        <v>30</v>
      </c>
      <c r="D21" s="9">
        <v>540</v>
      </c>
      <c r="E21" s="11">
        <v>0.26343447537411002</v>
      </c>
      <c r="F21" s="11">
        <v>0.29787146004308301</v>
      </c>
      <c r="G21" s="11">
        <v>-1.7705477084725401</v>
      </c>
      <c r="H21" s="11">
        <v>0.123571243266323</v>
      </c>
      <c r="I21" s="11">
        <v>0.24464821541464399</v>
      </c>
      <c r="J21" s="11">
        <v>0.38634783117084098</v>
      </c>
      <c r="K21" s="11">
        <v>1.4304291287386</v>
      </c>
      <c r="L21" s="11"/>
      <c r="M21" s="11">
        <v>-0.14000000000000001</v>
      </c>
      <c r="N21" s="11">
        <v>6.3</v>
      </c>
    </row>
    <row r="22" spans="3:15" x14ac:dyDescent="0.35">
      <c r="C22" s="9" t="s">
        <v>29</v>
      </c>
      <c r="D22" s="9">
        <v>540</v>
      </c>
      <c r="E22" s="11">
        <v>3.3365550875327199</v>
      </c>
      <c r="F22" s="11">
        <v>2.4885890058257698</v>
      </c>
      <c r="G22" s="11">
        <v>-1.95876100376227</v>
      </c>
      <c r="H22" s="11">
        <v>1.9100959392329599</v>
      </c>
      <c r="I22" s="11">
        <v>2.8373677604446699</v>
      </c>
      <c r="J22" s="11">
        <v>3.9738583378647299</v>
      </c>
      <c r="K22" s="11">
        <v>14.592274678111499</v>
      </c>
      <c r="L22" s="11"/>
      <c r="M22" s="11">
        <v>2.1</v>
      </c>
      <c r="N22" s="11">
        <v>5.92</v>
      </c>
    </row>
    <row r="23" spans="3:15" x14ac:dyDescent="0.35">
      <c r="C23" s="9" t="s">
        <v>31</v>
      </c>
      <c r="D23" s="9">
        <v>540</v>
      </c>
      <c r="E23" s="11">
        <v>14.0619485617159</v>
      </c>
      <c r="F23" s="11">
        <v>5.4061800572825502</v>
      </c>
      <c r="G23" s="11">
        <v>2.9027750083439101</v>
      </c>
      <c r="H23" s="11">
        <v>9.3707159793813801</v>
      </c>
      <c r="I23" s="11">
        <v>13.783135308821301</v>
      </c>
      <c r="J23" s="11">
        <v>16.9125334929827</v>
      </c>
      <c r="K23" s="11">
        <v>35.324508142067003</v>
      </c>
      <c r="L23" s="11"/>
      <c r="M23" s="11">
        <v>0.76</v>
      </c>
      <c r="N23" s="11">
        <v>0.77</v>
      </c>
    </row>
    <row r="24" spans="3:15" ht="15" thickBot="1" x14ac:dyDescent="0.4">
      <c r="C24" s="12" t="s">
        <v>52</v>
      </c>
      <c r="D24" s="13">
        <v>540</v>
      </c>
      <c r="E24" s="14">
        <v>14.916554590270801</v>
      </c>
      <c r="F24" s="14">
        <v>3.4539339443454802</v>
      </c>
      <c r="G24" s="14">
        <v>10.5452350794598</v>
      </c>
      <c r="H24" s="14">
        <v>12.3594478265784</v>
      </c>
      <c r="I24" s="14">
        <v>14.2350977840418</v>
      </c>
      <c r="J24" s="14">
        <v>16.387673716444901</v>
      </c>
      <c r="K24" s="14">
        <v>34.951109819693599</v>
      </c>
      <c r="L24" s="14"/>
      <c r="M24" s="14">
        <v>1.81</v>
      </c>
      <c r="N24" s="14">
        <v>4.97</v>
      </c>
    </row>
    <row r="25" spans="3:15" ht="42" customHeight="1" x14ac:dyDescent="0.35">
      <c r="C25" s="26" t="s">
        <v>64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topLeftCell="A2" zoomScale="85" zoomScaleNormal="85" workbookViewId="0">
      <selection activeCell="M10" sqref="M10"/>
    </sheetView>
  </sheetViews>
  <sheetFormatPr defaultRowHeight="14.5" x14ac:dyDescent="0.35"/>
  <cols>
    <col min="2" max="2" width="15" customWidth="1"/>
    <col min="11" max="11" width="6.1796875" bestFit="1" customWidth="1"/>
  </cols>
  <sheetData>
    <row r="2" spans="1:11" ht="16" thickBot="1" x14ac:dyDescent="0.4">
      <c r="B2" s="24" t="s">
        <v>76</v>
      </c>
      <c r="C2" s="24"/>
      <c r="D2" s="24"/>
      <c r="E2" s="24"/>
      <c r="F2" s="24"/>
      <c r="G2" s="24"/>
      <c r="H2" s="24"/>
      <c r="I2" s="24"/>
      <c r="J2" s="24"/>
      <c r="K2" s="24"/>
    </row>
    <row r="3" spans="1:11" ht="21" customHeight="1" x14ac:dyDescent="0.35">
      <c r="A3" s="21"/>
      <c r="B3" s="27" t="s">
        <v>77</v>
      </c>
      <c r="C3" s="27"/>
      <c r="D3" s="27"/>
      <c r="E3" s="27"/>
      <c r="F3" s="27"/>
      <c r="G3" s="27"/>
      <c r="H3" s="27"/>
      <c r="I3" s="27"/>
      <c r="J3" s="27"/>
      <c r="K3" s="27"/>
    </row>
    <row r="4" spans="1:11" ht="15" thickBot="1" x14ac:dyDescent="0.4">
      <c r="A4" s="21"/>
      <c r="B4" s="16" t="s">
        <v>32</v>
      </c>
      <c r="C4" s="16" t="s">
        <v>68</v>
      </c>
      <c r="D4" s="16" t="s">
        <v>69</v>
      </c>
      <c r="E4" s="16" t="s">
        <v>70</v>
      </c>
      <c r="F4" s="16" t="s">
        <v>71</v>
      </c>
      <c r="G4" s="16" t="s">
        <v>72</v>
      </c>
      <c r="H4" s="16" t="s">
        <v>73</v>
      </c>
      <c r="I4" s="16" t="s">
        <v>74</v>
      </c>
      <c r="J4" s="16" t="s">
        <v>81</v>
      </c>
      <c r="K4" s="16" t="s">
        <v>75</v>
      </c>
    </row>
    <row r="5" spans="1:11" x14ac:dyDescent="0.35">
      <c r="A5" s="17"/>
      <c r="B5" s="17" t="s">
        <v>0</v>
      </c>
      <c r="C5" s="18">
        <v>9.1172598529704896</v>
      </c>
      <c r="D5" s="18">
        <v>16.033514573523899</v>
      </c>
      <c r="E5" s="18">
        <v>5.3684885186634697</v>
      </c>
      <c r="F5" s="18">
        <v>25.9039015853234</v>
      </c>
      <c r="G5" s="18">
        <v>-3.7836765326966102</v>
      </c>
      <c r="H5" s="18">
        <v>-1.6525848138132599</v>
      </c>
      <c r="I5" s="18">
        <v>12.978013762015101</v>
      </c>
      <c r="J5" s="18">
        <v>9.39267033982504</v>
      </c>
      <c r="K5" s="18">
        <v>12.662653311099801</v>
      </c>
    </row>
    <row r="6" spans="1:11" x14ac:dyDescent="0.35">
      <c r="A6" s="17"/>
      <c r="B6" s="17" t="s">
        <v>1</v>
      </c>
      <c r="C6" s="18">
        <v>12.5976657999453</v>
      </c>
      <c r="D6" s="18">
        <v>10.753587193969601</v>
      </c>
      <c r="E6" s="18">
        <v>8.2374049771681399</v>
      </c>
      <c r="F6" s="18">
        <v>14.9606396304025</v>
      </c>
      <c r="G6" s="18">
        <v>5.2276565075808801</v>
      </c>
      <c r="H6" s="18">
        <v>-0.81711137059459205</v>
      </c>
      <c r="I6" s="18">
        <v>13.929640186798901</v>
      </c>
      <c r="J6" s="18">
        <v>6.7115258975479097</v>
      </c>
      <c r="K6" s="18">
        <v>5.9602023697010704</v>
      </c>
    </row>
    <row r="7" spans="1:11" x14ac:dyDescent="0.35">
      <c r="A7" s="17"/>
      <c r="B7" s="17" t="s">
        <v>2</v>
      </c>
      <c r="C7" s="18">
        <v>14.233159731182401</v>
      </c>
      <c r="D7" s="18">
        <v>12.8856642964332</v>
      </c>
      <c r="E7" s="18">
        <v>10.532267144577</v>
      </c>
      <c r="F7" s="18">
        <v>39.520932432792797</v>
      </c>
      <c r="G7" s="18">
        <v>-11.830291114862201</v>
      </c>
      <c r="H7" s="18">
        <v>0.84675594303329405</v>
      </c>
      <c r="I7" s="18">
        <v>15.750257555611</v>
      </c>
      <c r="J7" s="18">
        <v>13.5551785215567</v>
      </c>
      <c r="K7" s="18">
        <v>16.454065495195799</v>
      </c>
    </row>
    <row r="8" spans="1:11" x14ac:dyDescent="0.35">
      <c r="A8" s="17"/>
      <c r="B8" s="17" t="s">
        <v>3</v>
      </c>
      <c r="C8" s="18">
        <v>17.358323835615298</v>
      </c>
      <c r="D8" s="18">
        <v>14.391907389501</v>
      </c>
      <c r="E8" s="18">
        <v>4.8094292174273301</v>
      </c>
      <c r="F8" s="18">
        <v>17.590335053253401</v>
      </c>
      <c r="G8" s="18">
        <v>-7.04751071297461</v>
      </c>
      <c r="H8" s="18">
        <v>2.3691558622939302</v>
      </c>
      <c r="I8" s="18">
        <v>3.9318706476393102</v>
      </c>
      <c r="J8" s="18">
        <v>2.8080490689397801</v>
      </c>
      <c r="K8" s="18">
        <v>1.61772721548056</v>
      </c>
    </row>
    <row r="9" spans="1:11" x14ac:dyDescent="0.35">
      <c r="A9" s="17"/>
      <c r="B9" s="17" t="s">
        <v>4</v>
      </c>
      <c r="C9" s="18"/>
      <c r="D9" s="18">
        <v>32.558502251353097</v>
      </c>
      <c r="E9" s="18">
        <v>3.3543781384513598</v>
      </c>
      <c r="F9" s="18">
        <v>26.803323929675798</v>
      </c>
      <c r="G9" s="18">
        <v>-9.4001535355940096</v>
      </c>
      <c r="H9" s="18">
        <v>6.9370697125270704</v>
      </c>
      <c r="I9" s="18">
        <v>10.4342679614888</v>
      </c>
      <c r="J9" s="18">
        <v>6.1883675383729901</v>
      </c>
      <c r="K9" s="18">
        <v>8.4561798804307706</v>
      </c>
    </row>
    <row r="10" spans="1:11" x14ac:dyDescent="0.35">
      <c r="A10" s="17"/>
      <c r="B10" s="17" t="s">
        <v>5</v>
      </c>
      <c r="C10" s="18"/>
      <c r="D10" s="18">
        <v>6.8170352566166699</v>
      </c>
      <c r="E10" s="18">
        <v>3.7456475483134302</v>
      </c>
      <c r="F10" s="18">
        <v>29.6392277176109</v>
      </c>
      <c r="G10" s="18">
        <v>-9.6999387946203992</v>
      </c>
      <c r="H10" s="18">
        <v>9.4361926140718005E-2</v>
      </c>
      <c r="I10" s="18">
        <v>1.1945898377184201</v>
      </c>
      <c r="J10" s="18">
        <v>3.5400350611401099</v>
      </c>
      <c r="K10" s="18">
        <v>5.4926660837970802</v>
      </c>
    </row>
    <row r="11" spans="1:11" x14ac:dyDescent="0.35">
      <c r="A11" s="17"/>
      <c r="B11" s="17" t="s">
        <v>6</v>
      </c>
      <c r="C11" s="18"/>
      <c r="D11" s="18">
        <v>30.927075478204699</v>
      </c>
      <c r="E11" s="18">
        <v>-12.7766729904654</v>
      </c>
      <c r="F11" s="18">
        <v>-0.81317947903840604</v>
      </c>
      <c r="G11" s="18">
        <v>-9.5470124877149498</v>
      </c>
      <c r="H11" s="18">
        <v>-1.6982522451231301</v>
      </c>
      <c r="I11" s="18">
        <v>10.550113949341201</v>
      </c>
      <c r="J11" s="18">
        <v>6.2578045452545297</v>
      </c>
      <c r="K11" s="18">
        <v>10.9674516205093</v>
      </c>
    </row>
    <row r="12" spans="1:11" x14ac:dyDescent="0.35">
      <c r="A12" s="17"/>
      <c r="B12" s="17" t="s">
        <v>7</v>
      </c>
      <c r="C12" s="18">
        <v>-9.6863460299190791</v>
      </c>
      <c r="D12" s="18">
        <v>5.4803587122173401</v>
      </c>
      <c r="E12" s="18">
        <v>-1.0241628808354299</v>
      </c>
      <c r="F12" s="18">
        <v>-5.5679802308967901</v>
      </c>
      <c r="G12" s="18">
        <v>8.7575087024099396</v>
      </c>
      <c r="H12" s="18">
        <v>19.9558817593146</v>
      </c>
      <c r="I12" s="18">
        <v>1.5534513699935999</v>
      </c>
      <c r="J12" s="18">
        <v>5.0789903584383698</v>
      </c>
      <c r="K12" s="18">
        <v>11.5251690427848</v>
      </c>
    </row>
    <row r="13" spans="1:11" x14ac:dyDescent="0.35">
      <c r="A13" s="17"/>
      <c r="B13" s="17" t="s">
        <v>8</v>
      </c>
      <c r="C13" s="18">
        <v>-5.7197831655376001</v>
      </c>
      <c r="D13" s="18">
        <v>-3.7521957810295299</v>
      </c>
      <c r="E13" s="18">
        <v>-4.0407394315162604</v>
      </c>
      <c r="F13" s="18">
        <v>7.5630281909105896</v>
      </c>
      <c r="G13" s="18">
        <v>11.1088304442845</v>
      </c>
      <c r="H13" s="18">
        <v>12.735700913536901</v>
      </c>
      <c r="I13" s="18">
        <v>-7.6874642674805198</v>
      </c>
      <c r="J13" s="18">
        <v>2.7640845552828002</v>
      </c>
      <c r="K13" s="18">
        <v>3.2661504538146202</v>
      </c>
    </row>
    <row r="14" spans="1:11" x14ac:dyDescent="0.35">
      <c r="A14" s="17"/>
      <c r="B14" s="17" t="s">
        <v>28</v>
      </c>
      <c r="C14" s="18">
        <v>11.8128732522527</v>
      </c>
      <c r="D14" s="18">
        <v>12.8971731565927</v>
      </c>
      <c r="E14" s="18">
        <v>7.8230696982849404</v>
      </c>
      <c r="F14" s="18">
        <v>7.57767113392224</v>
      </c>
      <c r="G14" s="18">
        <v>7.7608925050123201</v>
      </c>
      <c r="H14" s="18">
        <v>5.06833012776075</v>
      </c>
      <c r="I14" s="18">
        <v>5.8680413564849303</v>
      </c>
      <c r="J14" s="18">
        <v>2.5133139831864799</v>
      </c>
      <c r="K14" s="18">
        <v>-1.92370025164717</v>
      </c>
    </row>
    <row r="15" spans="1:11" x14ac:dyDescent="0.35">
      <c r="A15" s="17"/>
      <c r="B15" s="17" t="s">
        <v>9</v>
      </c>
      <c r="C15" s="18"/>
      <c r="D15" s="18"/>
      <c r="E15" s="18"/>
      <c r="F15" s="18"/>
      <c r="G15" s="18">
        <v>4.0243140204728904</v>
      </c>
      <c r="H15" s="18">
        <v>-0.36371496091236399</v>
      </c>
      <c r="I15" s="18">
        <v>1.5135848051440699</v>
      </c>
      <c r="J15" s="18">
        <v>0.80100168011596395</v>
      </c>
      <c r="K15" s="18">
        <v>-1.78281591360073</v>
      </c>
    </row>
    <row r="16" spans="1:11" x14ac:dyDescent="0.35">
      <c r="A16" s="17"/>
      <c r="B16" s="17" t="s">
        <v>63</v>
      </c>
      <c r="C16" s="18">
        <v>21.203804353293901</v>
      </c>
      <c r="D16" s="18">
        <v>4.2689396011179301</v>
      </c>
      <c r="E16" s="18">
        <v>8.4653976191573399</v>
      </c>
      <c r="F16" s="18">
        <v>7.6797218324256198</v>
      </c>
      <c r="G16" s="18">
        <v>22.327451128166899</v>
      </c>
      <c r="H16" s="18">
        <v>-0.92261861209162999</v>
      </c>
      <c r="I16" s="18">
        <v>16.514337614303699</v>
      </c>
      <c r="J16" s="18">
        <v>8.4196414285957406</v>
      </c>
      <c r="K16" s="18">
        <v>2.7797090244170999</v>
      </c>
    </row>
    <row r="17" spans="1:11" x14ac:dyDescent="0.35">
      <c r="A17" s="17"/>
      <c r="B17" s="17" t="s">
        <v>46</v>
      </c>
      <c r="C17" s="18">
        <v>16.106890622996801</v>
      </c>
      <c r="D17" s="18">
        <v>-9.83768867941804</v>
      </c>
      <c r="E17" s="18">
        <v>-0.57921464006906997</v>
      </c>
      <c r="F17" s="18">
        <v>4.0141619207191699</v>
      </c>
      <c r="G17" s="18">
        <v>-5.7888014280719897</v>
      </c>
      <c r="H17" s="18">
        <v>-1.0826109468859699</v>
      </c>
      <c r="I17" s="18">
        <v>3.4208989949677302</v>
      </c>
      <c r="J17" s="18">
        <v>1.5337016484241199</v>
      </c>
      <c r="K17" s="18">
        <v>1.60224531711017</v>
      </c>
    </row>
    <row r="18" spans="1:11" x14ac:dyDescent="0.35">
      <c r="A18" s="17"/>
      <c r="B18" s="17" t="s">
        <v>47</v>
      </c>
      <c r="C18" s="18">
        <v>-0.91518620182836596</v>
      </c>
      <c r="D18" s="18">
        <v>11.7725894074977</v>
      </c>
      <c r="E18" s="18">
        <v>7.5835954708371096</v>
      </c>
      <c r="F18" s="18">
        <v>-0.49614504528276898</v>
      </c>
      <c r="G18" s="18">
        <v>-4.6897003599499699E-2</v>
      </c>
      <c r="H18" s="18">
        <v>1.9746742700925199</v>
      </c>
      <c r="I18" s="18">
        <v>-4.94997068231166</v>
      </c>
      <c r="J18" s="18">
        <v>1.95852454169576</v>
      </c>
      <c r="K18" s="18">
        <v>-7.1471570632314396</v>
      </c>
    </row>
    <row r="19" spans="1:11" ht="15" thickBot="1" x14ac:dyDescent="0.4">
      <c r="A19" s="17"/>
      <c r="B19" s="19" t="s">
        <v>48</v>
      </c>
      <c r="C19" s="20">
        <v>-9.3422554001488791</v>
      </c>
      <c r="D19" s="20">
        <v>11.0008349915307</v>
      </c>
      <c r="E19" s="20">
        <v>3.3071131277134702</v>
      </c>
      <c r="F19" s="20">
        <v>-3.8306194835209402</v>
      </c>
      <c r="G19" s="20">
        <v>6.9008519095481002</v>
      </c>
      <c r="H19" s="20">
        <v>1.9041779462620501</v>
      </c>
      <c r="I19" s="20">
        <v>0.81909656200498304</v>
      </c>
      <c r="J19" s="20">
        <v>0.53756696968478801</v>
      </c>
      <c r="K19" s="20">
        <v>1.3009436419837599</v>
      </c>
    </row>
    <row r="20" spans="1:11" x14ac:dyDescent="0.35">
      <c r="B20" s="17" t="s">
        <v>30</v>
      </c>
      <c r="C20" s="18">
        <v>0.53</v>
      </c>
      <c r="D20" s="18">
        <v>0.3</v>
      </c>
      <c r="E20" s="18">
        <v>0.28999999999999998</v>
      </c>
      <c r="F20" s="18">
        <v>0.2</v>
      </c>
      <c r="G20" s="18">
        <v>0.21</v>
      </c>
      <c r="H20" s="18">
        <v>0.21</v>
      </c>
      <c r="I20" s="18">
        <v>0.14000000000000001</v>
      </c>
      <c r="J20" s="18">
        <v>0.15</v>
      </c>
      <c r="K20" s="18">
        <v>0.34</v>
      </c>
    </row>
    <row r="21" spans="1:11" x14ac:dyDescent="0.35">
      <c r="B21" s="17" t="s">
        <v>29</v>
      </c>
      <c r="C21" s="18">
        <v>7.53</v>
      </c>
      <c r="D21" s="18">
        <v>3.59</v>
      </c>
      <c r="E21" s="18">
        <v>3.65</v>
      </c>
      <c r="F21" s="18">
        <v>2.36</v>
      </c>
      <c r="G21" s="18">
        <v>2.5499999999999998</v>
      </c>
      <c r="H21" s="18">
        <v>2.6</v>
      </c>
      <c r="I21" s="18">
        <v>1.99</v>
      </c>
      <c r="J21" s="18">
        <v>1.55</v>
      </c>
      <c r="K21" s="18">
        <v>4.21</v>
      </c>
    </row>
    <row r="22" spans="1:11" x14ac:dyDescent="0.35">
      <c r="B22" s="17" t="s">
        <v>31</v>
      </c>
      <c r="C22" s="18">
        <v>13.24</v>
      </c>
      <c r="D22" s="18">
        <v>14.5</v>
      </c>
      <c r="E22" s="18">
        <v>14.7</v>
      </c>
      <c r="F22" s="18">
        <v>12.31</v>
      </c>
      <c r="G22" s="18">
        <v>15.12</v>
      </c>
      <c r="H22" s="18">
        <v>13.96</v>
      </c>
      <c r="I22" s="18">
        <v>14.52</v>
      </c>
      <c r="J22" s="18">
        <v>10.8</v>
      </c>
      <c r="K22" s="18">
        <v>17.399999999999999</v>
      </c>
    </row>
    <row r="23" spans="1:11" x14ac:dyDescent="0.35">
      <c r="B23" s="17" t="s">
        <v>80</v>
      </c>
      <c r="C23" s="18">
        <v>14.43</v>
      </c>
      <c r="D23" s="18">
        <v>15.26</v>
      </c>
      <c r="E23" s="18">
        <v>14.93</v>
      </c>
      <c r="F23" s="18">
        <v>13.75</v>
      </c>
      <c r="G23" s="18">
        <v>15.72</v>
      </c>
      <c r="H23" s="18">
        <v>15.67</v>
      </c>
      <c r="I23" s="18">
        <v>14.79</v>
      </c>
      <c r="J23" s="18">
        <v>13.2</v>
      </c>
      <c r="K23" s="18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B3" sqref="B3:O3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2" spans="2:17" ht="17" thickBot="1" x14ac:dyDescent="0.4">
      <c r="B2" s="28" t="s">
        <v>67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0"/>
      <c r="O2" s="30"/>
      <c r="Q2" t="s">
        <v>79</v>
      </c>
    </row>
    <row r="3" spans="2:17" x14ac:dyDescent="0.35">
      <c r="B3" s="29" t="s">
        <v>78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7" ht="15" thickBot="1" x14ac:dyDescent="0.4">
      <c r="B4" s="12" t="s">
        <v>65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42</v>
      </c>
      <c r="M4" s="12" t="s">
        <v>43</v>
      </c>
      <c r="N4" s="12" t="s">
        <v>44</v>
      </c>
      <c r="O4" s="12" t="s">
        <v>45</v>
      </c>
    </row>
    <row r="5" spans="2:17" x14ac:dyDescent="0.35">
      <c r="B5" s="9" t="s">
        <v>0</v>
      </c>
      <c r="C5" s="11">
        <v>1.3400234737509901E-2</v>
      </c>
      <c r="D5" s="11">
        <v>-5.3341277006526001E-2</v>
      </c>
      <c r="E5" s="11">
        <v>3.1013996714020699E-2</v>
      </c>
      <c r="F5" s="11">
        <v>3.77935228590377E-3</v>
      </c>
      <c r="G5" s="11">
        <v>6.1360549382571898E-2</v>
      </c>
      <c r="H5" s="11">
        <v>-4.8643029273279598E-2</v>
      </c>
      <c r="I5" s="11">
        <v>5.31033800170016E-2</v>
      </c>
      <c r="J5" s="11">
        <v>1.9729302247773899E-2</v>
      </c>
      <c r="K5" s="11">
        <v>-6.75935151881773E-2</v>
      </c>
      <c r="L5" s="11">
        <v>3.2486856928387403E-2</v>
      </c>
      <c r="M5" s="11">
        <v>-6.8629861730944899E-3</v>
      </c>
      <c r="N5" s="11">
        <v>1.5729062985556101E-2</v>
      </c>
      <c r="O5" s="11">
        <v>-2.9108234785467198E-2</v>
      </c>
    </row>
    <row r="6" spans="2:17" x14ac:dyDescent="0.35">
      <c r="B6" s="9" t="s">
        <v>1</v>
      </c>
      <c r="C6" s="11">
        <v>7.5548991736143406E-2</v>
      </c>
      <c r="D6" s="11">
        <v>-4.2432992548106903E-2</v>
      </c>
      <c r="E6" s="11">
        <v>-3.9947675454409803E-2</v>
      </c>
      <c r="F6" s="11">
        <v>-5.0291272844800103E-2</v>
      </c>
      <c r="G6" s="11">
        <v>-4.1031089895743202E-2</v>
      </c>
      <c r="H6" s="11">
        <v>-2.24102232207724E-2</v>
      </c>
      <c r="I6" s="11">
        <v>2.47093111565704E-2</v>
      </c>
      <c r="J6" s="11">
        <v>-2.3217309242810302E-2</v>
      </c>
      <c r="K6" s="11">
        <v>-6.6647114995776705E-2</v>
      </c>
      <c r="L6" s="11">
        <v>1.8118472399117999E-2</v>
      </c>
      <c r="M6" s="11">
        <v>-1.25369841124658E-2</v>
      </c>
      <c r="N6" s="11">
        <v>-3.2038826793269103E-2</v>
      </c>
      <c r="O6" s="11">
        <v>-4.8651219111779498E-2</v>
      </c>
    </row>
    <row r="7" spans="2:17" x14ac:dyDescent="0.35">
      <c r="B7" s="9" t="s">
        <v>2</v>
      </c>
      <c r="C7" s="11">
        <v>9.7293250561832995E-2</v>
      </c>
      <c r="D7" s="11">
        <v>-1.1738294142726801E-2</v>
      </c>
      <c r="E7" s="11">
        <v>5.2409701198391397E-3</v>
      </c>
      <c r="F7" s="11">
        <v>-1.29025434983159E-2</v>
      </c>
      <c r="G7" s="11">
        <v>-1.40482540905174E-2</v>
      </c>
      <c r="H7" s="11">
        <v>4.5633473095310101E-2</v>
      </c>
      <c r="I7" s="11">
        <v>6.3722757088893606E-2</v>
      </c>
      <c r="J7" s="11">
        <v>-2.2284068568511999E-2</v>
      </c>
      <c r="K7" s="11">
        <v>-3.21537673758992E-2</v>
      </c>
      <c r="L7" s="11">
        <v>7.2013393807933604E-2</v>
      </c>
      <c r="M7" s="11">
        <v>1.15099769941206E-2</v>
      </c>
      <c r="N7" s="11">
        <v>-4.0507445641341698E-2</v>
      </c>
      <c r="O7" s="11">
        <v>-9.2051406627405602E-2</v>
      </c>
    </row>
    <row r="8" spans="2:17" x14ac:dyDescent="0.35">
      <c r="B8" s="9" t="s">
        <v>3</v>
      </c>
      <c r="C8" s="11">
        <v>4.6169942278190797E-3</v>
      </c>
      <c r="D8" s="11">
        <v>-7.4613212978862406E-2</v>
      </c>
      <c r="E8" s="11">
        <v>-1.15620379257132E-2</v>
      </c>
      <c r="F8" s="11">
        <v>6.2990576499310905E-2</v>
      </c>
      <c r="G8" s="11">
        <v>9.0185385482243006E-3</v>
      </c>
      <c r="H8" s="11">
        <v>-3.0385071641598399E-2</v>
      </c>
      <c r="I8" s="11">
        <v>1.3336169879423999E-3</v>
      </c>
      <c r="J8" s="11">
        <v>-3.5716063632696499E-2</v>
      </c>
      <c r="K8" s="11">
        <v>-1.67855311779849E-2</v>
      </c>
      <c r="L8" s="11">
        <v>-9.6249980409038299E-3</v>
      </c>
      <c r="M8" s="11">
        <v>1.8203386071587498E-2</v>
      </c>
      <c r="N8" s="11">
        <v>-1.2265751067531E-2</v>
      </c>
      <c r="O8" s="11">
        <v>5.00361442432314E-3</v>
      </c>
    </row>
    <row r="9" spans="2:17" x14ac:dyDescent="0.35">
      <c r="B9" s="9" t="s">
        <v>4</v>
      </c>
      <c r="C9" s="11">
        <v>3.1754689174447001E-2</v>
      </c>
      <c r="D9" s="11">
        <v>-3.7167103305845897E-2</v>
      </c>
      <c r="E9" s="11">
        <v>4.8509860565057898E-2</v>
      </c>
      <c r="F9" s="11">
        <v>3.6013520614981198E-2</v>
      </c>
      <c r="G9" s="11">
        <v>-3.0995100853260599E-2</v>
      </c>
      <c r="H9" s="11">
        <v>4.16081616825774E-4</v>
      </c>
      <c r="I9" s="11">
        <v>-4.85647469227664E-3</v>
      </c>
      <c r="J9" s="11">
        <v>2.0985038453393501E-2</v>
      </c>
      <c r="K9" s="11">
        <v>-3.4088489412263799E-2</v>
      </c>
      <c r="L9" s="11">
        <v>2.4608840673240001E-3</v>
      </c>
      <c r="M9" s="11">
        <v>-1.7383876468942201E-2</v>
      </c>
      <c r="N9" s="11">
        <v>4.6291058106051899E-2</v>
      </c>
      <c r="O9" s="11">
        <v>-2.4878215276272399E-2</v>
      </c>
    </row>
    <row r="10" spans="2:17" x14ac:dyDescent="0.35">
      <c r="B10" s="9" t="s">
        <v>5</v>
      </c>
      <c r="C10" s="11">
        <v>8.8341474805921402E-2</v>
      </c>
      <c r="D10" s="11">
        <v>-1.8454313827845199E-2</v>
      </c>
      <c r="E10" s="11">
        <v>4.2056924589731301E-2</v>
      </c>
      <c r="F10" s="11">
        <v>2.2355152636995002E-2</v>
      </c>
      <c r="G10" s="11">
        <v>-2.4635475268973198E-2</v>
      </c>
      <c r="H10" s="11">
        <v>-2.1818806492841E-2</v>
      </c>
      <c r="I10" s="11">
        <v>-1.23436960401957E-2</v>
      </c>
      <c r="J10" s="11">
        <v>5.1007005591989001E-2</v>
      </c>
      <c r="K10" s="11">
        <v>-5.4386822637547102E-3</v>
      </c>
      <c r="L10" s="11">
        <v>4.2669897250038197E-2</v>
      </c>
      <c r="M10" s="11">
        <v>-1.00645463369989E-2</v>
      </c>
      <c r="N10" s="11">
        <v>3.7077113503732897E-2</v>
      </c>
      <c r="O10" s="11">
        <v>-1.14830318392553E-2</v>
      </c>
    </row>
    <row r="11" spans="2:17" x14ac:dyDescent="0.35">
      <c r="B11" s="9" t="s">
        <v>6</v>
      </c>
      <c r="C11" s="11">
        <v>5.3343990556551202E-2</v>
      </c>
      <c r="D11" s="11">
        <v>3.7170126423033099E-3</v>
      </c>
      <c r="E11" s="11">
        <v>4.53814920904448E-2</v>
      </c>
      <c r="F11" s="11">
        <v>-7.6702445342967298E-3</v>
      </c>
      <c r="G11" s="11">
        <v>4.5414984433527802E-2</v>
      </c>
      <c r="H11" s="11">
        <v>-8.3397917626479703E-2</v>
      </c>
      <c r="I11" s="11">
        <v>1.42747044293235E-2</v>
      </c>
      <c r="J11" s="11">
        <v>3.2823381568383103E-2</v>
      </c>
      <c r="K11" s="11">
        <v>3.1426917211731603E-2</v>
      </c>
      <c r="L11" s="11">
        <v>5.9624891256856799E-2</v>
      </c>
      <c r="M11" s="11">
        <v>-2.6272106474248099E-2</v>
      </c>
      <c r="N11" s="11">
        <v>5.6914863057922196E-3</v>
      </c>
      <c r="O11" s="11">
        <v>-4.9411362194619099E-2</v>
      </c>
    </row>
    <row r="12" spans="2:17" x14ac:dyDescent="0.35">
      <c r="B12" s="9" t="s">
        <v>7</v>
      </c>
      <c r="C12" s="11">
        <v>-8.2238817953692103E-2</v>
      </c>
      <c r="D12" s="11">
        <v>-7.7546435073847897E-2</v>
      </c>
      <c r="E12" s="11">
        <v>5.6208790222566501E-3</v>
      </c>
      <c r="F12" s="11">
        <v>3.0396236394911499E-2</v>
      </c>
      <c r="G12" s="11">
        <v>6.7512813241455596E-2</v>
      </c>
      <c r="H12" s="11">
        <v>-2.46911259509149E-2</v>
      </c>
      <c r="I12" s="11">
        <v>3.80996818006781E-3</v>
      </c>
      <c r="J12" s="11">
        <v>1.8818251446519999E-2</v>
      </c>
      <c r="K12" s="11">
        <v>-2.7717099615292399E-2</v>
      </c>
      <c r="L12" s="11">
        <v>5.0030407189524798E-2</v>
      </c>
      <c r="M12" s="11">
        <v>9.4477924221995302E-2</v>
      </c>
      <c r="N12" s="11">
        <v>-1.6360956294545901E-2</v>
      </c>
      <c r="O12" s="11">
        <v>-1.46463177392449E-2</v>
      </c>
    </row>
    <row r="13" spans="2:17" x14ac:dyDescent="0.35">
      <c r="B13" s="9" t="s">
        <v>8</v>
      </c>
      <c r="C13" s="11">
        <v>0.15784040630871601</v>
      </c>
      <c r="D13" s="11">
        <v>-8.2767401597828194E-2</v>
      </c>
      <c r="E13" s="11">
        <v>-3.7261478438833803E-2</v>
      </c>
      <c r="F13" s="11">
        <v>-9.6348988805033994E-2</v>
      </c>
      <c r="G13" s="11">
        <v>-8.8723732308551004E-2</v>
      </c>
      <c r="H13" s="11">
        <v>5.89881567839613E-3</v>
      </c>
      <c r="I13" s="11">
        <v>-3.0250584327824102E-2</v>
      </c>
      <c r="J13" s="11">
        <v>-2.28180529612017E-2</v>
      </c>
      <c r="K13" s="11">
        <v>7.0849671711081096E-3</v>
      </c>
      <c r="L13" s="11">
        <v>1.2278707469282999E-2</v>
      </c>
      <c r="M13" s="11">
        <v>5.9062488743204897E-2</v>
      </c>
      <c r="N13" s="11">
        <v>-6.5239297536311899E-2</v>
      </c>
      <c r="O13" s="11">
        <v>-3.9851276831278801E-2</v>
      </c>
    </row>
    <row r="14" spans="2:17" x14ac:dyDescent="0.35">
      <c r="B14" s="9" t="s">
        <v>28</v>
      </c>
      <c r="C14" s="11">
        <v>9.2133950979577398E-2</v>
      </c>
      <c r="D14" s="11">
        <v>-2.4990242199907E-2</v>
      </c>
      <c r="E14" s="11">
        <v>-1.2794164461202601E-2</v>
      </c>
      <c r="F14" s="11">
        <v>5.7810301152644798E-3</v>
      </c>
      <c r="G14" s="11">
        <v>-2.56204319554065E-2</v>
      </c>
      <c r="H14" s="11">
        <v>5.0086422326764302E-2</v>
      </c>
      <c r="I14" s="11">
        <v>-7.0529026996054298E-3</v>
      </c>
      <c r="J14" s="11">
        <v>5.4222335355191199E-2</v>
      </c>
      <c r="K14" s="11">
        <v>2.7957531708400901E-2</v>
      </c>
      <c r="L14" s="11">
        <v>1.6352539200653899E-2</v>
      </c>
      <c r="M14" s="11">
        <v>8.4917186401635203E-2</v>
      </c>
      <c r="N14" s="11">
        <v>1.7924193349430899E-2</v>
      </c>
      <c r="O14" s="11">
        <v>-6.6131338654056598E-2</v>
      </c>
    </row>
    <row r="15" spans="2:17" x14ac:dyDescent="0.35">
      <c r="B15" s="9" t="s">
        <v>9</v>
      </c>
      <c r="C15" s="11">
        <v>-1.7898917164973001E-2</v>
      </c>
      <c r="D15" s="11">
        <v>-0.113283020079882</v>
      </c>
      <c r="E15" s="11">
        <v>0.11857291284871101</v>
      </c>
      <c r="F15" s="11">
        <v>-2.30441377655119E-2</v>
      </c>
      <c r="G15" s="11">
        <v>1.4649000962221499E-2</v>
      </c>
      <c r="H15" s="11">
        <v>8.1254907913310706E-2</v>
      </c>
      <c r="I15" s="11">
        <v>-5.7008261843493897E-2</v>
      </c>
      <c r="J15" s="11">
        <v>-1.4967019799978901E-2</v>
      </c>
      <c r="K15" s="11">
        <v>-1.00440942301317E-2</v>
      </c>
      <c r="L15" s="11">
        <v>-2.8287571581076001E-2</v>
      </c>
      <c r="M15" s="11">
        <v>-4.6894193963652603E-2</v>
      </c>
      <c r="N15" s="11">
        <v>1.7571338163292101E-2</v>
      </c>
      <c r="O15" s="11">
        <v>-2.8804608676419499E-2</v>
      </c>
    </row>
    <row r="16" spans="2:17" x14ac:dyDescent="0.35">
      <c r="B16" s="9" t="s">
        <v>63</v>
      </c>
      <c r="C16" s="11">
        <v>6.2205887188000998E-2</v>
      </c>
      <c r="D16" s="11">
        <v>-0.11381087270347499</v>
      </c>
      <c r="E16" s="11">
        <v>9.0275996752225404E-2</v>
      </c>
      <c r="F16" s="11">
        <v>0.117216633373979</v>
      </c>
      <c r="G16" s="11">
        <v>-2.3191585873729399E-2</v>
      </c>
      <c r="H16" s="11">
        <v>-0.122289441459878</v>
      </c>
      <c r="I16" s="11">
        <v>2.4036066513553399E-2</v>
      </c>
      <c r="J16" s="11">
        <v>8.30801973979471E-2</v>
      </c>
      <c r="K16" s="11">
        <v>-5.7734308906827597E-2</v>
      </c>
      <c r="L16" s="11">
        <v>-0.12548110923347799</v>
      </c>
      <c r="M16" s="11">
        <v>7.9035765804463406E-2</v>
      </c>
      <c r="N16" s="11">
        <v>6.1858776902008E-2</v>
      </c>
      <c r="O16" s="11">
        <v>-8.0442948512470594E-2</v>
      </c>
    </row>
    <row r="17" spans="2:15" x14ac:dyDescent="0.35">
      <c r="B17" s="9" t="s">
        <v>46</v>
      </c>
      <c r="C17" s="11">
        <v>4.58388264702927E-2</v>
      </c>
      <c r="D17" s="11">
        <v>3.35719089736096E-2</v>
      </c>
      <c r="E17" s="11">
        <v>5.45900890988558E-2</v>
      </c>
      <c r="F17" s="11">
        <v>-2.46369836535314E-2</v>
      </c>
      <c r="G17" s="11">
        <v>2.0924355165543099E-2</v>
      </c>
      <c r="H17" s="11">
        <v>3.7449480728823502E-4</v>
      </c>
      <c r="I17" s="11">
        <v>-5.56051575160358E-3</v>
      </c>
      <c r="J17" s="11">
        <v>5.59372786705775E-3</v>
      </c>
      <c r="K17" s="11">
        <v>2.1352128038107002E-2</v>
      </c>
      <c r="L17" s="11">
        <v>3.8441070346574902E-2</v>
      </c>
      <c r="M17" s="11">
        <v>2.9382536005939801E-2</v>
      </c>
      <c r="N17" s="11">
        <v>-5.3708598636054199E-2</v>
      </c>
      <c r="O17" s="11">
        <v>1.33346826324453E-2</v>
      </c>
    </row>
    <row r="18" spans="2:15" x14ac:dyDescent="0.35">
      <c r="B18" s="9" t="s">
        <v>47</v>
      </c>
      <c r="C18" s="11">
        <v>4.5653316822527497E-2</v>
      </c>
      <c r="D18" s="11">
        <v>6.4501571664823398E-2</v>
      </c>
      <c r="E18" s="11">
        <v>-6.6327882430153896E-3</v>
      </c>
      <c r="F18" s="11">
        <v>1.4243422691550101E-2</v>
      </c>
      <c r="G18" s="11">
        <v>-7.2967564205323895E-2</v>
      </c>
      <c r="H18" s="11">
        <v>-5.52791914824231E-2</v>
      </c>
      <c r="I18" s="11">
        <v>-3.6157941504290497E-2</v>
      </c>
      <c r="J18" s="11">
        <v>6.1568966414486101E-2</v>
      </c>
      <c r="K18" s="11">
        <v>6.2817149161700503E-2</v>
      </c>
      <c r="L18" s="11">
        <v>4.5290265108237901E-2</v>
      </c>
      <c r="M18" s="11">
        <v>0.123792431511709</v>
      </c>
      <c r="N18" s="11">
        <v>5.7350125061259E-2</v>
      </c>
      <c r="O18" s="11">
        <v>2.07306195479217E-2</v>
      </c>
    </row>
    <row r="19" spans="2:15" x14ac:dyDescent="0.35">
      <c r="B19" s="22" t="s">
        <v>48</v>
      </c>
      <c r="C19" s="23">
        <v>1.51499311227226E-2</v>
      </c>
      <c r="D19" s="23">
        <v>-4.7903469645998501E-5</v>
      </c>
      <c r="E19" s="23">
        <v>2.81735975925573E-2</v>
      </c>
      <c r="F19" s="23">
        <v>-5.4193998475814499E-2</v>
      </c>
      <c r="G19" s="23">
        <v>-9.7423271353880899E-3</v>
      </c>
      <c r="H19" s="23">
        <v>-4.3884866848035498E-2</v>
      </c>
      <c r="I19" s="23">
        <v>1.4504067305812499E-2</v>
      </c>
      <c r="J19" s="23">
        <v>-6.5140590324917202E-3</v>
      </c>
      <c r="K19" s="23">
        <v>5.4525231019151299E-2</v>
      </c>
      <c r="L19" s="23">
        <v>6.3505037774922697E-3</v>
      </c>
      <c r="M19" s="23">
        <v>6.4191875595723702E-2</v>
      </c>
      <c r="N19" s="23">
        <v>-5.8452978989266602E-2</v>
      </c>
      <c r="O19" s="23">
        <v>-4.30768173757689E-3</v>
      </c>
    </row>
    <row r="20" spans="2:15" x14ac:dyDescent="0.35">
      <c r="B20" s="9" t="s">
        <v>30</v>
      </c>
      <c r="C20" s="11">
        <v>0.55661294203220602</v>
      </c>
      <c r="D20" s="11">
        <v>0.25979509000798101</v>
      </c>
      <c r="E20" s="11">
        <v>0.21027464581695099</v>
      </c>
      <c r="F20" s="11">
        <v>0.208892083360223</v>
      </c>
      <c r="G20" s="11">
        <v>0.175847770438958</v>
      </c>
      <c r="H20" s="11">
        <v>0.16769658574033899</v>
      </c>
      <c r="I20" s="11">
        <v>0.216325062359427</v>
      </c>
      <c r="J20" s="11">
        <v>0.211062856813057</v>
      </c>
      <c r="K20" s="11">
        <v>0.206049622270049</v>
      </c>
      <c r="L20" s="11">
        <v>0.25853999141349898</v>
      </c>
      <c r="M20" s="11">
        <v>0.24366217713837801</v>
      </c>
      <c r="N20" s="11">
        <v>7.6635656146639794E-2</v>
      </c>
      <c r="O20" s="11">
        <v>2.1877778416315399E-2</v>
      </c>
    </row>
    <row r="21" spans="2:15" x14ac:dyDescent="0.35">
      <c r="B21" s="9" t="s">
        <v>29</v>
      </c>
      <c r="C21" s="11">
        <v>0.97022429542613497</v>
      </c>
      <c r="D21" s="11">
        <v>0.92806571841336505</v>
      </c>
      <c r="E21" s="11">
        <v>0.88303753942485796</v>
      </c>
      <c r="F21" s="11">
        <v>0.83836636364249495</v>
      </c>
      <c r="G21" s="11">
        <v>0.79413814095563195</v>
      </c>
      <c r="H21" s="11">
        <v>0.75092472546855504</v>
      </c>
      <c r="I21" s="11">
        <v>0.71079479651703503</v>
      </c>
      <c r="J21" s="11">
        <v>0.66954664801034502</v>
      </c>
      <c r="K21" s="11">
        <v>0.62705977511821498</v>
      </c>
      <c r="L21" s="11">
        <v>0.583265103332548</v>
      </c>
      <c r="M21" s="11">
        <v>0.53597952597731902</v>
      </c>
      <c r="N21" s="11">
        <v>0.48949578228595703</v>
      </c>
      <c r="O21" s="11">
        <v>0.45651137255267299</v>
      </c>
    </row>
    <row r="22" spans="2:15" x14ac:dyDescent="0.35">
      <c r="B22" s="9" t="s">
        <v>31</v>
      </c>
      <c r="C22" s="11">
        <v>0.95133195234497903</v>
      </c>
      <c r="D22" s="11">
        <v>0.89180044650212897</v>
      </c>
      <c r="E22" s="11">
        <v>0.82705813527216399</v>
      </c>
      <c r="F22" s="11">
        <v>0.76248740382097502</v>
      </c>
      <c r="G22" s="11">
        <v>0.693577654724297</v>
      </c>
      <c r="H22" s="11">
        <v>0.62311380391122195</v>
      </c>
      <c r="I22" s="11">
        <v>0.55192355652173797</v>
      </c>
      <c r="J22" s="11">
        <v>0.48411035254884999</v>
      </c>
      <c r="K22" s="11">
        <v>0.41684742788982998</v>
      </c>
      <c r="L22" s="11">
        <v>0.34469790400394501</v>
      </c>
      <c r="M22" s="11">
        <v>0.27340832215557598</v>
      </c>
      <c r="N22" s="11">
        <v>0.21139216157183799</v>
      </c>
      <c r="O22" s="11">
        <v>0.187599834371945</v>
      </c>
    </row>
    <row r="23" spans="2:15" ht="15" thickBot="1" x14ac:dyDescent="0.4">
      <c r="B23" s="12" t="s">
        <v>52</v>
      </c>
      <c r="C23" s="14">
        <v>0.87993547146426199</v>
      </c>
      <c r="D23" s="14">
        <v>0.75991949766159395</v>
      </c>
      <c r="E23" s="14">
        <v>0.65316412527003898</v>
      </c>
      <c r="F23" s="14">
        <v>0.56217918443299797</v>
      </c>
      <c r="G23" s="14">
        <v>0.48180354869203901</v>
      </c>
      <c r="H23" s="14">
        <v>0.41243722370566099</v>
      </c>
      <c r="I23" s="14">
        <v>0.35623664345227901</v>
      </c>
      <c r="J23" s="14">
        <v>0.31092083120267</v>
      </c>
      <c r="K23" s="14">
        <v>0.27746373687003101</v>
      </c>
      <c r="L23" s="14">
        <v>0.228928240023927</v>
      </c>
      <c r="M23" s="14">
        <v>0.17698877760947801</v>
      </c>
      <c r="N23" s="14">
        <v>0.14676606543113799</v>
      </c>
      <c r="O23" s="14">
        <v>0.13148706858702</v>
      </c>
    </row>
  </sheetData>
  <mergeCells count="3">
    <mergeCell ref="B2:M2"/>
    <mergeCell ref="B3:O3"/>
    <mergeCell ref="N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F44-584D-46ED-8393-A9FE3DA03D0E}">
  <dimension ref="B2:G20"/>
  <sheetViews>
    <sheetView showGridLines="0" tabSelected="1" zoomScale="85" zoomScaleNormal="85" workbookViewId="0">
      <selection activeCell="L12" sqref="L12"/>
    </sheetView>
  </sheetViews>
  <sheetFormatPr defaultRowHeight="14.5" x14ac:dyDescent="0.35"/>
  <cols>
    <col min="2" max="2" width="19.90625" bestFit="1" customWidth="1"/>
    <col min="3" max="3" width="32.1796875" bestFit="1" customWidth="1"/>
    <col min="4" max="4" width="3" bestFit="1" customWidth="1"/>
    <col min="5" max="5" width="6.90625" bestFit="1" customWidth="1"/>
    <col min="6" max="6" width="5.453125" bestFit="1" customWidth="1"/>
    <col min="7" max="7" width="8.6328125" bestFit="1" customWidth="1"/>
  </cols>
  <sheetData>
    <row r="2" spans="2:7" ht="15" thickBot="1" x14ac:dyDescent="0.4">
      <c r="B2" s="32" t="s">
        <v>97</v>
      </c>
      <c r="C2" s="32"/>
      <c r="D2" s="32"/>
      <c r="E2" s="32"/>
      <c r="F2" s="32"/>
      <c r="G2" s="32"/>
    </row>
    <row r="3" spans="2:7" ht="14.5" customHeight="1" x14ac:dyDescent="0.35">
      <c r="B3" s="33" t="s">
        <v>98</v>
      </c>
      <c r="C3" s="33"/>
      <c r="D3" s="33"/>
      <c r="E3" s="33"/>
      <c r="F3" s="33"/>
      <c r="G3" s="33"/>
    </row>
    <row r="4" spans="2:7" ht="15" thickBot="1" x14ac:dyDescent="0.4">
      <c r="B4" s="19" t="s">
        <v>82</v>
      </c>
      <c r="C4" s="19" t="s">
        <v>83</v>
      </c>
      <c r="D4" s="19" t="s">
        <v>84</v>
      </c>
      <c r="E4" s="19" t="s">
        <v>85</v>
      </c>
      <c r="F4" s="19" t="s">
        <v>22</v>
      </c>
      <c r="G4" s="19" t="s">
        <v>86</v>
      </c>
    </row>
    <row r="5" spans="2:7" x14ac:dyDescent="0.35">
      <c r="B5" s="17" t="s">
        <v>87</v>
      </c>
      <c r="C5" s="17" t="s">
        <v>88</v>
      </c>
      <c r="D5" s="17">
        <v>1</v>
      </c>
      <c r="E5" s="34">
        <v>0.93346622566644799</v>
      </c>
      <c r="F5" s="34">
        <v>0.334408686523817</v>
      </c>
      <c r="G5" s="17" t="s">
        <v>89</v>
      </c>
    </row>
    <row r="6" spans="2:7" x14ac:dyDescent="0.35">
      <c r="B6" s="17" t="s">
        <v>87</v>
      </c>
      <c r="C6" s="17" t="s">
        <v>88</v>
      </c>
      <c r="D6" s="17">
        <v>2</v>
      </c>
      <c r="E6" s="34">
        <v>1.4189634970427001</v>
      </c>
      <c r="F6" s="34">
        <v>0.24289641012179999</v>
      </c>
      <c r="G6" s="17" t="s">
        <v>89</v>
      </c>
    </row>
    <row r="7" spans="2:7" x14ac:dyDescent="0.35">
      <c r="B7" s="17" t="s">
        <v>87</v>
      </c>
      <c r="C7" s="17" t="s">
        <v>88</v>
      </c>
      <c r="D7" s="17">
        <v>3</v>
      </c>
      <c r="E7" s="34">
        <v>1.5101809925401899</v>
      </c>
      <c r="F7" s="34">
        <v>0.21093652946585101</v>
      </c>
      <c r="G7" s="17" t="s">
        <v>89</v>
      </c>
    </row>
    <row r="8" spans="2:7" x14ac:dyDescent="0.35">
      <c r="B8" s="17" t="s">
        <v>87</v>
      </c>
      <c r="C8" s="17" t="s">
        <v>88</v>
      </c>
      <c r="D8" s="17">
        <v>4</v>
      </c>
      <c r="E8" s="34">
        <v>1.792618501779</v>
      </c>
      <c r="F8" s="34">
        <v>0.12892977160060501</v>
      </c>
      <c r="G8" s="17" t="s">
        <v>89</v>
      </c>
    </row>
    <row r="9" spans="2:7" x14ac:dyDescent="0.35">
      <c r="B9" s="17" t="s">
        <v>90</v>
      </c>
      <c r="C9" s="17" t="s">
        <v>91</v>
      </c>
      <c r="D9" s="17">
        <v>1</v>
      </c>
      <c r="E9" s="34">
        <v>3.37627118549642</v>
      </c>
      <c r="F9" s="34">
        <v>6.6706498286093596E-2</v>
      </c>
      <c r="G9" s="17" t="s">
        <v>89</v>
      </c>
    </row>
    <row r="10" spans="2:7" x14ac:dyDescent="0.35">
      <c r="B10" s="17" t="s">
        <v>90</v>
      </c>
      <c r="C10" s="17" t="s">
        <v>91</v>
      </c>
      <c r="D10" s="17">
        <v>2</v>
      </c>
      <c r="E10" s="34">
        <v>17.026858422796099</v>
      </c>
      <c r="F10" s="34">
        <v>6.8632534878885205E-8</v>
      </c>
      <c r="G10" s="17" t="s">
        <v>92</v>
      </c>
    </row>
    <row r="11" spans="2:7" x14ac:dyDescent="0.35">
      <c r="B11" s="17" t="s">
        <v>90</v>
      </c>
      <c r="C11" s="17" t="s">
        <v>91</v>
      </c>
      <c r="D11" s="17">
        <v>3</v>
      </c>
      <c r="E11" s="34">
        <v>11.828166314317</v>
      </c>
      <c r="F11" s="34">
        <v>1.6655951946023599E-7</v>
      </c>
      <c r="G11" s="17" t="s">
        <v>92</v>
      </c>
    </row>
    <row r="12" spans="2:7" x14ac:dyDescent="0.35">
      <c r="B12" s="17" t="s">
        <v>90</v>
      </c>
      <c r="C12" s="17" t="s">
        <v>91</v>
      </c>
      <c r="D12" s="17">
        <v>4</v>
      </c>
      <c r="E12" s="34">
        <v>9.4803905379633697</v>
      </c>
      <c r="F12" s="34">
        <v>2.1132170868436299E-7</v>
      </c>
      <c r="G12" s="17" t="s">
        <v>92</v>
      </c>
    </row>
    <row r="13" spans="2:7" x14ac:dyDescent="0.35">
      <c r="B13" s="17" t="s">
        <v>93</v>
      </c>
      <c r="C13" s="17" t="s">
        <v>94</v>
      </c>
      <c r="D13" s="17">
        <v>1</v>
      </c>
      <c r="E13" s="34">
        <v>2.0661595454314101</v>
      </c>
      <c r="F13" s="34">
        <v>0.15118384746855801</v>
      </c>
      <c r="G13" s="17" t="s">
        <v>89</v>
      </c>
    </row>
    <row r="14" spans="2:7" x14ac:dyDescent="0.35">
      <c r="B14" s="17" t="s">
        <v>93</v>
      </c>
      <c r="C14" s="17" t="s">
        <v>94</v>
      </c>
      <c r="D14" s="17">
        <v>2</v>
      </c>
      <c r="E14" s="34">
        <v>1.88162558198904</v>
      </c>
      <c r="F14" s="34">
        <v>0.15335280957861999</v>
      </c>
      <c r="G14" s="17" t="s">
        <v>89</v>
      </c>
    </row>
    <row r="15" spans="2:7" x14ac:dyDescent="0.35">
      <c r="B15" s="17" t="s">
        <v>93</v>
      </c>
      <c r="C15" s="17" t="s">
        <v>94</v>
      </c>
      <c r="D15" s="17">
        <v>3</v>
      </c>
      <c r="E15" s="34">
        <v>1.34340964268772</v>
      </c>
      <c r="F15" s="34">
        <v>0.259444946230664</v>
      </c>
      <c r="G15" s="17" t="s">
        <v>89</v>
      </c>
    </row>
    <row r="16" spans="2:7" x14ac:dyDescent="0.35">
      <c r="B16" s="17" t="s">
        <v>93</v>
      </c>
      <c r="C16" s="17" t="s">
        <v>94</v>
      </c>
      <c r="D16" s="17">
        <v>4</v>
      </c>
      <c r="E16" s="34">
        <v>1.77556302455141</v>
      </c>
      <c r="F16" s="34">
        <v>0.13232883157129599</v>
      </c>
      <c r="G16" s="17" t="s">
        <v>89</v>
      </c>
    </row>
    <row r="17" spans="2:7" x14ac:dyDescent="0.35">
      <c r="B17" s="17" t="s">
        <v>95</v>
      </c>
      <c r="C17" s="17" t="s">
        <v>96</v>
      </c>
      <c r="D17" s="17">
        <v>1</v>
      </c>
      <c r="E17" s="34">
        <v>5.38685208938728</v>
      </c>
      <c r="F17" s="34">
        <v>2.06632964163262E-2</v>
      </c>
      <c r="G17" s="17" t="s">
        <v>92</v>
      </c>
    </row>
    <row r="18" spans="2:7" x14ac:dyDescent="0.35">
      <c r="B18" s="17" t="s">
        <v>95</v>
      </c>
      <c r="C18" s="17" t="s">
        <v>96</v>
      </c>
      <c r="D18" s="17">
        <v>2</v>
      </c>
      <c r="E18" s="34">
        <v>0.44264998919305698</v>
      </c>
      <c r="F18" s="34">
        <v>0.64256790418838705</v>
      </c>
      <c r="G18" s="17" t="s">
        <v>89</v>
      </c>
    </row>
    <row r="19" spans="2:7" x14ac:dyDescent="0.35">
      <c r="B19" s="17" t="s">
        <v>95</v>
      </c>
      <c r="C19" s="17" t="s">
        <v>96</v>
      </c>
      <c r="D19" s="17">
        <v>3</v>
      </c>
      <c r="E19" s="34">
        <v>0.461364698068566</v>
      </c>
      <c r="F19" s="34">
        <v>0.70938516165821297</v>
      </c>
      <c r="G19" s="17" t="s">
        <v>89</v>
      </c>
    </row>
    <row r="20" spans="2:7" x14ac:dyDescent="0.35">
      <c r="B20" s="35" t="s">
        <v>95</v>
      </c>
      <c r="C20" s="35" t="s">
        <v>96</v>
      </c>
      <c r="D20" s="35">
        <v>4</v>
      </c>
      <c r="E20" s="36">
        <v>0.608612241772582</v>
      </c>
      <c r="F20" s="36">
        <v>0.65659163131353104</v>
      </c>
      <c r="G20" s="35" t="s">
        <v>89</v>
      </c>
    </row>
  </sheetData>
  <mergeCells count="2">
    <mergeCell ref="B3:G3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dimension ref="B1:Q43"/>
  <sheetViews>
    <sheetView showGridLines="0" zoomScale="70" zoomScaleNormal="70" workbookViewId="0">
      <selection activeCell="B4" sqref="B4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31" t="s">
        <v>23</v>
      </c>
      <c r="C2" s="31"/>
      <c r="D2" s="31"/>
      <c r="E2" s="31"/>
      <c r="H2" s="31" t="s">
        <v>24</v>
      </c>
      <c r="I2" s="31"/>
      <c r="J2" s="31"/>
      <c r="K2" s="31"/>
      <c r="N2" s="31" t="s">
        <v>25</v>
      </c>
      <c r="O2" s="31"/>
      <c r="P2" s="31"/>
      <c r="Q2" s="31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31" t="s">
        <v>26</v>
      </c>
      <c r="C24" s="31"/>
      <c r="D24" s="31"/>
      <c r="E24" s="31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Statistics </vt:lpstr>
      <vt:lpstr>Summary Statistics-2</vt:lpstr>
      <vt:lpstr>Autocorrelations</vt:lpstr>
      <vt:lpstr>Granger</vt:lpstr>
      <vt:lpstr>Regressions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2025-05-04T17:39:43Z</dcterms:modified>
</cp:coreProperties>
</file>