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luisdemiguel/Desktop/Ironhack/ih_dataptmad0420_final_project/ih_dataptmad0420_final_project/template/data/raw/"/>
    </mc:Choice>
  </mc:AlternateContent>
  <xr:revisionPtr revIDLastSave="0" documentId="13_ncr:1_{9B1B8967-64C2-CA4A-89E2-C7751901EE2B}" xr6:coauthVersionLast="45" xr6:coauthVersionMax="45" xr10:uidLastSave="{00000000-0000-0000-0000-000000000000}"/>
  <bookViews>
    <workbookView xWindow="120" yWindow="540" windowWidth="28240" windowHeight="15940" xr2:uid="{00000000-000D-0000-FFFF-FFFF00000000}"/>
  </bookViews>
  <sheets>
    <sheet name="dedicaciones" sheetId="1" r:id="rId1"/>
  </sheets>
  <externalReferences>
    <externalReference r:id="rId2"/>
    <externalReference r:id="rId3"/>
  </externalReferences>
  <definedNames>
    <definedName name="__123Graph_C" hidden="1">'[1]Cours Moyen Francs'!$AW$1:$AW$8197</definedName>
    <definedName name="_1__123Graph_AGRAPHIQUE_1A" hidden="1">'[1]Cours Moyen Francs'!#REF!</definedName>
    <definedName name="_2__123Graph_AGRAPHIQUE_2A" hidden="1">'[1]Cours Moyen Francs'!#REF!</definedName>
    <definedName name="_3__123Graph_XGRAPHIQUE_1A" hidden="1">'[1]Cours Moyen Francs'!#REF!</definedName>
    <definedName name="_4__123Graph_XGRAPHIQUE_2A" hidden="1">'[1]Cours Moyen Francs'!#REF!</definedName>
    <definedName name="_xlnm._FilterDatabase" localSheetId="0" hidden="1">dedicaciones!$B$1:$M$1255</definedName>
    <definedName name="A" hidden="1">'[1]Cours Moyen Francs'!#REF!</definedName>
    <definedName name="AAAA" hidden="1">'[1]Cours Moyen Francs'!#REF!</definedName>
    <definedName name="cc"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Ded" hidden="1">'[1]Cours Moyen Francs'!#REF!</definedName>
    <definedName name="DF"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ffrf"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IT"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mh"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NEW"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SD"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SDS"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Extended."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wrn.Original."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 name="xxx" hidden="1">{"C&amp;C Extended",#N/A,FALSE,"Lot 2-Credit&amp;Collection Mngt";"GA Extended",#N/A,FALSE,"Lot2-Gen. Acct.";"FA Extended",#N/A,FALSE,"Lot2-Fixed Assets";"Inv Extended",#N/A,FALSE,"Lot2-Inventory";"Trav Extended",#N/A,FALSE,"Lot2-Travel";"C&amp;B Extended",#N/A,FALSE,"Lot2-Cash and Bank";"TR Extended",#N/A,FALSE,"Lot2-Treasury";"Rep Extended",#N/A,FALSE,"Lot2-Report &amp; Conso";#N/A,#N/A,FALSE,"Costing";#N/A,#N/A,FALSE,"Risk"}</definedName>
    <definedName name="xxxyyy" hidden="1">{"C&amp;C Original",#N/A,FALSE,"Lot 2-Credit&amp;Collection Mngt";"GA Original",#N/A,FALSE,"Lot2-Gen. Acct.";"FA Original",#N/A,FALSE,"Lot2-Fixed Assets";"Inv Original",#N/A,FALSE,"Lot2-Inventory";"Trav Original",#N/A,FALSE,"Lot2-Travel";"C&amp;B Original",#N/A,FALSE,"Lot2-Cash and Bank";"TR Original",#N/A,FALSE,"Lot2-Treasury";"Rep Original",#N/A,FALSE,"Lot2-Report &amp; Conso";#N/A,#N/A,FALSE,"Costing";#N/A,#N/A,FALSE,"Risk"}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5" i="1" l="1"/>
  <c r="A1166" i="1"/>
  <c r="A1167" i="1"/>
  <c r="A1168" i="1"/>
  <c r="A1169" i="1"/>
  <c r="A1170" i="1"/>
  <c r="A1171" i="1"/>
  <c r="A34" i="1" l="1"/>
  <c r="A35" i="1"/>
  <c r="A36" i="1"/>
  <c r="A37" i="1"/>
  <c r="A38" i="1"/>
  <c r="A39" i="1"/>
  <c r="A40" i="1"/>
  <c r="A41" i="1"/>
  <c r="A42" i="1"/>
  <c r="A43" i="1"/>
  <c r="A44" i="1"/>
  <c r="A45" i="1"/>
  <c r="A46" i="1"/>
  <c r="A47" i="1"/>
  <c r="A48" i="1"/>
  <c r="A49" i="1"/>
  <c r="A50" i="1"/>
  <c r="A51" i="1"/>
  <c r="A52" i="1"/>
  <c r="A955" i="1" l="1"/>
  <c r="A954" i="1"/>
  <c r="A953" i="1"/>
  <c r="A952" i="1"/>
  <c r="A951" i="1"/>
  <c r="A950" i="1"/>
  <c r="A949" i="1"/>
  <c r="A948" i="1"/>
  <c r="A947" i="1"/>
  <c r="A946" i="1"/>
  <c r="A945" i="1"/>
  <c r="A944" i="1"/>
  <c r="A943" i="1"/>
  <c r="A942" i="1"/>
  <c r="A941" i="1"/>
  <c r="A1048" i="1"/>
  <c r="A1049" i="1"/>
  <c r="A1050" i="1"/>
  <c r="A1051" i="1"/>
  <c r="A1052" i="1"/>
  <c r="A1053" i="1"/>
  <c r="A1047" i="1"/>
  <c r="A1153" i="1" l="1"/>
  <c r="A1154" i="1"/>
  <c r="A1155" i="1"/>
  <c r="A1156" i="1"/>
  <c r="A1157" i="1"/>
  <c r="A1158" i="1"/>
  <c r="A1159" i="1"/>
  <c r="A1160" i="1"/>
  <c r="A491" i="1" l="1"/>
  <c r="A492" i="1"/>
  <c r="A493" i="1"/>
  <c r="A494" i="1"/>
  <c r="A496" i="1" l="1"/>
  <c r="A498" i="1" l="1"/>
  <c r="A132" i="1"/>
  <c r="A500" i="1"/>
  <c r="A742" i="1"/>
  <c r="A502" i="1"/>
  <c r="A888" i="1"/>
  <c r="A504" i="1"/>
  <c r="A495" i="1"/>
  <c r="A505" i="1"/>
  <c r="A719" i="1"/>
  <c r="A761" i="1"/>
  <c r="A416" i="1" l="1"/>
  <c r="A417" i="1"/>
  <c r="A418" i="1"/>
  <c r="A419" i="1"/>
  <c r="A420" i="1"/>
  <c r="A421" i="1"/>
  <c r="A422" i="1"/>
  <c r="A423" i="1"/>
  <c r="A424" i="1"/>
  <c r="A425" i="1"/>
  <c r="A426" i="1"/>
  <c r="A427" i="1"/>
  <c r="A428" i="1"/>
  <c r="A429" i="1"/>
  <c r="A430" i="1"/>
  <c r="A431" i="1"/>
  <c r="A432" i="1"/>
  <c r="A433" i="1"/>
  <c r="A434" i="1"/>
  <c r="A435" i="1"/>
  <c r="A436" i="1"/>
  <c r="A437" i="1"/>
  <c r="A438" i="1"/>
  <c r="A439" i="1"/>
  <c r="A487" i="1"/>
  <c r="A624" i="1"/>
  <c r="A625" i="1"/>
  <c r="A626" i="1"/>
  <c r="A627" i="1"/>
  <c r="A628" i="1"/>
  <c r="A850" i="1"/>
  <c r="A875" i="1"/>
  <c r="A1116" i="1" l="1"/>
  <c r="A1100" i="1"/>
  <c r="A1101" i="1"/>
  <c r="A485" i="1" l="1"/>
  <c r="A476" i="1" l="1"/>
  <c r="A477" i="1"/>
  <c r="A478" i="1"/>
  <c r="A479" i="1"/>
  <c r="A480" i="1"/>
  <c r="A481" i="1"/>
  <c r="A482" i="1"/>
  <c r="A483" i="1"/>
  <c r="A484" i="1"/>
  <c r="A486" i="1"/>
  <c r="A1115" i="1"/>
  <c r="A1106" i="1"/>
  <c r="A1107" i="1"/>
  <c r="A1108" i="1"/>
  <c r="A1109" i="1"/>
  <c r="A1110" i="1"/>
  <c r="A1111" i="1"/>
  <c r="A1112" i="1"/>
  <c r="A1113" i="1"/>
  <c r="A1114" i="1"/>
  <c r="A856" i="1"/>
  <c r="A857" i="1"/>
  <c r="A858" i="1"/>
  <c r="A859" i="1"/>
  <c r="A860" i="1"/>
  <c r="A861" i="1"/>
  <c r="A862" i="1"/>
  <c r="A454" i="1"/>
  <c r="A455" i="1"/>
  <c r="A456" i="1"/>
  <c r="A457" i="1"/>
  <c r="A458" i="1"/>
  <c r="A459" i="1"/>
  <c r="A460" i="1"/>
  <c r="A461" i="1"/>
  <c r="A462" i="1"/>
  <c r="A463" i="1"/>
  <c r="A464" i="1"/>
  <c r="A465" i="1"/>
  <c r="A466" i="1"/>
  <c r="A467" i="1"/>
  <c r="A468" i="1"/>
  <c r="A469" i="1"/>
  <c r="A470" i="1"/>
  <c r="A471" i="1"/>
  <c r="A472" i="1"/>
  <c r="A473" i="1"/>
  <c r="A474" i="1"/>
  <c r="A475" i="1"/>
  <c r="A1083" i="1"/>
  <c r="A1084" i="1"/>
  <c r="A1085" i="1"/>
  <c r="A1086" i="1"/>
  <c r="A1087" i="1"/>
  <c r="A1088" i="1"/>
  <c r="A1089" i="1"/>
  <c r="A1090" i="1"/>
  <c r="A1091" i="1"/>
  <c r="A1092" i="1"/>
  <c r="A1093" i="1"/>
  <c r="A1094" i="1"/>
  <c r="A1095" i="1"/>
  <c r="A1096" i="1"/>
  <c r="A1097" i="1"/>
  <c r="A1098" i="1"/>
  <c r="A1099" i="1"/>
  <c r="A1102" i="1"/>
  <c r="A1103" i="1"/>
  <c r="A1104" i="1"/>
  <c r="A1105" i="1"/>
  <c r="A221" i="1"/>
  <c r="A838" i="1" l="1"/>
  <c r="A839" i="1"/>
  <c r="A840" i="1"/>
  <c r="A841" i="1"/>
  <c r="A842" i="1"/>
  <c r="A843" i="1"/>
  <c r="A844" i="1"/>
  <c r="A845" i="1"/>
  <c r="A846" i="1"/>
  <c r="A847" i="1"/>
  <c r="A848" i="1"/>
  <c r="A849" i="1"/>
  <c r="A851" i="1"/>
  <c r="A852" i="1"/>
  <c r="A853" i="1"/>
  <c r="A854" i="1"/>
  <c r="A855" i="1"/>
  <c r="A837" i="1"/>
  <c r="A706" i="1"/>
  <c r="A4" i="1"/>
  <c r="A5" i="1"/>
  <c r="A6" i="1"/>
  <c r="A7" i="1"/>
  <c r="A8" i="1"/>
  <c r="A9" i="1"/>
  <c r="A10" i="1"/>
  <c r="A11" i="1"/>
  <c r="A12" i="1"/>
  <c r="A13" i="1"/>
  <c r="A14" i="1"/>
  <c r="A15" i="1"/>
  <c r="A16" i="1"/>
  <c r="A2" i="1"/>
  <c r="A17" i="1"/>
  <c r="A18" i="1"/>
  <c r="A19" i="1"/>
  <c r="A20" i="1"/>
  <c r="A21" i="1"/>
  <c r="A22" i="1"/>
  <c r="A23" i="1"/>
  <c r="A24" i="1"/>
  <c r="A25" i="1"/>
  <c r="A26" i="1"/>
  <c r="A27" i="1"/>
  <c r="A28" i="1"/>
  <c r="A29" i="1"/>
  <c r="A30" i="1"/>
  <c r="A31" i="1"/>
  <c r="A32" i="1"/>
  <c r="A33" i="1"/>
  <c r="A383" i="1"/>
  <c r="A384" i="1"/>
  <c r="A385" i="1"/>
  <c r="A386" i="1"/>
  <c r="A387" i="1"/>
  <c r="A388" i="1"/>
  <c r="A389" i="1"/>
  <c r="A390" i="1"/>
  <c r="A391" i="1"/>
  <c r="A392" i="1"/>
  <c r="A393" i="1"/>
  <c r="A394" i="1"/>
  <c r="A395" i="1"/>
  <c r="A396" i="1"/>
  <c r="A397" i="1"/>
  <c r="A398" i="1"/>
  <c r="A399" i="1"/>
  <c r="A400" i="1"/>
  <c r="A401" i="1"/>
  <c r="A402" i="1"/>
  <c r="A403" i="1"/>
  <c r="A382" i="1"/>
  <c r="A404" i="1"/>
  <c r="A405" i="1"/>
  <c r="A406" i="1"/>
  <c r="A407" i="1"/>
  <c r="A408" i="1"/>
  <c r="A409" i="1"/>
  <c r="A1068" i="1"/>
  <c r="A1069" i="1"/>
  <c r="A1070" i="1"/>
  <c r="A1071" i="1"/>
  <c r="A1072" i="1"/>
  <c r="A1073" i="1"/>
  <c r="A1074" i="1"/>
  <c r="A1075" i="1"/>
  <c r="A1076" i="1"/>
  <c r="A1077" i="1"/>
  <c r="A1078" i="1"/>
  <c r="A1079" i="1"/>
  <c r="A1080" i="1"/>
  <c r="A1081" i="1"/>
  <c r="A1082"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159" i="1"/>
  <c r="A207" i="1"/>
  <c r="A208" i="1"/>
  <c r="A210" i="1"/>
  <c r="A211" i="1"/>
  <c r="A212" i="1"/>
  <c r="A213" i="1"/>
  <c r="A503" i="1"/>
  <c r="A215" i="1"/>
  <c r="A216" i="1"/>
  <c r="A217" i="1"/>
  <c r="A218" i="1"/>
  <c r="A219" i="1"/>
  <c r="A220" i="1"/>
  <c r="A209" i="1"/>
  <c r="A372" i="1"/>
  <c r="A373" i="1"/>
  <c r="A374" i="1"/>
  <c r="A375" i="1"/>
  <c r="A376" i="1"/>
  <c r="A377" i="1"/>
  <c r="A378" i="1"/>
  <c r="A379" i="1"/>
  <c r="A380" i="1"/>
  <c r="A381" i="1"/>
  <c r="A371" i="1"/>
  <c r="A54" i="1"/>
  <c r="A55" i="1"/>
  <c r="A56" i="1"/>
  <c r="A57" i="1"/>
  <c r="A58" i="1"/>
  <c r="A59" i="1"/>
  <c r="A60" i="1"/>
  <c r="A61" i="1"/>
  <c r="A62" i="1"/>
  <c r="A63" i="1"/>
  <c r="A64" i="1"/>
  <c r="A65" i="1"/>
  <c r="A66" i="1"/>
  <c r="A53" i="1"/>
  <c r="A93" i="1" l="1"/>
  <c r="A94" i="1"/>
  <c r="A95" i="1"/>
  <c r="A96" i="1"/>
  <c r="A97" i="1"/>
  <c r="A98" i="1"/>
  <c r="A99" i="1"/>
  <c r="A100" i="1"/>
  <c r="A101" i="1"/>
  <c r="A102" i="1"/>
  <c r="A103" i="1"/>
  <c r="A104" i="1"/>
  <c r="A105" i="1"/>
  <c r="A106" i="1"/>
  <c r="A107" i="1"/>
  <c r="A1117" i="1"/>
  <c r="A1118" i="1"/>
  <c r="A1119" i="1"/>
  <c r="A1120" i="1"/>
  <c r="A1121" i="1"/>
  <c r="A1122" i="1"/>
  <c r="A1123" i="1"/>
  <c r="A1124" i="1"/>
  <c r="A1125" i="1"/>
  <c r="A1126" i="1"/>
  <c r="A1127" i="1"/>
  <c r="A1128" i="1"/>
  <c r="A1240" i="1"/>
  <c r="A1241" i="1"/>
  <c r="A1242" i="1"/>
  <c r="A1243" i="1"/>
  <c r="A1244" i="1"/>
  <c r="A1245" i="1"/>
  <c r="A1246" i="1"/>
  <c r="A1247" i="1"/>
  <c r="A1248" i="1"/>
  <c r="A1249" i="1"/>
  <c r="A1250" i="1"/>
  <c r="A1251" i="1"/>
  <c r="A1252" i="1"/>
  <c r="A1253" i="1"/>
  <c r="A1254" i="1"/>
  <c r="A1255" i="1"/>
  <c r="A588" i="1"/>
  <c r="A589" i="1"/>
  <c r="A590" i="1"/>
  <c r="A591" i="1"/>
  <c r="A592" i="1"/>
  <c r="A593" i="1"/>
  <c r="A594" i="1"/>
  <c r="A595" i="1"/>
  <c r="A596" i="1"/>
  <c r="A597" i="1"/>
  <c r="A598" i="1"/>
  <c r="A599" i="1"/>
  <c r="A600" i="1"/>
  <c r="A601" i="1"/>
  <c r="A602" i="1"/>
  <c r="A603" i="1"/>
  <c r="A788" i="1"/>
  <c r="A789" i="1"/>
  <c r="A790" i="1"/>
  <c r="A791" i="1"/>
  <c r="A792" i="1"/>
  <c r="A793" i="1"/>
  <c r="A794" i="1"/>
  <c r="A795" i="1"/>
  <c r="A796" i="1"/>
  <c r="A797" i="1"/>
  <c r="A798" i="1"/>
  <c r="A799" i="1"/>
  <c r="A800" i="1"/>
  <c r="A801" i="1"/>
  <c r="A802" i="1"/>
  <c r="A803" i="1"/>
  <c r="A1212" i="1"/>
  <c r="A1213" i="1"/>
  <c r="A1214" i="1"/>
  <c r="A1215" i="1"/>
  <c r="A1216" i="1"/>
  <c r="A1217" i="1"/>
  <c r="A1218" i="1"/>
  <c r="A1219" i="1"/>
  <c r="A1220" i="1"/>
  <c r="A1221" i="1"/>
  <c r="A1222" i="1"/>
  <c r="A1223" i="1"/>
  <c r="A1224" i="1"/>
  <c r="A1225" i="1"/>
  <c r="A1226" i="1"/>
  <c r="A1227" i="1"/>
  <c r="A773" i="1"/>
  <c r="A774" i="1"/>
  <c r="A775" i="1"/>
  <c r="A776" i="1"/>
  <c r="A777" i="1"/>
  <c r="A778" i="1"/>
  <c r="A779" i="1"/>
  <c r="A780" i="1"/>
  <c r="A781" i="1"/>
  <c r="A782" i="1"/>
  <c r="A783" i="1"/>
  <c r="A784" i="1"/>
  <c r="A785" i="1"/>
  <c r="A786" i="1"/>
  <c r="A787" i="1"/>
  <c r="A743" i="1"/>
  <c r="A744" i="1"/>
  <c r="A745" i="1"/>
  <c r="A746" i="1"/>
  <c r="A747" i="1"/>
  <c r="A748" i="1"/>
  <c r="A749" i="1"/>
  <c r="A750" i="1"/>
  <c r="A751" i="1"/>
  <c r="A752" i="1"/>
  <c r="A753" i="1"/>
  <c r="A754" i="1"/>
  <c r="A755" i="1"/>
  <c r="A756" i="1"/>
  <c r="A757" i="1"/>
  <c r="A758" i="1"/>
  <c r="A121" i="1" l="1"/>
  <c r="A718" i="1"/>
  <c r="A633" i="1"/>
  <c r="A1187" i="1"/>
  <c r="A739" i="1"/>
  <c r="A893" i="1"/>
  <c r="A214" i="1"/>
  <c r="A115" i="1"/>
  <c r="A325" i="1"/>
  <c r="A112" i="1"/>
  <c r="A820" i="1"/>
  <c r="A122" i="1"/>
  <c r="A125" i="1"/>
  <c r="A123" i="1"/>
  <c r="A124" i="1"/>
  <c r="A443" i="1"/>
  <c r="A318" i="1"/>
  <c r="A734" i="1"/>
  <c r="A760" i="1"/>
  <c r="A111" i="1"/>
  <c r="A118" i="1"/>
  <c r="A116" i="1"/>
  <c r="A117" i="1"/>
  <c r="A113" i="1"/>
  <c r="A895" i="1"/>
  <c r="A707" i="1"/>
  <c r="A896" i="1"/>
  <c r="A714" i="1"/>
  <c r="A900" i="1"/>
  <c r="A709" i="1"/>
  <c r="A708" i="1"/>
  <c r="A717" i="1"/>
  <c r="A710" i="1"/>
  <c r="A741" i="1"/>
  <c r="A109" i="1"/>
  <c r="A130" i="1"/>
  <c r="A136" i="1"/>
  <c r="A441" i="1"/>
  <c r="A120" i="1"/>
  <c r="A720" i="1"/>
  <c r="A547" i="1"/>
  <c r="A562" i="1"/>
  <c r="A561" i="1"/>
  <c r="A546" i="1"/>
  <c r="A560" i="1"/>
  <c r="A559" i="1"/>
  <c r="A558" i="1"/>
  <c r="A557" i="1"/>
  <c r="A556" i="1"/>
  <c r="A555" i="1"/>
  <c r="A545" i="1"/>
  <c r="A554" i="1"/>
  <c r="A553" i="1"/>
  <c r="A552" i="1"/>
  <c r="A551" i="1"/>
  <c r="A550" i="1"/>
  <c r="A549" i="1"/>
  <c r="A541" i="1"/>
  <c r="A548" i="1"/>
  <c r="A543" i="1"/>
  <c r="A540" i="1"/>
  <c r="A542" i="1"/>
  <c r="A1045" i="1"/>
  <c r="A1015" i="1"/>
  <c r="A1008" i="1"/>
  <c r="A1044" i="1"/>
  <c r="A1043" i="1"/>
  <c r="A1042" i="1"/>
  <c r="A1046" i="1"/>
  <c r="A1016" i="1"/>
  <c r="A1041" i="1"/>
  <c r="A1040" i="1"/>
  <c r="A1039" i="1"/>
  <c r="A1038" i="1"/>
  <c r="A1037" i="1"/>
  <c r="A1036" i="1"/>
  <c r="A1035" i="1"/>
  <c r="A1034" i="1"/>
  <c r="A1033" i="1"/>
  <c r="A1010" i="1"/>
  <c r="A1009" i="1"/>
  <c r="A1013" i="1"/>
  <c r="A1032" i="1"/>
  <c r="A1031" i="1"/>
  <c r="A1030" i="1"/>
  <c r="A1029" i="1"/>
  <c r="A1028" i="1"/>
  <c r="A1027" i="1"/>
  <c r="A1012" i="1"/>
  <c r="A1026" i="1"/>
  <c r="A1025" i="1"/>
  <c r="A1024" i="1"/>
  <c r="A1023" i="1"/>
  <c r="A1022" i="1"/>
  <c r="A1021" i="1"/>
  <c r="A1020" i="1"/>
  <c r="A1014" i="1"/>
  <c r="A1019" i="1"/>
  <c r="A1018" i="1"/>
  <c r="A1017" i="1"/>
  <c r="A539" i="1"/>
  <c r="A538" i="1"/>
  <c r="A537" i="1"/>
  <c r="A536" i="1"/>
  <c r="A535" i="1"/>
  <c r="A534" i="1"/>
  <c r="A533" i="1"/>
  <c r="A532" i="1"/>
  <c r="A531" i="1"/>
  <c r="A530" i="1"/>
  <c r="A529" i="1"/>
  <c r="A528" i="1"/>
  <c r="A527" i="1"/>
  <c r="A526" i="1"/>
  <c r="A525" i="1"/>
  <c r="A524" i="1"/>
  <c r="A516" i="1"/>
  <c r="A523" i="1"/>
  <c r="A515" i="1"/>
  <c r="A514" i="1"/>
  <c r="A522" i="1"/>
  <c r="A509" i="1"/>
  <c r="A521" i="1"/>
  <c r="A513" i="1"/>
  <c r="A520" i="1"/>
  <c r="A512" i="1"/>
  <c r="A507" i="1"/>
  <c r="A519" i="1"/>
  <c r="A518" i="1"/>
  <c r="A517" i="1"/>
  <c r="A511" i="1"/>
  <c r="A333" i="1"/>
  <c r="A330" i="1"/>
  <c r="A329" i="1"/>
  <c r="A332" i="1"/>
  <c r="A328" i="1"/>
  <c r="A126" i="1"/>
  <c r="A327" i="1"/>
  <c r="A326" i="1"/>
  <c r="A331" i="1"/>
  <c r="A892" i="1"/>
  <c r="A324" i="1"/>
  <c r="A688" i="1"/>
  <c r="A687" i="1"/>
  <c r="A671" i="1"/>
  <c r="A686" i="1"/>
  <c r="A685" i="1"/>
  <c r="A684" i="1"/>
  <c r="A675" i="1"/>
  <c r="A683" i="1"/>
  <c r="A682" i="1"/>
  <c r="A681" i="1"/>
  <c r="A674" i="1"/>
  <c r="A680" i="1"/>
  <c r="A679" i="1"/>
  <c r="A678" i="1"/>
  <c r="A677" i="1"/>
  <c r="A676" i="1"/>
  <c r="A1141" i="1"/>
  <c r="A1132" i="1"/>
  <c r="A1140" i="1"/>
  <c r="A1139" i="1"/>
  <c r="A1152" i="1"/>
  <c r="A1138" i="1"/>
  <c r="A1137" i="1"/>
  <c r="A1136" i="1"/>
  <c r="A1151" i="1"/>
  <c r="A1135" i="1"/>
  <c r="A1150" i="1"/>
  <c r="A1149" i="1"/>
  <c r="A1148" i="1"/>
  <c r="A1147" i="1"/>
  <c r="A1146" i="1"/>
  <c r="A1145" i="1"/>
  <c r="A1144" i="1"/>
  <c r="A1134" i="1"/>
  <c r="A1143" i="1"/>
  <c r="A1142" i="1"/>
  <c r="A573" i="1"/>
  <c r="A587" i="1"/>
  <c r="A586" i="1"/>
  <c r="A566" i="1"/>
  <c r="A565" i="1"/>
  <c r="A571" i="1"/>
  <c r="A570" i="1"/>
  <c r="A569" i="1"/>
  <c r="A583" i="1"/>
  <c r="A572" i="1"/>
  <c r="A585" i="1"/>
  <c r="A582" i="1"/>
  <c r="A581" i="1"/>
  <c r="A580" i="1"/>
  <c r="A584" i="1"/>
  <c r="A579" i="1"/>
  <c r="A578" i="1"/>
  <c r="A577" i="1"/>
  <c r="A133" i="1"/>
  <c r="A575" i="1"/>
  <c r="A568" i="1"/>
  <c r="A574" i="1"/>
  <c r="A489" i="1"/>
  <c r="A490" i="1"/>
  <c r="A306" i="1"/>
  <c r="A488" i="1"/>
  <c r="A973" i="1"/>
  <c r="A972" i="1"/>
  <c r="A971" i="1"/>
  <c r="A970" i="1"/>
  <c r="A969" i="1"/>
  <c r="A960" i="1"/>
  <c r="A968" i="1"/>
  <c r="A967" i="1"/>
  <c r="A966" i="1"/>
  <c r="A965" i="1"/>
  <c r="A964" i="1"/>
  <c r="A963" i="1"/>
  <c r="A962" i="1"/>
  <c r="A961" i="1"/>
  <c r="A959" i="1"/>
  <c r="A958" i="1"/>
  <c r="A957" i="1"/>
  <c r="A872" i="1"/>
  <c r="A153" i="1"/>
  <c r="A154" i="1"/>
  <c r="A1163" i="1"/>
  <c r="A733" i="1"/>
  <c r="A1211" i="1"/>
  <c r="A940" i="1"/>
  <c r="A871" i="1"/>
  <c r="A92" i="1"/>
  <c r="A83" i="1"/>
  <c r="A91" i="1"/>
  <c r="A82" i="1"/>
  <c r="A81" i="1"/>
  <c r="A80" i="1"/>
  <c r="A90" i="1"/>
  <c r="A89" i="1"/>
  <c r="A88" i="1"/>
  <c r="A87" i="1"/>
  <c r="A86" i="1"/>
  <c r="A85" i="1"/>
  <c r="A67" i="1"/>
  <c r="A79" i="1"/>
  <c r="A156" i="1"/>
  <c r="A84" i="1"/>
  <c r="A78" i="1"/>
  <c r="A255" i="1"/>
  <c r="A239" i="1"/>
  <c r="A263" i="1"/>
  <c r="A262" i="1"/>
  <c r="A261" i="1"/>
  <c r="A264" i="1"/>
  <c r="A260" i="1"/>
  <c r="A238" i="1"/>
  <c r="A237" i="1"/>
  <c r="A236" i="1"/>
  <c r="A235" i="1"/>
  <c r="A234" i="1"/>
  <c r="A259" i="1"/>
  <c r="A258" i="1"/>
  <c r="A257" i="1"/>
  <c r="A223" i="1"/>
  <c r="A254" i="1"/>
  <c r="A256" i="1"/>
  <c r="A251" i="1"/>
  <c r="A250" i="1"/>
  <c r="A253" i="1"/>
  <c r="A252" i="1"/>
  <c r="A289" i="1"/>
  <c r="A265" i="1"/>
  <c r="A270" i="1"/>
  <c r="A269" i="1"/>
  <c r="A268" i="1"/>
  <c r="A267" i="1"/>
  <c r="A266" i="1"/>
  <c r="A287" i="1"/>
  <c r="A291" i="1"/>
  <c r="A286" i="1"/>
  <c r="A285" i="1"/>
  <c r="A280" i="1"/>
  <c r="A271" i="1"/>
  <c r="A284" i="1"/>
  <c r="A283" i="1"/>
  <c r="A282" i="1"/>
  <c r="A281" i="1"/>
  <c r="A288" i="1"/>
  <c r="A290" i="1"/>
  <c r="A279" i="1"/>
  <c r="A277" i="1"/>
  <c r="A276" i="1"/>
  <c r="A275" i="1"/>
  <c r="A274" i="1"/>
  <c r="A273" i="1"/>
  <c r="A278" i="1"/>
  <c r="A771" i="1"/>
  <c r="A870" i="1"/>
  <c r="A869" i="1"/>
  <c r="A866" i="1"/>
  <c r="A873" i="1"/>
  <c r="A868" i="1"/>
  <c r="A77" i="1"/>
  <c r="A740" i="1"/>
  <c r="A867" i="1"/>
  <c r="A863" i="1"/>
  <c r="A975" i="1"/>
  <c r="A998" i="1"/>
  <c r="A1002" i="1"/>
  <c r="A997" i="1"/>
  <c r="A996" i="1"/>
  <c r="A995" i="1"/>
  <c r="A1006" i="1"/>
  <c r="A994" i="1"/>
  <c r="A993" i="1"/>
  <c r="A992" i="1"/>
  <c r="A991" i="1"/>
  <c r="A1067" i="1"/>
  <c r="A990" i="1"/>
  <c r="A1001" i="1"/>
  <c r="A1000" i="1"/>
  <c r="A999" i="1"/>
  <c r="A1003" i="1"/>
  <c r="A989" i="1"/>
  <c r="A988" i="1"/>
  <c r="A1007" i="1"/>
  <c r="A987" i="1"/>
  <c r="A986" i="1"/>
  <c r="A1004" i="1"/>
  <c r="A985" i="1"/>
  <c r="A974" i="1"/>
  <c r="A1066" i="1"/>
  <c r="A772" i="1"/>
  <c r="A152" i="1"/>
  <c r="A770" i="1"/>
  <c r="A769" i="1"/>
  <c r="A768" i="1"/>
  <c r="A767" i="1"/>
  <c r="A766" i="1"/>
  <c r="A836" i="1"/>
  <c r="A736" i="1"/>
  <c r="A731" i="1"/>
  <c r="A730" i="1"/>
  <c r="A691" i="1"/>
  <c r="A1065" i="1"/>
  <c r="A738" i="1"/>
  <c r="A629" i="1"/>
  <c r="A694" i="1"/>
  <c r="A690" i="1"/>
  <c r="A917" i="1"/>
  <c r="A631" i="1"/>
  <c r="A693" i="1"/>
  <c r="A737" i="1"/>
  <c r="A630" i="1"/>
  <c r="A317" i="1"/>
  <c r="A453" i="1"/>
  <c r="A689" i="1"/>
  <c r="A692" i="1"/>
  <c r="A636" i="1"/>
  <c r="A634" i="1"/>
  <c r="A885" i="1"/>
  <c r="A151" i="1"/>
  <c r="A1162" i="1"/>
  <c r="A1239" i="1"/>
  <c r="A150" i="1"/>
  <c r="A1238" i="1"/>
  <c r="A149" i="1"/>
  <c r="A148" i="1"/>
  <c r="A147" i="1"/>
  <c r="A1237" i="1"/>
  <c r="A1236" i="1"/>
  <c r="A715" i="1"/>
  <c r="A1235" i="1"/>
  <c r="A305" i="1"/>
  <c r="A146" i="1"/>
  <c r="A145" i="1"/>
  <c r="A144" i="1"/>
  <c r="A143" i="1"/>
  <c r="A142" i="1"/>
  <c r="A141" i="1"/>
  <c r="A157" i="1"/>
  <c r="A140" i="1"/>
  <c r="A139" i="1"/>
  <c r="A412" i="1"/>
  <c r="A410" i="1"/>
  <c r="A367" i="1"/>
  <c r="A370" i="1"/>
  <c r="A342" i="1"/>
  <c r="A413" i="1"/>
  <c r="A414" i="1"/>
  <c r="A366" i="1"/>
  <c r="A365" i="1"/>
  <c r="A364" i="1"/>
  <c r="A363" i="1"/>
  <c r="A362" i="1"/>
  <c r="A361" i="1"/>
  <c r="A415" i="1"/>
  <c r="A360" i="1"/>
  <c r="A359" i="1"/>
  <c r="A369" i="1"/>
  <c r="A368" i="1"/>
  <c r="A358" i="1"/>
  <c r="A343" i="1"/>
  <c r="A357" i="1"/>
  <c r="A356" i="1"/>
  <c r="A411" i="1"/>
  <c r="A355" i="1"/>
  <c r="A354" i="1"/>
  <c r="A1189" i="1"/>
  <c r="A1188" i="1"/>
  <c r="A1184" i="1"/>
  <c r="A920" i="1"/>
  <c r="A1186" i="1"/>
  <c r="A1190" i="1"/>
  <c r="A1183" i="1"/>
  <c r="A304" i="1"/>
  <c r="A315" i="1"/>
  <c r="A765" i="1"/>
  <c r="A303" i="1"/>
  <c r="A314" i="1"/>
  <c r="A1182" i="1"/>
  <c r="A1181" i="1"/>
  <c r="A1180" i="1"/>
  <c r="A1185" i="1"/>
  <c r="A1179" i="1"/>
  <c r="A1191" i="1"/>
  <c r="A916" i="1"/>
  <c r="A915" i="1"/>
  <c r="A911" i="1"/>
  <c r="A919" i="1"/>
  <c r="A910" i="1"/>
  <c r="A914" i="1"/>
  <c r="A909" i="1"/>
  <c r="A918" i="1"/>
  <c r="A908" i="1"/>
  <c r="A907" i="1"/>
  <c r="A906" i="1"/>
  <c r="A913" i="1"/>
  <c r="A905" i="1"/>
  <c r="A904" i="1"/>
  <c r="A903" i="1"/>
  <c r="A902" i="1"/>
  <c r="A901" i="1"/>
  <c r="A899" i="1"/>
  <c r="A302" i="1"/>
  <c r="A912" i="1"/>
  <c r="A316" i="1"/>
  <c r="A73" i="1"/>
  <c r="A323" i="1"/>
  <c r="A313" i="1"/>
  <c r="A312" i="1"/>
  <c r="A1234" i="1"/>
  <c r="A311" i="1"/>
  <c r="A310" i="1"/>
  <c r="A619" i="1"/>
  <c r="A618" i="1"/>
  <c r="A617" i="1"/>
  <c r="A616" i="1"/>
  <c r="A615" i="1"/>
  <c r="A614" i="1"/>
  <c r="A613" i="1"/>
  <c r="A612" i="1"/>
  <c r="A1060" i="1"/>
  <c r="A611" i="1"/>
  <c r="A632" i="1"/>
  <c r="A1059" i="1"/>
  <c r="A898" i="1"/>
  <c r="A1056" i="1"/>
  <c r="A1064" i="1"/>
  <c r="A1063" i="1"/>
  <c r="A764" i="1"/>
  <c r="A1058" i="1"/>
  <c r="A1062" i="1"/>
  <c r="A1061" i="1"/>
  <c r="A497" i="1"/>
  <c r="A883" i="1"/>
  <c r="A882" i="1"/>
  <c r="A876" i="1"/>
  <c r="A451" i="1"/>
  <c r="A1232" i="1"/>
  <c r="A881" i="1"/>
  <c r="A880" i="1"/>
  <c r="A450" i="1"/>
  <c r="A763" i="1"/>
  <c r="A294" i="1"/>
  <c r="A298" i="1"/>
  <c r="A297" i="1"/>
  <c r="A1164" i="1"/>
  <c r="A301" i="1"/>
  <c r="A300" i="1"/>
  <c r="A299" i="1"/>
  <c r="A897" i="1"/>
  <c r="A296" i="1"/>
  <c r="A879" i="1"/>
  <c r="A623" i="1"/>
  <c r="A878" i="1"/>
  <c r="A877" i="1"/>
  <c r="A449" i="1"/>
  <c r="A295" i="1"/>
  <c r="A609" i="1"/>
  <c r="A448" i="1"/>
  <c r="A1057" i="1"/>
  <c r="A1230" i="1"/>
  <c r="A1210" i="1"/>
  <c r="A1204" i="1"/>
  <c r="A1209" i="1"/>
  <c r="A447" i="1"/>
  <c r="A1208" i="1"/>
  <c r="A1207" i="1"/>
  <c r="A1206" i="1"/>
  <c r="A1233" i="1"/>
  <c r="A729" i="1"/>
  <c r="A1203" i="1"/>
  <c r="A1231" i="1"/>
  <c r="A1202" i="1"/>
  <c r="A1201" i="1"/>
  <c r="A1200" i="1"/>
  <c r="A1199" i="1"/>
  <c r="A1198" i="1"/>
  <c r="A1197" i="1"/>
  <c r="A1205" i="1"/>
  <c r="A1196" i="1"/>
  <c r="A939" i="1"/>
  <c r="A930" i="1"/>
  <c r="A929" i="1"/>
  <c r="A938" i="1"/>
  <c r="A937" i="1"/>
  <c r="A928" i="1"/>
  <c r="A927" i="1"/>
  <c r="A936" i="1"/>
  <c r="A935" i="1"/>
  <c r="A934" i="1"/>
  <c r="A924" i="1"/>
  <c r="A933" i="1"/>
  <c r="A932" i="1"/>
  <c r="A931" i="1"/>
  <c r="A926" i="1"/>
  <c r="A819" i="1"/>
  <c r="A818" i="1"/>
  <c r="A809" i="1"/>
  <c r="A825" i="1"/>
  <c r="A824" i="1"/>
  <c r="A827" i="1"/>
  <c r="A823" i="1"/>
  <c r="A826" i="1"/>
  <c r="A822" i="1"/>
  <c r="A821" i="1"/>
  <c r="A322" i="1"/>
  <c r="A808" i="1"/>
  <c r="A835" i="1"/>
  <c r="A817" i="1"/>
  <c r="A816" i="1"/>
  <c r="A815" i="1"/>
  <c r="A814" i="1"/>
  <c r="A833" i="1"/>
  <c r="A834" i="1"/>
  <c r="A813" i="1"/>
  <c r="A830" i="1"/>
  <c r="A812" i="1"/>
  <c r="A828" i="1"/>
  <c r="A832" i="1"/>
  <c r="A804" i="1"/>
  <c r="A829" i="1"/>
  <c r="A811" i="1"/>
  <c r="A810" i="1"/>
  <c r="A732" i="1"/>
  <c r="A922" i="1"/>
  <c r="A721" i="1"/>
  <c r="A1172" i="1"/>
  <c r="A1177" i="1"/>
  <c r="A158" i="1"/>
  <c r="A723" i="1"/>
  <c r="A337" i="1"/>
  <c r="A921" i="1"/>
  <c r="A336" i="1"/>
  <c r="A887" i="1"/>
  <c r="A698" i="1"/>
  <c r="A335" i="1"/>
  <c r="A135" i="1"/>
  <c r="A1173" i="1"/>
  <c r="A338" i="1"/>
  <c r="A884" i="1"/>
  <c r="A724" i="1"/>
  <c r="A319" i="1"/>
  <c r="A711" i="1"/>
  <c r="A695" i="1"/>
  <c r="A696" i="1"/>
  <c r="A114" i="1"/>
  <c r="A119" i="1"/>
  <c r="A722" i="1"/>
  <c r="A697" i="1"/>
  <c r="A713" i="1"/>
  <c r="A445" i="1"/>
  <c r="A699" i="1"/>
  <c r="A725" i="1"/>
  <c r="A334" i="1"/>
  <c r="A712" i="1"/>
  <c r="A889" i="1"/>
  <c r="A726" i="1"/>
  <c r="A1178" i="1"/>
  <c r="A1175" i="1"/>
  <c r="A339" i="1"/>
  <c r="A137" i="1"/>
  <c r="A499" i="1"/>
  <c r="A727" i="1"/>
  <c r="A621" i="1"/>
  <c r="A576" i="1"/>
  <c r="A620" i="1"/>
  <c r="A3" i="1"/>
  <c r="A444" i="1"/>
  <c r="A110" i="1"/>
  <c r="A134" i="1"/>
  <c r="A762" i="1"/>
  <c r="A138" i="1"/>
  <c r="A501" i="1"/>
  <c r="A452" i="1"/>
  <c r="A728" i="1"/>
  <c r="A442" i="1"/>
  <c r="A716" i="1"/>
  <c r="A622" i="1"/>
  <c r="A506" i="1"/>
  <c r="A610" i="1"/>
  <c r="A108" i="1"/>
  <c r="A72" i="1"/>
  <c r="A1011" i="1"/>
  <c r="A510" i="1"/>
  <c r="A705" i="1"/>
  <c r="A704" i="1"/>
  <c r="A703" i="1"/>
  <c r="A635" i="1"/>
  <c r="A129" i="1"/>
  <c r="A894" i="1"/>
  <c r="A446" i="1"/>
  <c r="A735" i="1"/>
  <c r="A666" i="1"/>
  <c r="A668" i="1"/>
  <c r="A667" i="1"/>
  <c r="A670" i="1"/>
  <c r="A669" i="1"/>
  <c r="A665" i="1"/>
  <c r="A664" i="1"/>
  <c r="A663" i="1"/>
  <c r="A662" i="1"/>
  <c r="A661" i="1"/>
  <c r="A660" i="1"/>
  <c r="A659" i="1"/>
  <c r="A658" i="1"/>
  <c r="A657" i="1"/>
  <c r="A656" i="1"/>
  <c r="A655" i="1"/>
  <c r="A654" i="1"/>
  <c r="A653" i="1"/>
  <c r="A652" i="1"/>
  <c r="A651" i="1"/>
  <c r="A650" i="1"/>
  <c r="A649" i="1"/>
  <c r="A648" i="1"/>
  <c r="A647" i="1"/>
  <c r="A646" i="1"/>
  <c r="A645" i="1"/>
  <c r="A925" i="1"/>
  <c r="A353" i="1"/>
  <c r="A865" i="1"/>
  <c r="A352" i="1"/>
  <c r="A673" i="1"/>
  <c r="A544" i="1"/>
  <c r="A1131" i="1"/>
  <c r="A1130" i="1"/>
  <c r="A71" i="1"/>
  <c r="A984" i="1"/>
  <c r="A983" i="1"/>
  <c r="A351" i="1"/>
  <c r="A608" i="1"/>
  <c r="A1055" i="1"/>
  <c r="A1054" i="1"/>
  <c r="A508" i="1"/>
  <c r="A321" i="1"/>
  <c r="A320" i="1"/>
  <c r="A672" i="1"/>
  <c r="A1129" i="1"/>
  <c r="A564" i="1"/>
  <c r="A956" i="1"/>
  <c r="A1161" i="1"/>
  <c r="A70" i="1"/>
  <c r="A69" i="1"/>
  <c r="A68" i="1"/>
  <c r="A226" i="1"/>
  <c r="A225" i="1"/>
  <c r="A982" i="1"/>
  <c r="A981" i="1"/>
  <c r="A980" i="1"/>
  <c r="A979" i="1"/>
  <c r="A978" i="1"/>
  <c r="A977" i="1"/>
  <c r="A1229" i="1"/>
  <c r="A759" i="1"/>
  <c r="A976" i="1"/>
  <c r="A702" i="1"/>
  <c r="A1195" i="1"/>
  <c r="A1194" i="1"/>
  <c r="A864" i="1"/>
  <c r="A128" i="1"/>
  <c r="A1193" i="1"/>
  <c r="A127" i="1"/>
  <c r="A350" i="1"/>
  <c r="A349" i="1"/>
  <c r="A348" i="1"/>
  <c r="A347" i="1"/>
  <c r="A346" i="1"/>
  <c r="A345" i="1"/>
  <c r="A1176" i="1"/>
  <c r="A1174" i="1"/>
  <c r="A891" i="1"/>
  <c r="A1228" i="1"/>
  <c r="A309" i="1"/>
  <c r="A308" i="1"/>
  <c r="A307" i="1"/>
  <c r="A890" i="1"/>
  <c r="A607" i="1"/>
  <c r="A606" i="1"/>
  <c r="A605" i="1"/>
  <c r="A604" i="1"/>
  <c r="A701" i="1"/>
  <c r="A1192" i="1"/>
  <c r="A293" i="1"/>
  <c r="A807" i="1"/>
  <c r="A806" i="1"/>
  <c r="A224" i="1"/>
  <c r="A805" i="1"/>
  <c r="A644" i="1"/>
  <c r="A643" i="1"/>
  <c r="A642" i="1"/>
  <c r="A641" i="1"/>
  <c r="A640" i="1"/>
  <c r="A639" i="1"/>
  <c r="A638" i="1"/>
  <c r="A637" i="1"/>
  <c r="A1133" i="1"/>
  <c r="A563" i="1"/>
  <c r="A567" i="1"/>
  <c r="A76" i="1"/>
  <c r="A75" i="1"/>
  <c r="A74" i="1"/>
  <c r="A222" i="1"/>
  <c r="A249" i="1"/>
  <c r="A248" i="1"/>
  <c r="A247" i="1"/>
  <c r="A246" i="1"/>
  <c r="A245" i="1"/>
  <c r="A244" i="1"/>
  <c r="A243" i="1"/>
  <c r="A242" i="1"/>
  <c r="A241" i="1"/>
  <c r="A240" i="1"/>
  <c r="A233" i="1"/>
  <c r="A232" i="1"/>
  <c r="A231" i="1"/>
  <c r="A230" i="1"/>
  <c r="A229" i="1"/>
  <c r="A228" i="1"/>
  <c r="A227" i="1"/>
  <c r="A292" i="1"/>
  <c r="A272" i="1"/>
  <c r="A1005" i="1"/>
  <c r="A700" i="1"/>
  <c r="A155" i="1"/>
  <c r="A344" i="1"/>
  <c r="A340" i="1"/>
  <c r="A341" i="1"/>
  <c r="A886" i="1"/>
  <c r="A131" i="1"/>
  <c r="A874" i="1"/>
  <c r="A440" i="1"/>
  <c r="A923" i="1"/>
  <c r="A831" i="1"/>
</calcChain>
</file>

<file path=xl/sharedStrings.xml><?xml version="1.0" encoding="utf-8"?>
<sst xmlns="http://schemas.openxmlformats.org/spreadsheetml/2006/main" count="12553" uniqueCount="1337">
  <si>
    <t>Conciliacion Bancaria - Mayor- Clientes- Proveedores</t>
  </si>
  <si>
    <t>Revision de Facturacion Mensual intercompany</t>
  </si>
  <si>
    <t>Extraccion de inventarios fdm cuadre y tratamiento coste</t>
  </si>
  <si>
    <t>Cuadre Intercompany para Consolidacion</t>
  </si>
  <si>
    <t>Apuntes Contables Cierre Elaboracion - Periodificacion</t>
  </si>
  <si>
    <t>Analitica de Costes - Costes de ventas y Gast Explot.</t>
  </si>
  <si>
    <t>Revision de Facturacion Mensual Externos</t>
  </si>
  <si>
    <t>Revision desviaciones presupuestarias</t>
  </si>
  <si>
    <t>Elaboracion de Reporting y Explicacion</t>
  </si>
  <si>
    <t>Prevision de Tesoreria Cuatrimestral</t>
  </si>
  <si>
    <t>Informe de Capex Mensual</t>
  </si>
  <si>
    <t>Impuestos - IVA- IRPF - 349</t>
  </si>
  <si>
    <t>Contabilidad Financiera - Resto mes - No Cierre</t>
  </si>
  <si>
    <t>Seguimiento trimestral de Capex</t>
  </si>
  <si>
    <t>Seguimiento Gestión y Reporting de Subproductos</t>
  </si>
  <si>
    <t xml:space="preserve">Pago a Proveedores </t>
  </si>
  <si>
    <t>Remesas al Cobro de Clientes</t>
  </si>
  <si>
    <t>Control de Cartera Pendiente al cobro</t>
  </si>
  <si>
    <t>Seguimiento Semanal de Ventas  e Informe</t>
  </si>
  <si>
    <t>Nominas, Seguridad Social, Ajuste y Contabilizacion</t>
  </si>
  <si>
    <t>Reunion de Responsables - Briefing Semanal</t>
  </si>
  <si>
    <t>Elaboracion del Presupuesto</t>
  </si>
  <si>
    <t>Renovacion de Polizas de Credito</t>
  </si>
  <si>
    <t>Contestacion a requerimiento de embargos AEAT</t>
  </si>
  <si>
    <t>I.N.E - listados para  Intrastat y Realizar Encuestas Anuales</t>
  </si>
  <si>
    <t>Crear Ordenes de Inversion y Subcuentas</t>
  </si>
  <si>
    <t>Auditorias de Seguridad</t>
  </si>
  <si>
    <t>Relaciones con los Bancos</t>
  </si>
  <si>
    <t>Auditoria Externa</t>
  </si>
  <si>
    <t>Reuniones con el Equipo</t>
  </si>
  <si>
    <t xml:space="preserve">Reuniones otros Departamentos </t>
  </si>
  <si>
    <t>Reuniones con Direccion Planta</t>
  </si>
  <si>
    <t>CHOPERAS:alta, contratos, facturas y alta proveedores-vinculacion con SAP</t>
  </si>
  <si>
    <t>REVISION DE CONTRATOS (Pagos)</t>
  </si>
  <si>
    <t>ARCHIVO DE DOCUMENTACION</t>
  </si>
  <si>
    <t>SUBASTAS (MED 4 SUB/MES+CHD+SOMACYL+FAFCYLE)</t>
  </si>
  <si>
    <t>SEGUROS Y SINIESTROS</t>
  </si>
  <si>
    <t>AUDITORIA DELOITTE</t>
  </si>
  <si>
    <t>AUDITORIAS CALIDAD</t>
  </si>
  <si>
    <t>AUDITORIAS PREVENCION</t>
  </si>
  <si>
    <t>TRAMITES ELECTRONICOS</t>
  </si>
  <si>
    <t>AVALES</t>
  </si>
  <si>
    <t>CONTROL COSTES EXPLOTACION FORESTAL</t>
  </si>
  <si>
    <t xml:space="preserve">CIERRE MENSUAL FORESTAL </t>
  </si>
  <si>
    <t>EMAILS Y CORRESPONDENCIA</t>
  </si>
  <si>
    <t>APOYO PERSONAL FORESTAL ( PROBLEMAS)</t>
  </si>
  <si>
    <t>RELACION CON LA ADMON PUBLICA</t>
  </si>
  <si>
    <t>PEDIDOS Y AVERÍAS ASTILLADORAS DE TRITURADO</t>
  </si>
  <si>
    <t>PRIMAS CHOFERES</t>
  </si>
  <si>
    <t>REVISION LIQUIDACIONES VTAS DE SUBPRODUCTO</t>
  </si>
  <si>
    <t>Control y supervision diario partes producción</t>
  </si>
  <si>
    <t>Escaneo y archivo partes de produccion</t>
  </si>
  <si>
    <t>Control referencias almacén chapa</t>
  </si>
  <si>
    <t>Informes producciones</t>
  </si>
  <si>
    <t>Indicadores producción</t>
  </si>
  <si>
    <t>Control producción chapa eucalipto</t>
  </si>
  <si>
    <t>Revisión recuento almacén chapa y ajustes</t>
  </si>
  <si>
    <t>Contol chapa exótica y componentes</t>
  </si>
  <si>
    <t>Control subproductos para facturacion</t>
  </si>
  <si>
    <t>Valoraciones almacén de PST</t>
  </si>
  <si>
    <t>Facturas interco de chapa</t>
  </si>
  <si>
    <t>FACTURACION</t>
  </si>
  <si>
    <t>Facturas subproducto (emisión,envío,archivo)</t>
  </si>
  <si>
    <t>Facturas venta por menor de defectivos</t>
  </si>
  <si>
    <t>Encuestas mensuales I.N.E</t>
  </si>
  <si>
    <t xml:space="preserve">Declaracion Intrastat </t>
  </si>
  <si>
    <t xml:space="preserve">Control gestión multas </t>
  </si>
  <si>
    <t>BP clientes subproducto: alta,mantenimiento</t>
  </si>
  <si>
    <t>Gestión gasoleo profesional</t>
  </si>
  <si>
    <t>Verificar la trazabilidad de chapa chopo</t>
  </si>
  <si>
    <t>Auditorias de seguridad</t>
  </si>
  <si>
    <t>Revisar entradas de chapa y tablero SAP</t>
  </si>
  <si>
    <t>Revisar y ajustar producción Hazera</t>
  </si>
  <si>
    <t>Revisar y corregir producción tablero GPV</t>
  </si>
  <si>
    <t>Pedidos compra materias primas: elaboración y envío a proveedor</t>
  </si>
  <si>
    <t>Incidencias compras chapa y tablero: Llodio, comprobar pedidos SAP pº, art. , cantidad …</t>
  </si>
  <si>
    <t xml:space="preserve">Revisar inventarios intermedios, sierras y Hazera ajustes </t>
  </si>
  <si>
    <t>Informes de produccion (otros dptos): Calidad, Auditorías, Producción</t>
  </si>
  <si>
    <t>Regularizaciones inventario: cambios ref, cantidades, repaletizaciones (carretilleros)</t>
  </si>
  <si>
    <t>Formación: inglés</t>
  </si>
  <si>
    <t>Incidencias recepciones materias primas</t>
  </si>
  <si>
    <t>Visado y registro preliminar facturas compra materias primas, chapa y tablero. Reclamaciones</t>
  </si>
  <si>
    <t>Pedidos material limpieza</t>
  </si>
  <si>
    <t>Cierre mensual tablero y auxiliares: ajustes, impresión/excel, comprobaciones SGA/SAP</t>
  </si>
  <si>
    <t>Atención comerciales materias primas, nuevos proveedores</t>
  </si>
  <si>
    <t>Eva de Diego</t>
  </si>
  <si>
    <t>REALIZAR FACTURAS INTERCO DE TABLERO</t>
  </si>
  <si>
    <t>DOCUMENTACIÓN EXPEDICCIONES TABLERO</t>
  </si>
  <si>
    <t>EMAIL</t>
  </si>
  <si>
    <t>REVISAR SEMANA/CREAR ORDENES DE CARGA</t>
  </si>
  <si>
    <t>SOLICITAR TRANSPORTE A LAS AGENCIAS</t>
  </si>
  <si>
    <t>PLANIFICAR SEMANA CARGAS VDJ</t>
  </si>
  <si>
    <t>PLANIFICAR SEMANA CARGAS HAZERA</t>
  </si>
  <si>
    <t>REVISAR STOCK HAZERA</t>
  </si>
  <si>
    <t>PLANIFICAR ENVIOS Y TABLERO MARÍTIMO</t>
  </si>
  <si>
    <t>TELEFONO</t>
  </si>
  <si>
    <t>INGLES</t>
  </si>
  <si>
    <t>LIQUIDACIONES DE FACTURAS DE TRANSPORTE</t>
  </si>
  <si>
    <t>Sacar listados Eva (sierras y prensa)</t>
  </si>
  <si>
    <t>Meter densidades de madera al sistema</t>
  </si>
  <si>
    <t>Meter albaranes de madera</t>
  </si>
  <si>
    <t>Derivar entradas de externos y meter datos</t>
  </si>
  <si>
    <t>Revisar/meter precios de transporte en cada albaran</t>
  </si>
  <si>
    <t>pedido material de oficina</t>
  </si>
  <si>
    <t>Telefono</t>
  </si>
  <si>
    <t>Editar y revisar partes plaste y juntadoras</t>
  </si>
  <si>
    <t>Numerar y archivar correspondencia bancos</t>
  </si>
  <si>
    <t>Prevision transporte fabrica para cierre</t>
  </si>
  <si>
    <t>Hacer albaranes de SALIDAS chapa,astilla, retorno, tb…</t>
  </si>
  <si>
    <t>Gasoil cuadro de gasto por vehiculo</t>
  </si>
  <si>
    <t>Editar y revisar partes de Inyeccion y Embalaje.</t>
  </si>
  <si>
    <t>Editar y revisar partes de Prensas</t>
  </si>
  <si>
    <t>Albaranes de entrada de madera</t>
  </si>
  <si>
    <t>Salida de Subproducto y chapa.</t>
  </si>
  <si>
    <t>Venta de tablero defectivo.</t>
  </si>
  <si>
    <t>Liquidacion de viajes de retorno GGP</t>
  </si>
  <si>
    <t>Notas de gastos y control de caja</t>
  </si>
  <si>
    <t>Mecanizar partes de defectivo</t>
  </si>
  <si>
    <t>Registro y control de gastos tarjetas visas</t>
  </si>
  <si>
    <t>Atencion al cliente / Ventanilla</t>
  </si>
  <si>
    <t>Recepcion (at. telefónica)</t>
  </si>
  <si>
    <t>Actualizar descargas de Astilla y Biomasa</t>
  </si>
  <si>
    <t>Liquidaciones de Astilla de fabrica</t>
  </si>
  <si>
    <t>Albaranes de Venta de Choperas</t>
  </si>
  <si>
    <t>Isabel Carro García</t>
  </si>
  <si>
    <t>Gestión de albaranes de compra</t>
  </si>
  <si>
    <t>Mails: lectura y envíos  ( Buzón de facturas recibidas)</t>
  </si>
  <si>
    <t>Registro de entrada de Facturas y mecanizacion (Excel)</t>
  </si>
  <si>
    <t>Escanear documentacion Facturas</t>
  </si>
  <si>
    <t>Ensobrar y revisar remesas pagarés</t>
  </si>
  <si>
    <t>Expedicciones (Sustitucion compañeras, y Vacaciones)</t>
  </si>
  <si>
    <t>Archivar facturas y notas de gastos</t>
  </si>
  <si>
    <t>Atención al público: mensajeros, personas entrevistas, visitas …</t>
  </si>
  <si>
    <t>Atención telefónica: recepción y emisión de llamadas</t>
  </si>
  <si>
    <t>Solicitar/anular tarjetas Solred</t>
  </si>
  <si>
    <t>Reservar hoteles, coches …</t>
  </si>
  <si>
    <t>Control Gasto Repografía</t>
  </si>
  <si>
    <t>Control Facturas Renting Vehiculos</t>
  </si>
  <si>
    <t>Impresion partes de producción en blanco</t>
  </si>
  <si>
    <t>Correspondencia (emision y recogida)</t>
  </si>
  <si>
    <t xml:space="preserve">Formación: Inglés </t>
  </si>
  <si>
    <t>Cristina Cabeza</t>
  </si>
  <si>
    <t>Volcar extractos Bancarios a SAP</t>
  </si>
  <si>
    <t>Compensar cobros/pagos Bancos</t>
  </si>
  <si>
    <t>Subir a SAP compras desde SGA Test</t>
  </si>
  <si>
    <t>Liquidación retornos y venta de subp. Rulos</t>
  </si>
  <si>
    <t>Contabilizar facturas recibidas</t>
  </si>
  <si>
    <t>Libro de caja en SAP (notas de gastos y pagos)</t>
  </si>
  <si>
    <t>Tesorería</t>
  </si>
  <si>
    <t>Posición financiera quincenal y mensual bancos</t>
  </si>
  <si>
    <t>Contabilizar en SAP venta al por menor</t>
  </si>
  <si>
    <t>Crear proveedores/acreedores</t>
  </si>
  <si>
    <t>Comprobar m3/€ facturas grupo</t>
  </si>
  <si>
    <t>Apoyo a Recepcion en vacaciones</t>
  </si>
  <si>
    <t>Preparar facturas remesa al Pago</t>
  </si>
  <si>
    <t>SC</t>
  </si>
  <si>
    <t>MM</t>
  </si>
  <si>
    <t>MG</t>
  </si>
  <si>
    <t>ED</t>
  </si>
  <si>
    <t>VF</t>
  </si>
  <si>
    <t>MP</t>
  </si>
  <si>
    <t>NM</t>
  </si>
  <si>
    <t>IC</t>
  </si>
  <si>
    <t>CC</t>
  </si>
  <si>
    <t>MA</t>
  </si>
  <si>
    <t>Marta Alvarez</t>
  </si>
  <si>
    <t xml:space="preserve">Recepción </t>
  </si>
  <si>
    <t xml:space="preserve">Material de Oficina </t>
  </si>
  <si>
    <t xml:space="preserve">Gestionar Tte de Subproducto de Fábrica (Astilla B1+B2, Rulos, Corteza, Machina…) </t>
  </si>
  <si>
    <t>Introducir albaranes de Biomasa</t>
  </si>
  <si>
    <t>Expedir Documentaciones</t>
  </si>
  <si>
    <t>Facturar intercos, subproductos</t>
  </si>
  <si>
    <t>Licitaciones de Aprovechamientos Forestales (Pliegos, DEUC, Avales, Solvencias, IAE…)</t>
  </si>
  <si>
    <t>Dar de alta proveedores forestales (Comprobar Aeat + Sap)</t>
  </si>
  <si>
    <t xml:space="preserve">Dar de Alta/ Contratos /Pagos Choperas </t>
  </si>
  <si>
    <t>Procesar la entradas de madera a fabrica</t>
  </si>
  <si>
    <t>Proceso de venta desde chopera</t>
  </si>
  <si>
    <t>Reclamación de viajes de venta de chopera</t>
  </si>
  <si>
    <t>Procesar densidades y cambiar ticket de días anteriores</t>
  </si>
  <si>
    <t>Enviar relación de corta/tte a los proveedores</t>
  </si>
  <si>
    <t>Liquidar facturar Abastecedores - TTE- madera/ subproductos</t>
  </si>
  <si>
    <t xml:space="preserve">Comprobar tickets de entrada </t>
  </si>
  <si>
    <t>Cierre Madera en Gesfor</t>
  </si>
  <si>
    <t>Comprobación de existencia de madera en SAP</t>
  </si>
  <si>
    <t>Provisiones subproductos de fabrica</t>
  </si>
  <si>
    <t>Regularizar inventario madera - subproductos</t>
  </si>
  <si>
    <t>Descargar Tacografo</t>
  </si>
  <si>
    <t>Indicadores forestal: semanal, mensual</t>
  </si>
  <si>
    <t>Formación Inglés</t>
  </si>
  <si>
    <t>Provisiones pago madera</t>
  </si>
  <si>
    <t xml:space="preserve">Procesos de Auditorias FSC, PEFC… </t>
  </si>
  <si>
    <t>Tareas Varias (Mails, Informes, Rolece, Registro en el perfil del contrante, Compras..)</t>
  </si>
  <si>
    <t>Otros</t>
  </si>
  <si>
    <t>Leer etiquetas paquetes sga</t>
  </si>
  <si>
    <t>Imprimir partes sga</t>
  </si>
  <si>
    <t>Escanear partes impresos y físicos</t>
  </si>
  <si>
    <t>Revisar partes producción</t>
  </si>
  <si>
    <t>Introducir partes producción en sga</t>
  </si>
  <si>
    <t>Comprobar albaranes compra/venta plantas</t>
  </si>
  <si>
    <t>Reunión compras Jueves</t>
  </si>
  <si>
    <t>Hacer pedidos compras</t>
  </si>
  <si>
    <t>Recepcionar mercancía</t>
  </si>
  <si>
    <t>Reclamaciones compras</t>
  </si>
  <si>
    <t>Facturas/abonos compras</t>
  </si>
  <si>
    <t>Soporte Producción problemas paquetes, etc</t>
  </si>
  <si>
    <t>Intercos plantas</t>
  </si>
  <si>
    <t>Primas</t>
  </si>
  <si>
    <t>Facturas móviles</t>
  </si>
  <si>
    <t>Datos Diego Sierras B1, B2 y chapa B1</t>
  </si>
  <si>
    <t>Envío cartas postales, cartas certificadas</t>
  </si>
  <si>
    <t>Recepción facturas, fecharlas, clasificación y entrega</t>
  </si>
  <si>
    <t>Auditorías de claidad</t>
  </si>
  <si>
    <t>SL</t>
  </si>
  <si>
    <t>Auditoría</t>
  </si>
  <si>
    <t>Production</t>
  </si>
  <si>
    <t>Asientos fin mes, amortizac. y preparar cierre</t>
  </si>
  <si>
    <t>Gastos soportados e intereses grupo</t>
  </si>
  <si>
    <t>Contabilización nómina</t>
  </si>
  <si>
    <t>Gastos viajes y cuadrar caja</t>
  </si>
  <si>
    <t>Verificar facturas INTERCO GRUPO</t>
  </si>
  <si>
    <t>Hacer facturas financieras GGP</t>
  </si>
  <si>
    <t>Clasificación previa facturas capex y mantenimiento</t>
  </si>
  <si>
    <t>Elaboración CAPEX mensual</t>
  </si>
  <si>
    <t>Creación Ord.Inv. y AF en curso</t>
  </si>
  <si>
    <t>Verificar saldo CTA GRUPO y traspaso a cta mutua</t>
  </si>
  <si>
    <t>Balances saldos y transacciones (salytrans GGP)</t>
  </si>
  <si>
    <t>Modelos 322 y 349/tarea cierre</t>
  </si>
  <si>
    <t>PV cierre mes</t>
  </si>
  <si>
    <t>Inventario Repuestos Mantenimiento</t>
  </si>
  <si>
    <t>Intrastat</t>
  </si>
  <si>
    <t>Encuestas</t>
  </si>
  <si>
    <t>Modelos 111/115 y resumenes anuales</t>
  </si>
  <si>
    <t>Modelo 347 / verificación con proveedores/clientes</t>
  </si>
  <si>
    <t>Registro mercantil/cuentas anuales</t>
  </si>
  <si>
    <t>Imprimir Bancos y Facturas INFOBAÑOS</t>
  </si>
  <si>
    <t>Contabilización Bancos</t>
  </si>
  <si>
    <t>Contabilización Facturas recibidas</t>
  </si>
  <si>
    <t>Hacer facturas plantones vendidos</t>
  </si>
  <si>
    <t>Envío facturas SII</t>
  </si>
  <si>
    <t>Elaboración pagarés, remesas TR, TI y recibos</t>
  </si>
  <si>
    <t>Pago Seguros Sociales</t>
  </si>
  <si>
    <t xml:space="preserve">Previsiones Tesorería días 10 y 25 </t>
  </si>
  <si>
    <t>Presupuesto tesorería</t>
  </si>
  <si>
    <t>Control cobros facturas subproductos</t>
  </si>
  <si>
    <t>Control partidas proveedores</t>
  </si>
  <si>
    <t>Partidas abiertas: 465,555, 4009 y 4109 (MR11)</t>
  </si>
  <si>
    <t>Modelos y transacciones SAP</t>
  </si>
  <si>
    <t>Auditoría contable /y respuestas proveed./clientes</t>
  </si>
  <si>
    <t>Otros temas, madera, siniestros, imprevistos</t>
  </si>
  <si>
    <t>Apoyo Fuenmayor, Baños 2, Bancos (pagarés,avales…)</t>
  </si>
  <si>
    <t>Análisis trabajos puntuales Carlos</t>
  </si>
  <si>
    <t>Clases de ingles</t>
  </si>
  <si>
    <t>Capex</t>
  </si>
  <si>
    <t>DS</t>
  </si>
  <si>
    <t>CR</t>
  </si>
  <si>
    <t>Preparación intercos cierre</t>
  </si>
  <si>
    <t>Facturación Interco</t>
  </si>
  <si>
    <t>Revisión Intercos durante el mes</t>
  </si>
  <si>
    <t>Reporte errores interco o procesos SAP</t>
  </si>
  <si>
    <t>Carga y comprobación inventarios varios</t>
  </si>
  <si>
    <t>Ajustes inventarios SAP-IMPLANTA</t>
  </si>
  <si>
    <t>Cálculo consumos exótica (Baños+Fuenmayor)</t>
  </si>
  <si>
    <t>Cálculo consumo resinas (Baños +Fuenmayor)</t>
  </si>
  <si>
    <t>Cálculo consumo barnizado y pintado Fuenmayor</t>
  </si>
  <si>
    <t>Cálculo Obsolescencia anual (Baños + Fuenmayor)</t>
  </si>
  <si>
    <t>Evolución Obsolescencia (Baños + Fuenmayor)</t>
  </si>
  <si>
    <t>Visado facturas compra (Materias primas y transportre)</t>
  </si>
  <si>
    <t>Visado facturas de venta</t>
  </si>
  <si>
    <t>Revisión pedidos y visado facturas subcontrata Ojeda</t>
  </si>
  <si>
    <t>Gestión devoluciones SAP</t>
  </si>
  <si>
    <t>Revisión inventario (ubicaciones "raras")</t>
  </si>
  <si>
    <t>Realización pedidos compra</t>
  </si>
  <si>
    <t>Seguimiento pedidos compra</t>
  </si>
  <si>
    <t>Recepción mercancías SAP (Baños II, Polígono Cantabria)</t>
  </si>
  <si>
    <t>Gestión movimientos almacén entre centros SAP</t>
  </si>
  <si>
    <t>Cálculo ventas semanal Baños</t>
  </si>
  <si>
    <t>Cálculo ventas mensuales a cliente y país Baños</t>
  </si>
  <si>
    <t>Responder consultas varias (Baños, Francia, Valencia, Fuenmayor) sobre todo del módulo MM SAP</t>
  </si>
  <si>
    <t>Búsqueda datos compras. Cálculos de costes, seguimiento referencias, evolución stocks</t>
  </si>
  <si>
    <t>Atención telefónica</t>
  </si>
  <si>
    <t>Revisión Facturación ventas Baños II</t>
  </si>
  <si>
    <t>Partes producción</t>
  </si>
  <si>
    <t>Atención ventanilla</t>
  </si>
  <si>
    <t>Auditorías</t>
  </si>
  <si>
    <t>Realizar formación a terceros</t>
  </si>
  <si>
    <t>Reunión de compras</t>
  </si>
  <si>
    <t>Gestión correo</t>
  </si>
  <si>
    <t>Archivo</t>
  </si>
  <si>
    <t>AS</t>
  </si>
  <si>
    <t>JS</t>
  </si>
  <si>
    <t xml:space="preserve">Partes de producción: revisar-editar </t>
  </si>
  <si>
    <t>Informes: generar-cotejar datos-enviar</t>
  </si>
  <si>
    <t>Primas: cálculo y revisión</t>
  </si>
  <si>
    <t>Intercompany: revisión compras-ventas</t>
  </si>
  <si>
    <t>Pedidos de compra: generar pedido</t>
  </si>
  <si>
    <t>Pedidos de compra: seguimiento pedido</t>
  </si>
  <si>
    <t>Pedidos de compra: dar entrada</t>
  </si>
  <si>
    <t>Depósitos gas-gasoleo</t>
  </si>
  <si>
    <t>Visado de facturas</t>
  </si>
  <si>
    <t>Archivar documentación</t>
  </si>
  <si>
    <t>Ventas: calculo semanal- mensual</t>
  </si>
  <si>
    <t>Auditorías de calidad</t>
  </si>
  <si>
    <t>Reunión compras</t>
  </si>
  <si>
    <t>Incidencias con Sga</t>
  </si>
  <si>
    <t>Datos gas - gasoleo</t>
  </si>
  <si>
    <t>Control facturación para cierre</t>
  </si>
  <si>
    <t>Documentación camiones expedición</t>
  </si>
  <si>
    <t xml:space="preserve">Revisión cargas diarias Herramienta </t>
  </si>
  <si>
    <t>Petición camiones Transporeon</t>
  </si>
  <si>
    <t>Visado facturas transporte</t>
  </si>
  <si>
    <t>Atención ventanilla (recepcion)</t>
  </si>
  <si>
    <t>Revisión intercos (cambios almacén expedición)</t>
  </si>
  <si>
    <t>Reprocesados (control envíos)</t>
  </si>
  <si>
    <t>Revisión Of de Sierras (para facturación)</t>
  </si>
  <si>
    <t>Revisión errores facturación (pool)</t>
  </si>
  <si>
    <t>Atención telefónica (gestión cargas/ expedición)</t>
  </si>
  <si>
    <t>Incidencias Herramienta carretillero (solucionar)</t>
  </si>
  <si>
    <t>Archivo documentaciones</t>
  </si>
  <si>
    <t>JM</t>
  </si>
  <si>
    <t>LM</t>
  </si>
  <si>
    <t>Imprimir partes informáticos y cotejar las producciones con los partes manuales</t>
  </si>
  <si>
    <t>Introducir horas de parada, avería y cantidad de defectivo en el sistema</t>
  </si>
  <si>
    <t>Cotejar consumos vs producciones y tratar de solucionar las faltas de consumo</t>
  </si>
  <si>
    <t>Comprobar todas las etiquetas consumidas por los operarios y consumir las que den error</t>
  </si>
  <si>
    <t>Elaborar los 4 informes de primas y comprobar que no tengan fallos</t>
  </si>
  <si>
    <t>Pedidos compra de materias primas y consumibles para producción</t>
  </si>
  <si>
    <t>Entrada de mercancías de las compras de materias primas y consumibles</t>
  </si>
  <si>
    <t>Elaborar las facturas intercompany (intercos)</t>
  </si>
  <si>
    <t>Elaboración de inventario de materias primas</t>
  </si>
  <si>
    <t>Ordenar los CMRs y revisar que los traspasos se suban bien</t>
  </si>
  <si>
    <t>Reunión de mejoras/compras</t>
  </si>
  <si>
    <t>Clases de inglés</t>
  </si>
  <si>
    <t>Atención a las visitas/camioneros/Sarracín</t>
  </si>
  <si>
    <t>Asientos patrón fin de mes</t>
  </si>
  <si>
    <t>Facturas financieras a resto de plantas y revisión intercos</t>
  </si>
  <si>
    <t>CAPEX mensual</t>
  </si>
  <si>
    <t>Creación Ord. Inv. Y AF en curso</t>
  </si>
  <si>
    <t>Verificación Excel Liquidación Intereses GGP</t>
  </si>
  <si>
    <t>Saldos y Transacciones con otras plantas</t>
  </si>
  <si>
    <t>Factura Cierre Datos mails</t>
  </si>
  <si>
    <t>Modelos 322 y 349</t>
  </si>
  <si>
    <t>Modelos 111 y 115 (180,190 anuales)</t>
  </si>
  <si>
    <t>Contabilizar las Provisiones de fin de mes y anularlas después</t>
  </si>
  <si>
    <t>Archivo documentación y preparación de facturas para revisión</t>
  </si>
  <si>
    <t>Organizar albaranes para contabilizar facturas</t>
  </si>
  <si>
    <t>Acudir a Correos y bancos</t>
  </si>
  <si>
    <t>Control contable (partidas abiertas: proveedores, 555, 465…)</t>
  </si>
  <si>
    <t xml:space="preserve">Facturas a clientes </t>
  </si>
  <si>
    <t>Contabilizar Excel compra y venta de astilla y electricidad</t>
  </si>
  <si>
    <t>Previsión de pagos 10 y 25</t>
  </si>
  <si>
    <t>Pagos a proveedores (transf. nacionales e internac., pagarés)</t>
  </si>
  <si>
    <t>Registro mercantil / cuentas anuales</t>
  </si>
  <si>
    <t>Impresión y contabilización de bancos</t>
  </si>
  <si>
    <t xml:space="preserve">Contabilización de facturas </t>
  </si>
  <si>
    <t>Contabilización y comprobación de importaciones (DUA)</t>
  </si>
  <si>
    <t>SII</t>
  </si>
  <si>
    <t>347 de proveedores</t>
  </si>
  <si>
    <t>Gastos de viajes de empleados</t>
  </si>
  <si>
    <t>Imprevistos (doc. subvenciones, doc. control de gastos…)</t>
  </si>
  <si>
    <t>Control de caja</t>
  </si>
  <si>
    <t>Jorge Galarreta</t>
  </si>
  <si>
    <t>Manuel Martinez</t>
  </si>
  <si>
    <t>Logistica</t>
  </si>
  <si>
    <t>Noelia Muñiz</t>
  </si>
  <si>
    <t>MD</t>
  </si>
  <si>
    <t>SII: revisar y subir facturas</t>
  </si>
  <si>
    <t>Auditoria contable</t>
  </si>
  <si>
    <t xml:space="preserve">Intrastat </t>
  </si>
  <si>
    <t>Archivo CMR Compras-Ventas</t>
  </si>
  <si>
    <t>Emisión y Archivo facturas</t>
  </si>
  <si>
    <t>Verificación partidas abiertas</t>
  </si>
  <si>
    <t>Extractos y bancarios y prep.contable</t>
  </si>
  <si>
    <t>Organización documentación</t>
  </si>
  <si>
    <t>Atención Telefónica</t>
  </si>
  <si>
    <t>Atencion entrada</t>
  </si>
  <si>
    <t>Encuestas anuales INE</t>
  </si>
  <si>
    <t>Briefing semanales</t>
  </si>
  <si>
    <t>Weekly Core Team Meeting</t>
  </si>
  <si>
    <t xml:space="preserve">Weekly Finance Team Meeting </t>
  </si>
  <si>
    <t>Reuniones de seguimiento con personal Admon</t>
  </si>
  <si>
    <t>Reuniones de control otros departamentos</t>
  </si>
  <si>
    <t>Revisión tareas Samazan</t>
  </si>
  <si>
    <t>CapEx: revisión mensual</t>
  </si>
  <si>
    <t>Tesorería: revisión semanal</t>
  </si>
  <si>
    <t>Inventarios físicos</t>
  </si>
  <si>
    <t>Revisión inmovilizado + amortización</t>
  </si>
  <si>
    <t>Presupuesto</t>
  </si>
  <si>
    <t>Auditorías contables</t>
  </si>
  <si>
    <t>Estudios varios GGP: comprobaciones, análisis</t>
  </si>
  <si>
    <t>Estudios varios plantas</t>
  </si>
  <si>
    <t>Estudios costes varios</t>
  </si>
  <si>
    <t>Formación personal</t>
  </si>
  <si>
    <t>Cierre de mes</t>
  </si>
  <si>
    <t>Análisis y revisión de stoks</t>
  </si>
  <si>
    <t>Análisis ventas</t>
  </si>
  <si>
    <t>Análisis consumos y producciones</t>
  </si>
  <si>
    <t>Análisis personal</t>
  </si>
  <si>
    <t>Análisis madera</t>
  </si>
  <si>
    <t>Análisis consumibles</t>
  </si>
  <si>
    <t>Adecuar archivos</t>
  </si>
  <si>
    <t>Envío resultados a plantas</t>
  </si>
  <si>
    <t>Revisión cuentas contables cierre</t>
  </si>
  <si>
    <t>CG</t>
  </si>
  <si>
    <t>Marta Garcia</t>
  </si>
  <si>
    <t>Responsable Admin</t>
  </si>
  <si>
    <t>ADJ Admin - Forestal</t>
  </si>
  <si>
    <t>Susana Colinas</t>
  </si>
  <si>
    <t>Facturación &amp; Inventários PST</t>
  </si>
  <si>
    <t>Compras - Inventarios PT</t>
  </si>
  <si>
    <t>Victor Fernandez</t>
  </si>
  <si>
    <t>Maria Jose Prieto</t>
  </si>
  <si>
    <t>Expedicciones Mañana</t>
  </si>
  <si>
    <t>Expedicciones Tarde</t>
  </si>
  <si>
    <t>Aux Admin - Recepción</t>
  </si>
  <si>
    <t>Tecnico Finanzas</t>
  </si>
  <si>
    <t>Stella Lahera</t>
  </si>
  <si>
    <t>Diego Salinas Perez</t>
  </si>
  <si>
    <t>Ana Salas</t>
  </si>
  <si>
    <t>Joana Sobrino</t>
  </si>
  <si>
    <t>Judit Muro</t>
  </si>
  <si>
    <t>Lara Martinez</t>
  </si>
  <si>
    <t>Miguel Gomez</t>
  </si>
  <si>
    <t>Maria Jose Diez</t>
  </si>
  <si>
    <t>Carlos Galarreta</t>
  </si>
  <si>
    <t>Admin - Forestal</t>
  </si>
  <si>
    <t>Admin - Producción</t>
  </si>
  <si>
    <t>Admin - Contabilidad</t>
  </si>
  <si>
    <t>Admin - Administrativa</t>
  </si>
  <si>
    <t>Admin - Logistica</t>
  </si>
  <si>
    <t>Admin - Produción</t>
  </si>
  <si>
    <t>Iñaki Goyoaga</t>
  </si>
  <si>
    <t>Josune Ojembarrena</t>
  </si>
  <si>
    <t>Cristina Redondo</t>
  </si>
  <si>
    <t>Controller</t>
  </si>
  <si>
    <t>Administrativa</t>
  </si>
  <si>
    <t>Recepción</t>
  </si>
  <si>
    <t>Soporte para el resto de departamentos</t>
  </si>
  <si>
    <t>Indicadores de Rendimiento</t>
  </si>
  <si>
    <t>Coste de Personal por Secciones</t>
  </si>
  <si>
    <t>Reunión Planificación tareas Equipo</t>
  </si>
  <si>
    <t>Reuniones semanales comité Llodio</t>
  </si>
  <si>
    <t>Elaboración y control en la elaboración de encuestas (Eustat - INE - Etc..)</t>
  </si>
  <si>
    <t>SGA y demás herramientas informáticas implantadas en Grupo</t>
  </si>
  <si>
    <t>Control documental y valoración de los repuestos</t>
  </si>
  <si>
    <t>Colaboración con los auditores para la realización de la auditoria de cierre de ejercicio</t>
  </si>
  <si>
    <t>Análisis, elaboración y control de la parte correspondiente a la estructura de gastos del presupuesto anual.</t>
  </si>
  <si>
    <t>Capex – análisis de las acciones mensuales con criterio de inversión en lugar de gasto</t>
  </si>
  <si>
    <t>Reporting mensuales</t>
  </si>
  <si>
    <t>Traslado al responsable de fábrica de las desviacciones en el P&amp;L</t>
  </si>
  <si>
    <t>Análisis de las desviaciones positivas y negativas respecto al ppto.</t>
  </si>
  <si>
    <t>Finalizada la contabilización de los movimientos mensuales se lleva a cabo un análisis de todas las partidas que forman la cuenta de explotación con su comparativa con el presupuesto</t>
  </si>
  <si>
    <t>Control de las operaciones – Interco</t>
  </si>
  <si>
    <t>Dentro de la función de control de los pagos, está la comunicación a Customer Service de los retrasos en los pagos</t>
  </si>
  <si>
    <t>Relación con los diferentes departamentos de la fábrica para gestionar más eficientemente los costes. Para ello se tiene una estrecha relación con los mismos para obtener su visto bueno en las facturas que recepcionamos</t>
  </si>
  <si>
    <t>Gestión del disponible - circulante. Valorando la posibilidad de anticipar recursos</t>
  </si>
  <si>
    <t>Gestión y control de la tesorería, de los cobros y los pagos - Cuatrimestral</t>
  </si>
  <si>
    <t>Control de costes – valoración de las existencias. Una vez finalizado la contabilización de las diferentes partidas se lleva a cabo una nueva valoración de las existencias a la fecha de cierre en la que nos encontremos, el objetivo no es otro que actualizar nuestras existencias a los costes</t>
  </si>
  <si>
    <t>Control de los albaranes a la llegada de la mercancía, seguimiento y evolución de los precios</t>
  </si>
  <si>
    <t>Gestión de los inventarios - Inventarios físicos mensuales, en los cuales, con la colaboración del personal de fábrica se lleva a cabo una visita a las distintas partes de la fábrica donde se encuentra el material – existencias depositadas</t>
  </si>
  <si>
    <t>Respecto a las partidas correspondientes a las materias primas, madera, colas, papel fenólico, y otras que necesitan un mayor control por su peso en la cuenta de explotación. Se lleva un control más estricto tanto en las entradas como en sus consumos</t>
  </si>
  <si>
    <t>Planificación de las cuentas a cobrar y cuantas a pagar</t>
  </si>
  <si>
    <t>Otros esporadicos (Peticion Documentacion)</t>
  </si>
  <si>
    <t>Reuniones Departamentales Semanales</t>
  </si>
  <si>
    <t>Realizacion Auditorias Internas de Seguridad</t>
  </si>
  <si>
    <t>Control interno Capex Inversion</t>
  </si>
  <si>
    <t>Realizacion cuadros control Energia mensual</t>
  </si>
  <si>
    <t>En el futuro acceso a los distintos programas informáticos (SGA) del grupo para llevar un mejor control de los procesos</t>
  </si>
  <si>
    <t>Elaboración de encuestas sobre información contable para el INE y el EUSTAT entre otros</t>
  </si>
  <si>
    <t>Colaboración en la entrega de documentación e información para la realización de la auditoria</t>
  </si>
  <si>
    <t>Elaboración de los balances y cuentas para su posterior envío al registro mercantil</t>
  </si>
  <si>
    <t>Documentacion para Valoracion de Existencias Mensual</t>
  </si>
  <si>
    <t>Elaboracion Detallada de todo el Inventario Mensual por productos</t>
  </si>
  <si>
    <t>Elaboración y control tanto de los inventarios permanentes como los físicos mensuales y anual</t>
  </si>
  <si>
    <t>Recogida de datos de consumos y adaptación de los mismos a los datos contables</t>
  </si>
  <si>
    <t>Elaboración de controles de producción</t>
  </si>
  <si>
    <t>Control de la documentación y posterior envío a la Diputación Foral de Alava del Suministro Inmediato de Información del Iva (SII)</t>
  </si>
  <si>
    <t>VAT</t>
  </si>
  <si>
    <t>Documentacion Auxiliar para Reporting Mensual</t>
  </si>
  <si>
    <t>Cierres Mensuales</t>
  </si>
  <si>
    <t>Control Operaciones Vinculadas Entre empresas del grupo</t>
  </si>
  <si>
    <t>Revisión periódica de la contabilidad general de la empresa.</t>
  </si>
  <si>
    <t>Escaneo Periodico de Facturas de Gastos</t>
  </si>
  <si>
    <t>Contabilizacion Resto Gastos e Ingresos</t>
  </si>
  <si>
    <t>Contabilización directa de proveedores y acreedores y sus compromisos de pago</t>
  </si>
  <si>
    <t>Raul Pérez</t>
  </si>
  <si>
    <t>Revisión fichero de nóminas</t>
  </si>
  <si>
    <t>Preparación para entrega de documentacion a los trabajadores, nóminas, 10T</t>
  </si>
  <si>
    <t>Envío cartas circularización Auditoria 2019</t>
  </si>
  <si>
    <t>Programa SGA - Producción - Introducción - seguimiento y control de los partes de producción</t>
  </si>
  <si>
    <t>Cuentas de bancos, préstamos</t>
  </si>
  <si>
    <t>Programa SAGE (Contabilidad) - Contabilización y seguimiento de la gestión de cobros y pagos</t>
  </si>
  <si>
    <t>Entrega y recogida de todo tipo de correspondencia - Se dispone de buzón en Correos de la Localidad</t>
  </si>
  <si>
    <t>Pasarela de pagos con la Administración; pago de Canon del Agua, multas….</t>
  </si>
  <si>
    <t>Envío de Facturas SII</t>
  </si>
  <si>
    <t>Gestión Certificado IZENPE -Confección y envío con la Diputación de todos los impuestos; IVA, IRPF, Modelo 349, …</t>
  </si>
  <si>
    <t>Gestión del certificado FNMT - Solicitud y recepción de Certificados de estar al corriente tanto con la Seguridad Social, Diputación Foral de Álava y Agencia Tributaria</t>
  </si>
  <si>
    <t>Entrega y recogida de documentación en sucursales (Llodio)</t>
  </si>
  <si>
    <t>Posibilidad de realizar transferencias – traspasos previamente planificados ante la ausencia del responsable del departamento</t>
  </si>
  <si>
    <t>Confección y envío de Remesas</t>
  </si>
  <si>
    <t xml:space="preserve">Ingresos de Pagarés a través de la página web </t>
  </si>
  <si>
    <t>Comprobación, conciliación, seguimiento y archivo de los cargos con las cuentas de proveedores y de los abonos con las cuentas de clientes.</t>
  </si>
  <si>
    <t>Archivo de la documentación varia</t>
  </si>
  <si>
    <t>Acceso mediante internet a las cuentas de bancos, descarga de documentos de movimientos y extractos</t>
  </si>
  <si>
    <t>Control Plataforma Documentación - Entrada Trabajadores externos</t>
  </si>
  <si>
    <t>Seguimiento Encuestas Organismos Públicos</t>
  </si>
  <si>
    <t>Confirmación - Cierre Entregas Francia</t>
  </si>
  <si>
    <t>Registro Control diario Rodillos/Foam/Resina</t>
  </si>
  <si>
    <t>Dotación EPI visitas y aviso RR.HH</t>
  </si>
  <si>
    <t xml:space="preserve">Recepción y reenvío de emails de facturas, pedidos comerciales, recursos humanos…                         (a lo largo del día) </t>
  </si>
  <si>
    <t>Organización Facturas y Valija - Dpt. Comercial (a lo largo del día)</t>
  </si>
  <si>
    <t>Registro Documentación de Residuos</t>
  </si>
  <si>
    <t>Registro Partes de Astilla y Biomasa</t>
  </si>
  <si>
    <t>Registro Partes de Emplaste y Control total mensual</t>
  </si>
  <si>
    <t>Recepción Correo Postal y Mensajería</t>
  </si>
  <si>
    <t>Registro Documentación trabajadores (Contratos, Nóminas..)</t>
  </si>
  <si>
    <t>Pedido Agua Oficina y Reposición</t>
  </si>
  <si>
    <t>Solicitud de Tapas (Diva, Torresar)</t>
  </si>
  <si>
    <t>Recepción de llamadas y atención a Clientes y Proveedores</t>
  </si>
  <si>
    <t>Admin - Sales &amp; Logistics</t>
  </si>
  <si>
    <t>Admin - Subproducts &amp; Sales</t>
  </si>
  <si>
    <t>Begoña Lopez Leon</t>
  </si>
  <si>
    <t>Alexandra Neves</t>
  </si>
  <si>
    <t>Sheila Romon Villalo</t>
  </si>
  <si>
    <t>Cheryl Martinez</t>
  </si>
  <si>
    <t>Martine Chaussee</t>
  </si>
  <si>
    <t>Eva Maria Llena</t>
  </si>
  <si>
    <t>Contabilizar bancos</t>
  </si>
  <si>
    <t>Cierre del mes Cálculo costes nómina y contabilizarla Troyes + Samazan</t>
  </si>
  <si>
    <t>Cierre mensual Troyes</t>
  </si>
  <si>
    <t>Cierre mensual Samazan adecuar archivos excel para cierre mes</t>
  </si>
  <si>
    <t>Cierre mensual Samazan imprimir y sacar existencia madera en pie + aviso contro tickets</t>
  </si>
  <si>
    <t>Cierre mensual Samazan sacar y comprobar inventarios chapa</t>
  </si>
  <si>
    <t>Cierre mensual Samazan sacar ventas de chapa verde y seca y subproductos</t>
  </si>
  <si>
    <t>Cierre mensual Samazan comprobar previsiones forestal, logísitca, compras + envío pv forestal</t>
  </si>
  <si>
    <t>Cierre mensual Samazan, seguimiento personal + verificación datos ok</t>
  </si>
  <si>
    <t>Cierre mensual Samazan compensar con plantas + Salitran + Liquidación intereses Grupo</t>
  </si>
  <si>
    <t>Cierre mensual Samazan comprobar que no haya facturas registradas en prelimirar y contabilizarlas así como documentos contabilizados y ayuda en lo que no esté</t>
  </si>
  <si>
    <t>Cierre mensual Samazan análisis consumos</t>
  </si>
  <si>
    <t>Cierre mensual Samazan contabilización previsiones + cierre</t>
  </si>
  <si>
    <t>Cierre mensual Samazan completar archivos controlling madera</t>
  </si>
  <si>
    <t>Cierre mensual Samazan completar archivos controlling datos Industrial Meeting</t>
  </si>
  <si>
    <t>Cierre mensual Samazan completar archivos controlling charte Merci le Peuplier</t>
  </si>
  <si>
    <t>Cierre mensual Samazan completar archivos controlling datos parte social (salarios, primas, avances, anticipos)</t>
  </si>
  <si>
    <t>Cierre mensual Samazan completar archivos controlling corteza, consumibles..</t>
  </si>
  <si>
    <t>Pagos varios de reembolso de gastos a personal</t>
  </si>
  <si>
    <t>Tramitar partes/siniestros seguro</t>
  </si>
  <si>
    <t>Actualizar archivo renting vehículos</t>
  </si>
  <si>
    <t>Pago y control embargos</t>
  </si>
  <si>
    <t>Desplazamiento a Francia</t>
  </si>
  <si>
    <t>Archivo de pagos semanal madera + revisión</t>
  </si>
  <si>
    <t>Revisión choperas de Gestfor a SAP</t>
  </si>
  <si>
    <t>Archivo ppto de tesorería mensual</t>
  </si>
  <si>
    <t>Briefing semanal</t>
  </si>
  <si>
    <t>Apoyo contabilización facturas</t>
  </si>
  <si>
    <t>Revisión cierre anual con experto contable</t>
  </si>
  <si>
    <t>5s oficinas</t>
  </si>
  <si>
    <t>Reuniones con equipo Administración</t>
  </si>
  <si>
    <t>Reunión seguimiento con Director fábrica</t>
  </si>
  <si>
    <t>Preparación datos para reunión seguimiento mensual Director fábrica</t>
  </si>
  <si>
    <t>Reuniones con otros responsables para dar datos, revisión facturas, proyectos de mejora</t>
  </si>
  <si>
    <t>Control previsiones forestal + semanal de Arnaud</t>
  </si>
  <si>
    <t>Formación equipo Administración</t>
  </si>
  <si>
    <t>Gestión avales bancarios compra madera</t>
  </si>
  <si>
    <t>Revisiones periódicas administración (facturas no recibidas, facturas no pagadas, errores…)</t>
  </si>
  <si>
    <t>Liquidar impuestos</t>
  </si>
  <si>
    <t>Presupuesto anual</t>
  </si>
  <si>
    <t>Reaunión semanal Equipo Finanzas</t>
  </si>
  <si>
    <t>Encuestas anuales</t>
  </si>
  <si>
    <t>Tratamiento del correo postal + mail factures</t>
  </si>
  <si>
    <t>Seguimiento gastos personal</t>
  </si>
  <si>
    <t>Contabilización gastos personal</t>
  </si>
  <si>
    <t>Pedido de compras fábrica, material de oficina</t>
  </si>
  <si>
    <t>Entradas camiones madera</t>
  </si>
  <si>
    <t xml:space="preserve">Atención teléfono </t>
  </si>
  <si>
    <t>Contabilización facturas</t>
  </si>
  <si>
    <t>Apoyo administración auditoría y otras tareas</t>
  </si>
  <si>
    <t>Tesorería semanal + envío archivo a forestal</t>
  </si>
  <si>
    <t>Caja</t>
  </si>
  <si>
    <t>Seguimiento cartera clientes/proveedores + reclamación de facturas</t>
  </si>
  <si>
    <t>Inventario madera parque</t>
  </si>
  <si>
    <t>Meter en SAP inventario productos varios + verificar</t>
  </si>
  <si>
    <t>Cierre mensual Samazan amortizaciones, traspaso IVA diferido…</t>
  </si>
  <si>
    <t>Seguimiento y poner al día contratos + digitalización documentos</t>
  </si>
  <si>
    <t>Reservas hoteles, coches…</t>
  </si>
  <si>
    <t>Archivos de pagos mantenimiento</t>
  </si>
  <si>
    <t>Ayuda archivo pagos madera semanal</t>
  </si>
  <si>
    <t>Rellenar archivo biomasa para subvención + otros</t>
  </si>
  <si>
    <t>Planificación camiones chapa</t>
  </si>
  <si>
    <t>Liquidación de facturas de trasporte chapa</t>
  </si>
  <si>
    <t>Ajustar inventario SAP + comprobar</t>
  </si>
  <si>
    <t>Formación + Proyecto mejora logística Samazan</t>
  </si>
  <si>
    <t>ENTRADA CAMIONES MADERA</t>
  </si>
  <si>
    <t>SALIDA CAMIONES MADERA</t>
  </si>
  <si>
    <t>ENTRADA CAMIONES BIOMASA, ASTILLA</t>
  </si>
  <si>
    <t>SALIDA CAMIONES BIOMASA, ASTILLA</t>
  </si>
  <si>
    <t>HACER ALBARANES VENTAS DESDE CHOPERA</t>
  </si>
  <si>
    <t>RECOGER/ARCHIVAR</t>
  </si>
  <si>
    <t>ATENCIÓN CORREO</t>
  </si>
  <si>
    <t>ACOGIDA FÁBRICA</t>
  </si>
  <si>
    <t>ACOGIDA TELEFÓNICA</t>
  </si>
  <si>
    <t>HACER LA FACTURACIÓN DE SUBPRODUCTOS</t>
  </si>
  <si>
    <t>CORREGIR ALBARANES</t>
  </si>
  <si>
    <t>PROGRAMAR CAMIONES SUBPRODUCTOS</t>
  </si>
  <si>
    <t>PONER AL DÍA FICHEROS</t>
  </si>
  <si>
    <t>Atención telefónica propietarios madera</t>
  </si>
  <si>
    <t>Atención telefónica de forestales de Garnica</t>
  </si>
  <si>
    <t>Atención telefónica de llamadas centralita</t>
  </si>
  <si>
    <t>Creción proveedores SAP</t>
  </si>
  <si>
    <t>Preparación documentos para dar de alta contratos</t>
  </si>
  <si>
    <t>Crear choperas en Gestfor + imprimir cubicaciones</t>
  </si>
  <si>
    <t>Contabilizar en SAP factura compra madera</t>
  </si>
  <si>
    <t>Aperturas de chopera + rellenar datos de equipos de corta y saca</t>
  </si>
  <si>
    <t>Declarar choperas en ayuntamientos</t>
  </si>
  <si>
    <t>Rellenar fichas de choperas</t>
  </si>
  <si>
    <t>Verificación adhesión de los propietarios a PEFC e imprimirla</t>
  </si>
  <si>
    <t>Seguimiento de replantaciones de Charte Merci le Peuplier</t>
  </si>
  <si>
    <t>Escaneo de contratos y documentación y archivo</t>
  </si>
  <si>
    <t>Atestaciones de IVA anuales de compra a propietarios</t>
  </si>
  <si>
    <t>Crear archivo de pagos de madera propietarios</t>
  </si>
  <si>
    <t>Hacer cheques de pago de charte</t>
  </si>
  <si>
    <t>Subcontratas forstal</t>
  </si>
  <si>
    <t>Ayuda departamento administración entrada camiones y bonos de papeterie</t>
  </si>
  <si>
    <t>Pedido de compras fábrica</t>
  </si>
  <si>
    <t>Tareas de mejora continua</t>
  </si>
  <si>
    <t>otras</t>
  </si>
  <si>
    <t>BL</t>
  </si>
  <si>
    <t>AN</t>
  </si>
  <si>
    <t>SR</t>
  </si>
  <si>
    <t>CM</t>
  </si>
  <si>
    <t>MC</t>
  </si>
  <si>
    <t>IG</t>
  </si>
  <si>
    <t>RP</t>
  </si>
  <si>
    <t>JO</t>
  </si>
  <si>
    <t>HQ</t>
  </si>
  <si>
    <t>García Iborra, Liliana</t>
  </si>
  <si>
    <t>Nájera Galarreta, Elena</t>
  </si>
  <si>
    <t>Gonzalez, Oscar</t>
  </si>
  <si>
    <t>García Pérez, Daniel</t>
  </si>
  <si>
    <t>A</t>
  </si>
  <si>
    <t>I</t>
  </si>
  <si>
    <t xml:space="preserve">Analisis especificos no recurrentes </t>
  </si>
  <si>
    <t>Gestión del equipo</t>
  </si>
  <si>
    <t>Contacto con Proveedores (Commonwealth)</t>
  </si>
  <si>
    <t>Presentación modelo 111 y 115</t>
  </si>
  <si>
    <t>Nóminas Pago</t>
  </si>
  <si>
    <t xml:space="preserve">Nóminas preparación para contabilización </t>
  </si>
  <si>
    <t>Detalle ventas en tránsito para logística</t>
  </si>
  <si>
    <t>Gestión Dolares (Coberturas/Traspasos)</t>
  </si>
  <si>
    <t>Pagarés avalados/creditos documentarios</t>
  </si>
  <si>
    <t>Margenes Estandar</t>
  </si>
  <si>
    <t>Metrics para ICG</t>
  </si>
  <si>
    <t>Valuation Model</t>
  </si>
  <si>
    <t>Weekly call Finanzas</t>
  </si>
  <si>
    <t>SSP</t>
  </si>
  <si>
    <t>Industrial Meeting</t>
  </si>
  <si>
    <t>Forestal Meeting</t>
  </si>
  <si>
    <t>Commercial Meeting</t>
  </si>
  <si>
    <t>Gestión de la Caja física</t>
  </si>
  <si>
    <t>Relaciones con Bancos</t>
  </si>
  <si>
    <t>Pagos días 10 y 25</t>
  </si>
  <si>
    <t>revisión previsión tesorería</t>
  </si>
  <si>
    <t>Transferencias</t>
  </si>
  <si>
    <t>Analisis cierres mensuales</t>
  </si>
  <si>
    <t>Proyecciones financieras (modelos, BCG, etc)</t>
  </si>
  <si>
    <t>Análisis reporting (madera, CF, WC,Bridges,  etc)</t>
  </si>
  <si>
    <t>Coordinación Reporting</t>
  </si>
  <si>
    <t>Cash Flow mensual</t>
  </si>
  <si>
    <t>Confección Presupuesto</t>
  </si>
  <si>
    <t>Analisis Cirbe</t>
  </si>
  <si>
    <t>Conciliaciones respuestas bancos</t>
  </si>
  <si>
    <t>Valoración de existencias</t>
  </si>
  <si>
    <t>Test Deterioro participación Francia</t>
  </si>
  <si>
    <t>Test Marca</t>
  </si>
  <si>
    <t>Test Fondo de Comercio</t>
  </si>
  <si>
    <t>Treasury &amp; Financial Planning Manager</t>
  </si>
  <si>
    <t>Comprobar Modelo 347 de proveedores</t>
  </si>
  <si>
    <t>Creación cuentas contables y actualización en BPC (solo si son totalmente nuevas)</t>
  </si>
  <si>
    <t>Abrir y cerrar periodos</t>
  </si>
  <si>
    <t>Rentings, Tarjetas solred y VIA-T y Multas</t>
  </si>
  <si>
    <t>Crear proveedores (solo los que van con pedido)</t>
  </si>
  <si>
    <t>Pago proveedores (remesas y de forma anticipada)</t>
  </si>
  <si>
    <t>Transferencias grupo (BPI &amp; Francia)</t>
  </si>
  <si>
    <t>Pago nóminas y SS extranjeros</t>
  </si>
  <si>
    <t>Facturas de prestación de servicios y liquidarlas a ultimo dia de mes</t>
  </si>
  <si>
    <t>Ficha cliente - generación mandatos sepa</t>
  </si>
  <si>
    <t>Ingresar pagarés y llevarlos al banco</t>
  </si>
  <si>
    <t>Reclamación facturas impagadas</t>
  </si>
  <si>
    <t>Control facturas vencidas y revisión de los cobros</t>
  </si>
  <si>
    <t>Declarar impagados</t>
  </si>
  <si>
    <t>Control riesgos y gestión con Solunion</t>
  </si>
  <si>
    <t>Desbloqueo pedidos</t>
  </si>
  <si>
    <t xml:space="preserve">Confirmación Rappels 2019 </t>
  </si>
  <si>
    <t>Report merchandise credit Wurth y A&amp;M</t>
  </si>
  <si>
    <t>Enviar información solicitada para auditoria de nuestros clientes y proveedores</t>
  </si>
  <si>
    <t>Auditoria: preparar documentación solicitada</t>
  </si>
  <si>
    <t>Contabilizar facturas Zeus y apuntes final de año</t>
  </si>
  <si>
    <t>Preparar y enviar información sindicado, ICG, Luxemburgo</t>
  </si>
  <si>
    <t>Preparar excel provisión intereses nueva refinanciación y provisionar intereses intercompany Zeus</t>
  </si>
  <si>
    <t>Preparar DFN y Covenants para reporting</t>
  </si>
  <si>
    <t>Preparar previsión tesorería logroño y consolidar con el resto de plantas (previa revisión de éstas)</t>
  </si>
  <si>
    <t>Cuadrar balances con plantas</t>
  </si>
  <si>
    <t>Preparar excell PP condicionados para Elena P. y compensarlos una vez emitidas las facturas correspondientes</t>
  </si>
  <si>
    <t>Contabilizar facturas de compensación plantas y liquidarlas a ultimo dia de mes (previa comprobación con plantas que cuadra el dato)</t>
  </si>
  <si>
    <t xml:space="preserve">Contabilizar facturas comisionistas externos </t>
  </si>
  <si>
    <t>Abrir LC proveedores</t>
  </si>
  <si>
    <t>Preparar y presentar Modelo 322 GGP &amp; Zeus y Modelo 353 Zeus</t>
  </si>
  <si>
    <t>Preparar posición financiera (si hay mucha desviación respecto a la previsión analizarlo)</t>
  </si>
  <si>
    <t xml:space="preserve">Preparar recibos de clientes </t>
  </si>
  <si>
    <t>Preparar excell intereses plantas y enviarselo para su conformidad</t>
  </si>
  <si>
    <t>Revisar y contabilizar notas de gasto y movimientos de caja</t>
  </si>
  <si>
    <t>Contablizar bancos GGP Y Zeus</t>
  </si>
  <si>
    <t>Archivar documentación enviada por los bancos</t>
  </si>
  <si>
    <t>Revisar y subir al SII las facturas registradas GGP y Zeus</t>
  </si>
  <si>
    <t>Actualizar tabla T/C USD &amp; GBP</t>
  </si>
  <si>
    <t>Análisis Ajuste de existencias</t>
  </si>
  <si>
    <t>Industrial meeting, Minor modification Comitee,NPD…</t>
  </si>
  <si>
    <t>Cuadre valoración de stocks</t>
  </si>
  <si>
    <t>Bridge, Indicadores RRHH, PMO Costes,…</t>
  </si>
  <si>
    <t>Reporting</t>
  </si>
  <si>
    <t>Articulos Minor modification Comitee</t>
  </si>
  <si>
    <t>Articulos DNP Pipeline</t>
  </si>
  <si>
    <t>Peticiones comerciales</t>
  </si>
  <si>
    <t>Grabar cálculo de coste</t>
  </si>
  <si>
    <t>Análisis y fiabilización de márgenes</t>
  </si>
  <si>
    <t>Actualización tarifas y liberación Product Costing</t>
  </si>
  <si>
    <t>Actualización Material ledger "Comprado"</t>
  </si>
  <si>
    <t>Nuevas secciones, procesos y materiales</t>
  </si>
  <si>
    <t>Incidencias y correción de parámetros existentes</t>
  </si>
  <si>
    <t>Analisis de Ordenes de Fabricación</t>
  </si>
  <si>
    <t>Liquidación y liberación ML "Fabricado"</t>
  </si>
  <si>
    <t>Analisis y Reporting</t>
  </si>
  <si>
    <t>Comunicaciones  con LUX  y requerimientos Maples</t>
  </si>
  <si>
    <t xml:space="preserve">Trámites de Subvenciones </t>
  </si>
  <si>
    <t>Legal y Mercantil ( Abogados, Registradores y Notarios )</t>
  </si>
  <si>
    <t>Soporte , dar respuesta a peticiones  de otros departamentos y de plantas.</t>
  </si>
  <si>
    <t>Recepción Correo postal , reparto y autorización de facturas</t>
  </si>
  <si>
    <t>Meetings y reuniones</t>
  </si>
  <si>
    <t xml:space="preserve">Presupuestos </t>
  </si>
  <si>
    <t>Seguros</t>
  </si>
  <si>
    <t>Trámites, incidencias  y negociaciones con Seguros</t>
  </si>
  <si>
    <t>Impuesto IS , pagos a cuenta, Transfer Prices</t>
  </si>
  <si>
    <t>Seguimiento CAPEX</t>
  </si>
  <si>
    <t>Audit process,e IFRS, LUX</t>
  </si>
  <si>
    <t xml:space="preserve">Contabilización Proveedores, Acreedores y Provisiones </t>
  </si>
  <si>
    <t>Creacción de proveedores en BP</t>
  </si>
  <si>
    <t xml:space="preserve">Archivo de documentación escaneda y física. </t>
  </si>
  <si>
    <t xml:space="preserve">Reporting </t>
  </si>
  <si>
    <t>Intercompany</t>
  </si>
  <si>
    <t>Upload Consolidation</t>
  </si>
  <si>
    <t>JG</t>
  </si>
  <si>
    <t>LG</t>
  </si>
  <si>
    <t>Accounting &amp; Control Manager</t>
  </si>
  <si>
    <t>Controller Costes</t>
  </si>
  <si>
    <t>DG</t>
  </si>
  <si>
    <t>EN</t>
  </si>
  <si>
    <t>DESCANSO</t>
  </si>
  <si>
    <t>BANCOS</t>
  </si>
  <si>
    <t>AYUDAR A JORGE  EXCELL/POWER….</t>
  </si>
  <si>
    <t>PLANTILALA PREVISION PARA LAS PLANTAS</t>
  </si>
  <si>
    <t>TICKELIA</t>
  </si>
  <si>
    <t>CONTABILIZAR BANCOS</t>
  </si>
  <si>
    <t>FRAS COMISIONISTAS</t>
  </si>
  <si>
    <t>ENVIAR SII AEAT</t>
  </si>
  <si>
    <t>NOTAS DE GASTOS</t>
  </si>
  <si>
    <t>VISAS</t>
  </si>
  <si>
    <t>CREDITOS DOCUMENTARIOS</t>
  </si>
  <si>
    <t>RECIBOS CLIENTES (REMESA)</t>
  </si>
  <si>
    <t>IMPUESTOS 322  Y  353</t>
  </si>
  <si>
    <t>ARCHIVAR EXTRACTOS BANCOS Y DOC.</t>
  </si>
  <si>
    <t>POSICION BANCOS</t>
  </si>
  <si>
    <t>COMPROBAR SALDOS BANCOS</t>
  </si>
  <si>
    <t>EXTRACTOS BANCARIOS Y T/C</t>
  </si>
  <si>
    <t>DESCARGAR DIARIOS PARA AUDITORES</t>
  </si>
  <si>
    <t>FACTURAS Y COBROS</t>
  </si>
  <si>
    <t>CARTAS FRAS CLIENTES</t>
  </si>
  <si>
    <t>CARTAS PROVEEDORES</t>
  </si>
  <si>
    <t>CARTAS CLIENTES TOP10</t>
  </si>
  <si>
    <t>Administrativo</t>
  </si>
  <si>
    <t>OG</t>
  </si>
  <si>
    <t>Gestión de Facturas</t>
  </si>
  <si>
    <t>Gestión de Pedidos de Compra</t>
  </si>
  <si>
    <t>Recepción y Aceptación de Pedidos</t>
  </si>
  <si>
    <t>Gestión del Proceso</t>
  </si>
  <si>
    <t>Revisión liquidaciones y justificantes</t>
  </si>
  <si>
    <t>Gestión de facturas</t>
  </si>
  <si>
    <t>Alimentar registros info en SAP</t>
  </si>
  <si>
    <t>Alimentar regulación por cuotas y libros de pedido SAP</t>
  </si>
  <si>
    <t>Generar pedido agrupado de compra de chapa en SAP</t>
  </si>
  <si>
    <t>Generar contratos compra importación en SAP</t>
  </si>
  <si>
    <t>Generar pedido por líneas  de compra en SAP</t>
  </si>
  <si>
    <t>Elaboración KPI cumpliminento prespuesto compras químicos</t>
  </si>
  <si>
    <t>Pedidos de compra con origen Llodio</t>
  </si>
  <si>
    <t>Envio y seguimiento de reclamaciones a proveedores</t>
  </si>
  <si>
    <t>Generación etiquetas SGA</t>
  </si>
  <si>
    <t>Creación de artículos de compra (91) SAP</t>
  </si>
  <si>
    <t>Responder a petición de precios de compra provinientes de varios departamentos</t>
  </si>
  <si>
    <t>Controlar stock de seguridad de VVAA</t>
  </si>
  <si>
    <t>Aprovisionamiento de chapa no chopo a las fábricas</t>
  </si>
  <si>
    <t>Gestionar cambio de calidades de chapa no chopo con comercial</t>
  </si>
  <si>
    <t>Gestionar cambio de calidades de chapa no chopo con planificación</t>
  </si>
  <si>
    <t>Gestionar cambio de calidades de chapa no chopo con producción plantas</t>
  </si>
  <si>
    <t>Gestionar cambio de composiciones de chapa no chopo con planificacion</t>
  </si>
  <si>
    <t>Elaborar KPI de cumplimiento presupuesto chapa</t>
  </si>
  <si>
    <t>Pedir camiones en trasnporeon para envios chapa no chopo</t>
  </si>
  <si>
    <t>Pedidos de subcontrata</t>
  </si>
  <si>
    <t>Envio docuementación marítimo a agente de aduanas</t>
  </si>
  <si>
    <t>MB</t>
  </si>
  <si>
    <t>Marisa Balda</t>
  </si>
  <si>
    <t>Admin - Compras</t>
  </si>
  <si>
    <t>Monitorizar cumplimiento de volumen acoradado de compra de chaA</t>
  </si>
  <si>
    <t>AM</t>
  </si>
  <si>
    <t>Ana Muñoz</t>
  </si>
  <si>
    <t>Gestión de Maestros</t>
  </si>
  <si>
    <t>Elaboración cuentas anuales</t>
  </si>
  <si>
    <t>Clave</t>
  </si>
  <si>
    <t>CSC</t>
  </si>
  <si>
    <t>Plantas</t>
  </si>
  <si>
    <t>JU</t>
  </si>
  <si>
    <t>Judit Ureta</t>
  </si>
  <si>
    <t>Responsable Compras</t>
  </si>
  <si>
    <t>Negociar condiciones proveedores</t>
  </si>
  <si>
    <t>Busqueda proveedores</t>
  </si>
  <si>
    <t>Elaboración KPI ciclo gestión</t>
  </si>
  <si>
    <t>Creación artículos No chapa</t>
  </si>
  <si>
    <t>Compra chapa no chopo</t>
  </si>
  <si>
    <t>Aprovisionamiento chapa no chopo</t>
  </si>
  <si>
    <t>Reparto cuotas proveedores</t>
  </si>
  <si>
    <t>Monitorizar cumplimiento presupuesto chapa y químicos</t>
  </si>
  <si>
    <t>Monitorizar nivles stock chapa</t>
  </si>
  <si>
    <t>Gestionar y negociar reclamaciones</t>
  </si>
  <si>
    <t>Gestionar y negociar subcontratas corte y clasificado de chapa no chopo</t>
  </si>
  <si>
    <t xml:space="preserve">Verificar composiciones de chapa no chopo </t>
  </si>
  <si>
    <t>Informar costes materiales comprados a petición de otros dptos.</t>
  </si>
  <si>
    <t>Verificar calidades de chapa no chopo acorde a lo comprado</t>
  </si>
  <si>
    <t>Gestionar obsoletos chapa no chopo</t>
  </si>
  <si>
    <t>Verificación precios para cotizaciones</t>
  </si>
  <si>
    <t>Asesorar en la creación de articulos de chapa y componenetes</t>
  </si>
  <si>
    <t>Avisar a comercial de retrasos en los pedidos</t>
  </si>
  <si>
    <t>Avisar a comercial de cambios de calidad de chapa no chopo</t>
  </si>
  <si>
    <t>Avisar a produccion de cambios de calidad de chapa no chopo</t>
  </si>
  <si>
    <t>Asegurar cumplimiento legalidad madera</t>
  </si>
  <si>
    <t>Resolver dudas SAP modulo MM</t>
  </si>
  <si>
    <t>Pedir a proveedores cotizaciones puntuales de chapa no chopo</t>
  </si>
  <si>
    <t>Definir nuevas especificaciones de compra de chapa no chopo con calidad</t>
  </si>
  <si>
    <t>Elaboración presupuesto</t>
  </si>
  <si>
    <t>Ciclo de gestion con fábricas</t>
  </si>
  <si>
    <t>Ciclo de gestion con dirección</t>
  </si>
  <si>
    <t>Ciclo de gestion con supply chain</t>
  </si>
  <si>
    <t>Ciclo de gestion con calidad</t>
  </si>
  <si>
    <t>Retraso pagos diciembre</t>
  </si>
  <si>
    <t>Asesorar en la clasificacion de chapa</t>
  </si>
  <si>
    <t>Desarrollar nuevos productos con proveedores</t>
  </si>
  <si>
    <t>Auditar chapa no chopo</t>
  </si>
  <si>
    <t>Decidir con comercial sustituciones de chapa no chopo para USA</t>
  </si>
  <si>
    <t>Soporte a CS USA calidad chapa no chopo vs tablero</t>
  </si>
  <si>
    <t>Recibir visitas de proveedores</t>
  </si>
  <si>
    <t>Visitas a proveedores en sus instalaciones</t>
  </si>
  <si>
    <t>Gestion equipo compras(evaluación, bonus, temas personales)</t>
  </si>
  <si>
    <t>Negociación ropa laboral</t>
  </si>
  <si>
    <t>Campaña obsequios navidad</t>
  </si>
  <si>
    <t>Estrategia de Aprovisionamiento</t>
  </si>
  <si>
    <t>Gestión de Almacenes</t>
  </si>
  <si>
    <t>Gestión de Pedidos de Venta</t>
  </si>
  <si>
    <t>Contabilización asientos manuales</t>
  </si>
  <si>
    <t>Conciliación/Revisión de cuentas</t>
  </si>
  <si>
    <t>Gestión de pagos</t>
  </si>
  <si>
    <t>Formación</t>
  </si>
  <si>
    <t>Gestión del maestro de activos</t>
  </si>
  <si>
    <t>Gestión de caja</t>
  </si>
  <si>
    <t>Cálculo, contabilización y presentación de impuestos</t>
  </si>
  <si>
    <t>Pagos</t>
  </si>
  <si>
    <t>Gestión de cobros</t>
  </si>
  <si>
    <t>Financiación e Inversión</t>
  </si>
  <si>
    <t>Viajes</t>
  </si>
  <si>
    <t>Cierre contable anual</t>
  </si>
  <si>
    <t>Mantenimiento plan de cuentas</t>
  </si>
  <si>
    <t>Contabilización de gastos de viaje</t>
  </si>
  <si>
    <t>RRHH</t>
  </si>
  <si>
    <t>Gestión del tipo de cambio</t>
  </si>
  <si>
    <t>Estrategia de aprovisionamiento</t>
  </si>
  <si>
    <t>Facturación</t>
  </si>
  <si>
    <t>Apoyo Auditoría</t>
  </si>
  <si>
    <t>Cierre mensual</t>
  </si>
  <si>
    <t>Consolidación</t>
  </si>
  <si>
    <t>Gestión de tarjetas corporativas</t>
  </si>
  <si>
    <t>Envío de facturas AEAT</t>
  </si>
  <si>
    <t>Presentación modelos</t>
  </si>
  <si>
    <t>Amortización del inmobilizado</t>
  </si>
  <si>
    <t>Creación de ordenes de inversión</t>
  </si>
  <si>
    <t>Gestión del proceso intercompany</t>
  </si>
  <si>
    <t>Gestión de Transporte/Envíos</t>
  </si>
  <si>
    <t>Solicitud de Transporte</t>
  </si>
  <si>
    <t>Envío de documentos</t>
  </si>
  <si>
    <t>Gestión de Órdenes y Pedidos</t>
  </si>
  <si>
    <t>Gestión Maestro de Proveedores</t>
  </si>
  <si>
    <t>Mantenimiento libros de pedido y Regulación  por Cuotas</t>
  </si>
  <si>
    <t>Generación de Contratos</t>
  </si>
  <si>
    <t>Monitorización del proceso</t>
  </si>
  <si>
    <t>Recepción de la mercancía</t>
  </si>
  <si>
    <t>Gestión de Proveedores</t>
  </si>
  <si>
    <t>Mantenimiento documentación</t>
  </si>
  <si>
    <t>Envío de Mercancía</t>
  </si>
  <si>
    <t>Creación de albaranes de Venta</t>
  </si>
  <si>
    <t>Órdenes de Entrega</t>
  </si>
  <si>
    <t>Corrección de albaranes de venta</t>
  </si>
  <si>
    <t>Gestión de cargas</t>
  </si>
  <si>
    <t>Planificación de Envíos</t>
  </si>
  <si>
    <t>Elaboración KPI e Informes</t>
  </si>
  <si>
    <t>Gestión de Clientes</t>
  </si>
  <si>
    <t>Gestión Maestro de Clientes</t>
  </si>
  <si>
    <t>P</t>
  </si>
  <si>
    <t>Customer Service USA</t>
  </si>
  <si>
    <t>Altas de clientes y modificaciones (solicitudes de crédito incluido)</t>
  </si>
  <si>
    <t>Altas de artículos, actualización VD52 y modificaciones</t>
  </si>
  <si>
    <t>Gestión Productos/Servicios</t>
  </si>
  <si>
    <t>Alta de tarifas y modificaciones</t>
  </si>
  <si>
    <t>Recepción de pedidos, programación de pedidos y envio de confirmaciones (pedidos de fabricación y de stock-incluye comprobar stock) y Gestión de proformas</t>
  </si>
  <si>
    <t>Gestión de pedidos de muestras y Red-Orders</t>
  </si>
  <si>
    <t>Gestión de desbloqueo de pedidos (financieros, semanas, adelantos…)</t>
  </si>
  <si>
    <t>Coordinación y confirmación de fechas de entrega definitivas con logística y con cliente</t>
  </si>
  <si>
    <t>Confirmación de Entrega</t>
  </si>
  <si>
    <t>Gestión de anulación y modificaciones de pedidos</t>
  </si>
  <si>
    <t>Comprobar y asegurar reserva de cupos de clientes</t>
  </si>
  <si>
    <t>Envío de reports de pedidos y ventas a clientes/ comerciales</t>
  </si>
  <si>
    <t>Recepción, tramitación, resolución de las reclamaciones de los clientes. Gestión de abonos incluido</t>
  </si>
  <si>
    <t>Tramitación de incidencias</t>
  </si>
  <si>
    <t>Reuniones equipo (Semanales, KPI, calidad, Servings, mejoras, formaciones,)</t>
  </si>
  <si>
    <t>Consultas/Gestiones varias con clientes (mail, telefono,…)</t>
  </si>
  <si>
    <t>Consultas Clientes</t>
  </si>
  <si>
    <t>Consultas/Gestiones varias con equipo comercial (mail, telefono, …)</t>
  </si>
  <si>
    <t>Consulta equipo comercial</t>
  </si>
  <si>
    <t>Gestiones varias con fabricas y resto equipo ( retraso pedidos, dudas técnicas/de mercado,…)</t>
  </si>
  <si>
    <t>Consulta equipo fábricas</t>
  </si>
  <si>
    <t>Gestiones con impagos de clientes</t>
  </si>
  <si>
    <t>Y</t>
  </si>
  <si>
    <t>Customer Service Francia</t>
  </si>
  <si>
    <t>M</t>
  </si>
  <si>
    <t>Customer Service Alemania e Italia</t>
  </si>
  <si>
    <t>T</t>
  </si>
  <si>
    <t>Customer Service NNMM</t>
  </si>
  <si>
    <t>LI</t>
  </si>
  <si>
    <t>Customer Service UK y Holanda</t>
  </si>
  <si>
    <t>LA</t>
  </si>
  <si>
    <t>Customer Service Holanda y Bélgica</t>
  </si>
  <si>
    <t>Customer Service España y Portugal</t>
  </si>
  <si>
    <t>EH</t>
  </si>
  <si>
    <t>Logística HQ</t>
  </si>
  <si>
    <t>Hacer documentación necesaria para las exportaciones marítimas (P&amp;P, ISF, Certificados..)</t>
  </si>
  <si>
    <t>Enviar P&amp;P a Transped</t>
  </si>
  <si>
    <t xml:space="preserve">Rellenar datos BL </t>
  </si>
  <si>
    <t>Hacer facturas "falsas" (facturas manuales para poder despachar)</t>
  </si>
  <si>
    <t>Hacer tracking pedidos y actualizar datos en sistema</t>
  </si>
  <si>
    <t>Financiero: informe mensual pedidos en tránsito</t>
  </si>
  <si>
    <t>Preparar cargas</t>
  </si>
  <si>
    <t>Pedir camiones/contenedores Transporeon</t>
  </si>
  <si>
    <t>Enviar email cargas a plantas/transitario/Olave</t>
  </si>
  <si>
    <t>Enviar shipping schedule a cliente/comercial USA Y NO USA</t>
  </si>
  <si>
    <t>Enviar documentación a cliente (P&amp;P, ISF…)</t>
  </si>
  <si>
    <t xml:space="preserve">Enviar docs clientes </t>
  </si>
  <si>
    <t>Certificado origen/ATR</t>
  </si>
  <si>
    <t>Organizar pedidos stock</t>
  </si>
  <si>
    <t>Envío muestras tablero completo</t>
  </si>
  <si>
    <t xml:space="preserve">Envío muestras    </t>
  </si>
  <si>
    <t>Archivar pedidos / documentaciones</t>
  </si>
  <si>
    <t xml:space="preserve">Gestion dudas clientes relacionadas con la logística </t>
  </si>
  <si>
    <t>Avisar a Silla de notas de pedido</t>
  </si>
  <si>
    <t>Tarifas marítimo (solicitar, actualizar, tablas)</t>
  </si>
  <si>
    <t>Tarifas de transporte</t>
  </si>
  <si>
    <t>Organizar pedidos exworks (e.g. Jurgens)</t>
  </si>
  <si>
    <t>Mantenimiento documentación carpeta compartida</t>
  </si>
  <si>
    <t>Gestionar reclamaciones marítimo</t>
  </si>
  <si>
    <t>Reclamaciones e Incidencias Transporte</t>
  </si>
  <si>
    <t>Gestionar incidencias marítimo (multas, paralizaciones en puerto, problemas en tránsito)</t>
  </si>
  <si>
    <t>Enviar documentación a transitaria (factura, packing, autorizaciones..)</t>
  </si>
  <si>
    <t>Calcular flete e impuestos y rellenar partes SGA</t>
  </si>
  <si>
    <t>Revisar email cargas almacén Silla</t>
  </si>
  <si>
    <t>Visar facturas exportación marítima, hacer facturas preliminares y enviar nº factura preliminar a planta correspondiente</t>
  </si>
  <si>
    <t xml:space="preserve">Visado de Facturas </t>
  </si>
  <si>
    <t>Visar facturas importación marítima, hacer facturas preliminares y enviar nº de facura preliminar a planta corresondiente</t>
  </si>
  <si>
    <t>Alta autorización despacho en AEAT</t>
  </si>
  <si>
    <t>Respuesta requerimientos de AEAT</t>
  </si>
  <si>
    <t>certificaciones aduaneras (REX, Export autorizado, RPA, etc)</t>
  </si>
  <si>
    <t>Documentación requerida por navieras, transitarias, agentes de aduanas, etc</t>
  </si>
  <si>
    <t>Tender anual - Negociación tarifas con agencias (terrestre y marítimo)</t>
  </si>
  <si>
    <t>Negociación tarifas puntuales o nuevos destinos / variaciones durante el año</t>
  </si>
  <si>
    <t>Negociación empresas mensajería</t>
  </si>
  <si>
    <t>Visitas de proveedores</t>
  </si>
  <si>
    <t>Visitas a navieras / transitarias / agentes de aduanas / puerto</t>
  </si>
  <si>
    <t>Incidencias que no requieran un transporte de retorno (éstos se hacen en las plantas)</t>
  </si>
  <si>
    <t xml:space="preserve">SAP - actualización y alta de nuevas tarifas transporte en alta cliente </t>
  </si>
  <si>
    <t xml:space="preserve">SAP - alta y actualización partidas arancelarias </t>
  </si>
  <si>
    <t>SAP - alta y mantenimiento proveedores transporte</t>
  </si>
  <si>
    <t>SAP - Revisar fechas expedición</t>
  </si>
  <si>
    <t>SAP - Key User</t>
  </si>
  <si>
    <t>Transporeon - Gestión y control (visar facturas, nuevas implementaciones, etc)</t>
  </si>
  <si>
    <t>Transporeon - Mantenimiento y alta de nuevos proveedores transporte</t>
  </si>
  <si>
    <t>Evaluación de proveedores de transporte</t>
  </si>
  <si>
    <t>Asistencia a otros departamentos (CS, Comercial, caidad..)</t>
  </si>
  <si>
    <t>Control de costes transporte</t>
  </si>
  <si>
    <t>Tareas control del proceso</t>
  </si>
  <si>
    <t>Control expediciones</t>
  </si>
  <si>
    <t>Control volumen cargado por agencia.</t>
  </si>
  <si>
    <t>Control de incidencias con agencias de transporte</t>
  </si>
  <si>
    <t>Control agencias</t>
  </si>
  <si>
    <t>Cálculo previsión expedición</t>
  </si>
  <si>
    <t>Crear / actualizar tablas de paletizaciones/combinaciones.</t>
  </si>
  <si>
    <t>Encuestas coyuntura</t>
  </si>
  <si>
    <t>Revisión procesos logísticos / mejora contínua</t>
  </si>
  <si>
    <t>Mejora de procesos</t>
  </si>
  <si>
    <t>Cálculo variable gasoil</t>
  </si>
  <si>
    <t>Régimen Perfeccionamiento activo, declaración factura</t>
  </si>
  <si>
    <t>Régimen Perfeccionamiento activo, control</t>
  </si>
  <si>
    <t>Régimen Perfeccionamiento activo, solicitud baja</t>
  </si>
  <si>
    <t>Negociacion nacional ampliación límite peso transporte forestal</t>
  </si>
  <si>
    <t>tráfico aéreo</t>
  </si>
  <si>
    <t>Coordinación equipo</t>
  </si>
  <si>
    <t>Elección partidas arancelarias</t>
  </si>
  <si>
    <t>USA - reporte semanal</t>
  </si>
  <si>
    <t>Presupuesto transporte</t>
  </si>
  <si>
    <t>Verificar calidad dato fechas para KPIS</t>
  </si>
  <si>
    <t>Almacenes - control servicio con empresas logísticas</t>
  </si>
  <si>
    <t>Almacenes externos - contratación</t>
  </si>
  <si>
    <t>Reunión Serving USA</t>
  </si>
  <si>
    <t>Otras reuniones</t>
  </si>
  <si>
    <t>Formaciones</t>
  </si>
  <si>
    <t>Otros informes / análisis puntuales de agencias o clientes en concreto</t>
  </si>
  <si>
    <t>Envíos de mantenimiento / proyectos / cargas especiales</t>
  </si>
  <si>
    <t>AH</t>
  </si>
  <si>
    <t>BR</t>
  </si>
  <si>
    <t>Beatriz Ramos</t>
  </si>
  <si>
    <t>Administrativo Producción</t>
  </si>
  <si>
    <t>Pedidos de venta de chapa</t>
  </si>
  <si>
    <t>Stock de tablero activo y obsoleto</t>
  </si>
  <si>
    <t>Poner a sacar de stock la semana</t>
  </si>
  <si>
    <t>Generación y envío de pedidos de subcontrata</t>
  </si>
  <si>
    <t>Coordinación con calidad y asignación de marcajes a productos A</t>
  </si>
  <si>
    <t>Actualización informes de producción bloque 1</t>
  </si>
  <si>
    <t>Captura y agregación de datos específicos relativos a su área de actuación</t>
  </si>
  <si>
    <t>EF</t>
  </si>
  <si>
    <t>Elena Fernández</t>
  </si>
  <si>
    <t>Admin Producción + I+D</t>
  </si>
  <si>
    <t xml:space="preserve">Captura y agregación de datos específicos relativos a su área de actuación </t>
  </si>
  <si>
    <t>AV</t>
  </si>
  <si>
    <t>Alberto Vicario</t>
  </si>
  <si>
    <t>Técnico Planificación</t>
  </si>
  <si>
    <t>Creación y mantenimiento de los datos maestros de producción: HR, LM, VF</t>
  </si>
  <si>
    <t>MRP y cálculo de necesidades de chapa de chopo</t>
  </si>
  <si>
    <t>Planificación y coordinación inter fábricas de la chapa impregnada</t>
  </si>
  <si>
    <t>Asignación de carga a centros</t>
  </si>
  <si>
    <t>Asignación de versiones de fabricación</t>
  </si>
  <si>
    <t>Creación y modificación unitaria y masiva de composiciones</t>
  </si>
  <si>
    <t>Planificación de Tornos 0001, 0005</t>
  </si>
  <si>
    <t>Planificación de Camiones de chapa origen 0003, 0005</t>
  </si>
  <si>
    <t>Planificación de trasvases de chapa</t>
  </si>
  <si>
    <t>Generación de informes de semana</t>
  </si>
  <si>
    <t>Creación y modificación de artículos y datos maestros de producción para el correcto funcionamiento del MRP</t>
  </si>
  <si>
    <t>Planificación de volumen de cargas de chapa para logística</t>
  </si>
  <si>
    <t>Admin Customer</t>
  </si>
  <si>
    <t>Planifficación</t>
  </si>
  <si>
    <t>AD</t>
  </si>
  <si>
    <t>Responsable Log FNM</t>
  </si>
  <si>
    <t>Responsable Log VDJ</t>
  </si>
  <si>
    <t>Otras tareas administrativas</t>
  </si>
  <si>
    <t>Cierre anual</t>
  </si>
  <si>
    <t>Contabilización</t>
  </si>
  <si>
    <t>Gestión del plan de cuentas</t>
  </si>
  <si>
    <t>Elaboración Balance y Cuentas anuales</t>
  </si>
  <si>
    <t>Presupuestación</t>
  </si>
  <si>
    <t>Gestión de requerimientos AEAT</t>
  </si>
  <si>
    <t>Gestión de financiación / inversión</t>
  </si>
  <si>
    <t>Atención al cliente</t>
  </si>
  <si>
    <t>Descanso</t>
  </si>
  <si>
    <t>Soporte tareas administrativas</t>
  </si>
  <si>
    <t>Otras tareas estratégicas</t>
  </si>
  <si>
    <t>Contabilización facturas AP</t>
  </si>
  <si>
    <t>Gestión administrativa de facturas AP</t>
  </si>
  <si>
    <t>Gestión de Calidades</t>
  </si>
  <si>
    <t>Actualizar registros info Artículos</t>
  </si>
  <si>
    <t>Control de Stock</t>
  </si>
  <si>
    <t>Emails</t>
  </si>
  <si>
    <t>Acogida</t>
  </si>
  <si>
    <t>Gestión de existencias</t>
  </si>
  <si>
    <t>Inventario</t>
  </si>
  <si>
    <t>Actividades Admin. Varias</t>
  </si>
  <si>
    <t>Negociación Tarifas de transporte</t>
  </si>
  <si>
    <t>Mantenimiento de datos</t>
  </si>
  <si>
    <t>Tareas Admin. Varias</t>
  </si>
  <si>
    <t>Provisiones</t>
  </si>
  <si>
    <t>Gestión de órdenes</t>
  </si>
  <si>
    <t>Administración de Personal</t>
  </si>
  <si>
    <t>Gestión de Partes Producción</t>
  </si>
  <si>
    <t>Planificación de la Producción</t>
  </si>
  <si>
    <t>Planificación de la Demanda</t>
  </si>
  <si>
    <t>Maestros de Producción</t>
  </si>
  <si>
    <t>Planificación de necesidades</t>
  </si>
  <si>
    <t>Asignación de composiciones por defecto y bloqueo de composiciones descontinuadas</t>
  </si>
  <si>
    <t>Liderar, coordinar y apoyar al equipo de Planificación - Ingeniería de producto</t>
  </si>
  <si>
    <t>Gestionar la demanda. Asignación de semana a solicitud de CS. Ajuste de capacidad. Urgencias. Reserva para reposición de stock</t>
  </si>
  <si>
    <t>Gestión de la capacidad. Actualizar el plan productivo. Ajuste del plan productivo en función de demanda, calendario, niveles de stocks</t>
  </si>
  <si>
    <t>Reportar situación de capacidad a CS y comercial. Weekly report (WAS)</t>
  </si>
  <si>
    <t>Resources Planning de madera y traslado de necesidades a forestal. Previsiones, Programaciones semanales, urgencias, cambios de mix</t>
  </si>
  <si>
    <t>Suministro de fondos para chapa. Coordinación y actualización de sistemática inter-fábricas. Realimentación por programación interna + solicitud de compra</t>
  </si>
  <si>
    <t>Seguimiento y actualización de limitaciones productivas</t>
  </si>
  <si>
    <t>Seguimiento y ajuste de los desequilibrios del stock de chapa</t>
  </si>
  <si>
    <t>Liderar modificaciones de programación ya lanzada (Urgencias, desequilibrios, cortes de suministro abruptos)</t>
  </si>
  <si>
    <t>Planificación de la 1ª transformación. Turnos, corto/largo, medidas especiales, secuenciación, orientación de la clasificación. Tornos 0001, 0002</t>
  </si>
  <si>
    <t>Liderar y reportar el Ciclo de Gestión de Stock de Tablero</t>
  </si>
  <si>
    <t>Liderar y reportar el Ciclo de Gestión de Stock de Chapa de fabricación propia</t>
  </si>
  <si>
    <t>Reportar situación de Sales Stock and Production semanalmente</t>
  </si>
  <si>
    <t>Liderar y priorizar mejoras e incidencias con IT como Key User de Planificación e Ingeniería de Producto</t>
  </si>
  <si>
    <t xml:space="preserve">Liderar acciones que aseguren la sostenibilidad del mix desde Ingeniería de Producto (Cambio de estructuras por defecto, cambio de asignación de centro por defecto, reglas creación artículos, orientaciones a comercial) </t>
  </si>
  <si>
    <t>Adolfo Pina</t>
  </si>
  <si>
    <t>Revisión de semana y modificaciones semana</t>
  </si>
  <si>
    <t>Altas de productos sin VVAA tablero. Alta de artículos de chapa</t>
  </si>
  <si>
    <t>OFs de reposición. Planificación de productos B para VVAA, productos A no autónomos, y mecanización de las OFs</t>
  </si>
  <si>
    <t>Gestión RED ORDERS</t>
  </si>
  <si>
    <t>Introducción y modificación de artículos tipo A</t>
  </si>
  <si>
    <t>Generación Ofs y suministro tablero para MUESTRAS Marketing</t>
  </si>
  <si>
    <t xml:space="preserve">Gestión de la demanda. Cupos comerciales y Limitaciones productivas. Gestión cuenta solicitudsemana@garnica.one </t>
  </si>
  <si>
    <t xml:space="preserve">Planificación de los pedidos de VVAA. OFs, poner a sacar de stock productos B en estructura, gestión capacidad líneas PUR y PF </t>
  </si>
  <si>
    <t xml:space="preserve">Altas de productos sin VVAA tablero y CON VVAA. Alta de artículos de chapa </t>
  </si>
  <si>
    <t xml:space="preserve">Comité de Minor Modification. Coordinación con marketing, calidad, Customer Service, comercial, producción de preseries </t>
  </si>
  <si>
    <t xml:space="preserve">Establecer procesos eficientes para la creación de artículos </t>
  </si>
  <si>
    <t xml:space="preserve">Coordinar los procesos interdepartamentales implicados en la creación de artículos </t>
  </si>
  <si>
    <t xml:space="preserve">Agilizar los procesos de Alta de artículos </t>
  </si>
  <si>
    <t xml:space="preserve">Diseñar junto con IT las herramientas necesarias que permitan la gestión proactiva de las bases de datos de artículos y el maestro de materiales </t>
  </si>
  <si>
    <t xml:space="preserve">Actualización de informes de producción bloque 2 </t>
  </si>
  <si>
    <t xml:space="preserve">Acta articulador de producción </t>
  </si>
  <si>
    <t>Andoni Hernandez</t>
  </si>
  <si>
    <t>Noemi Martinez</t>
  </si>
  <si>
    <t>Elvira Hernandez</t>
  </si>
  <si>
    <t>Lisa Domjan</t>
  </si>
  <si>
    <t>Lara Delgado</t>
  </si>
  <si>
    <t>Ana Callen</t>
  </si>
  <si>
    <t>Tania Rodriguez</t>
  </si>
  <si>
    <t>Maite Olmos</t>
  </si>
  <si>
    <t>Yavor Panchev</t>
  </si>
  <si>
    <t>Irene Balmaseda</t>
  </si>
  <si>
    <t>Patricia Paio</t>
  </si>
  <si>
    <t>Maria Del Mar Collado</t>
  </si>
  <si>
    <t>Responsable Log BI y BII</t>
  </si>
  <si>
    <t>Reuniones ( Eq. Logistica fábrica, eq logistica Grupo, coordinación fábrica, KPI's, servings…)</t>
  </si>
  <si>
    <t>Reuniones/ Visitas a agencias de transporte</t>
  </si>
  <si>
    <t>Informes (preparación de informes varios, elaborar KPIs de fabrica, de departamento,…)</t>
  </si>
  <si>
    <t>Gestiones diarias con otras áreas de la empresa para resolución de trabajo  (producción, CS, logistica HQ, calidad, planificación…)</t>
  </si>
  <si>
    <t>Coordinar trabajo de compañeros ( Personal administrativo haciendo funciones logísticas, carretilleros,…)</t>
  </si>
  <si>
    <t>Resolución de consultas varias sobre aspectos logísticos a otras áreas  ( paletizaciones, consultas de stock, cargas,….)</t>
  </si>
  <si>
    <t>Meter fechas fin de fabricación de pedidos en SAP</t>
  </si>
  <si>
    <t>Asegurar el correcto etiquetado del tablero en el almacén</t>
  </si>
  <si>
    <t>Realizar planificación semanal de cargas</t>
  </si>
  <si>
    <t>Indicar fecha prevista de carga de mercancia /expedidión en SAP para informar a CS</t>
  </si>
  <si>
    <t>Confirmar y coordinar las entregas con CS</t>
  </si>
  <si>
    <t>Optimizar la carga de los camiones/contenedores</t>
  </si>
  <si>
    <t>Tarifas transporte (solicitar, actualizar, tablas)</t>
  </si>
  <si>
    <t>Pedir cotización a agencias por transporeon para grupajes</t>
  </si>
  <si>
    <t>Pedir cotización a agencias por transporeon para servicios extra</t>
  </si>
  <si>
    <t>Solicitar camiones con transporeon</t>
  </si>
  <si>
    <t>Generar las ordenes de carga para darselas al personal de almacén</t>
  </si>
  <si>
    <t>Coordinar la carga con el carretillero</t>
  </si>
  <si>
    <t>Generar la documentación de transporte para facilitarsela al transportista (PL, CRM,…)</t>
  </si>
  <si>
    <t>Confirmar/Cerrar la expedición</t>
  </si>
  <si>
    <t>Gestión de incidencias durante el transporte</t>
  </si>
  <si>
    <t>Organizar recogidas de mercancias defectosas en cliente</t>
  </si>
  <si>
    <t>Visar facturas de transporte</t>
  </si>
  <si>
    <t>Revisión diaria que se generana bien las facturas de Cliente para la compensación a final de mes</t>
  </si>
  <si>
    <t>Gestión de almacenamiento/cargas y descargas en almacenes externos ( Silla, Logroño,…)</t>
  </si>
  <si>
    <t>Coordinación con Subcontratas (Hazera, El Nogal, …cualquiera que haya) para coordinación de entregas y expediciones</t>
  </si>
  <si>
    <t>Coordinación con Subcontratas para dar indicaciones del trabajo que deben realizar sobre el tablero</t>
  </si>
  <si>
    <t>Revisión niveles de inventario referencias A</t>
  </si>
  <si>
    <t>Coordinación y preparación pedidos de stock (referencias A)</t>
  </si>
  <si>
    <t>Pasar ordenes de reposición de stock a planificación</t>
  </si>
  <si>
    <t>Coordinar la venta y expedición de subproductos con clientes y departamento forestal</t>
  </si>
  <si>
    <t>Inventarios fisicos en almacenes - final de año u otros periodos.</t>
  </si>
  <si>
    <t>Planificación del Personal</t>
  </si>
  <si>
    <t>Óscar Vega</t>
  </si>
  <si>
    <t>OV</t>
  </si>
  <si>
    <t>EG</t>
  </si>
  <si>
    <t>Elaboración de facturas y envío a clientes</t>
  </si>
  <si>
    <t>Alazne Ojemberrena</t>
  </si>
  <si>
    <t>AO</t>
  </si>
  <si>
    <t>Alta de Choperas</t>
  </si>
  <si>
    <t>Liquidación proveedores</t>
  </si>
  <si>
    <t>HACER ALBARANES SALIDAS</t>
  </si>
  <si>
    <t>Elaboración paquete de consolidación</t>
  </si>
  <si>
    <t>Revisión y ejecución cierre mensual</t>
  </si>
  <si>
    <t>Control y seguimiento de los procesos de amortización</t>
  </si>
  <si>
    <t>Aplicaciones de caja</t>
  </si>
  <si>
    <t>Gestión de impagados</t>
  </si>
  <si>
    <t>Archivo de extractos bancarios</t>
  </si>
  <si>
    <t>Gestión con Administraciones Públicas</t>
  </si>
  <si>
    <t>Mantenimineto de aplicaciones</t>
  </si>
  <si>
    <t>Cierre Semanal</t>
  </si>
  <si>
    <t>Mantenimiento del proceso</t>
  </si>
  <si>
    <t>Otras Actividades Administrativas</t>
  </si>
  <si>
    <t>Revisión de los pedidos pasados a planta semana y stock</t>
  </si>
  <si>
    <t>Cupos de clientes</t>
  </si>
  <si>
    <t>Otras Actividades Formativas</t>
  </si>
  <si>
    <t>Otras Actividades Mantenimiento Sistemas</t>
  </si>
  <si>
    <t>Cálculo de Costes</t>
  </si>
  <si>
    <t>Consultas Departamentales</t>
  </si>
  <si>
    <t>Cálculo de Impuestos</t>
  </si>
  <si>
    <t>Recibir a transportista en fábrica</t>
  </si>
  <si>
    <t>Esther Acha</t>
  </si>
  <si>
    <t>EA</t>
  </si>
  <si>
    <t>Servicio al Cliente/ Post-Venta</t>
  </si>
  <si>
    <t>Respecto a las partidas correspondientes a las materias primas, madera, colas, papel fenólico, y otras que necesitan un mayor control por su peso en la cuenta de explotación. Se lleva un control más estricto tanto en las entradas como en sus consumos.</t>
  </si>
  <si>
    <t>Reporting semanal</t>
  </si>
  <si>
    <t>Reuniones semanales comité</t>
  </si>
  <si>
    <t>Elaboración elaboración de encuestas (Eustat - Bakegur, Sogesa - Etc..)</t>
  </si>
  <si>
    <t>Resolucion de averias puntuales y actualizacion de equipos y nuevas instalaciones.</t>
  </si>
  <si>
    <t>Inventarios y cierres de mes de materias primas y subproductos .</t>
  </si>
  <si>
    <t>Negociacion, optencion de informacion proveedores.</t>
  </si>
  <si>
    <t>Faustino Uriondo</t>
  </si>
  <si>
    <t>FU</t>
  </si>
  <si>
    <t>Responsable de Compras Llodio</t>
  </si>
  <si>
    <t>Certificado PEFC y FSC</t>
  </si>
  <si>
    <t>Soporte Actividades Adminsitrativas</t>
  </si>
  <si>
    <t>Administrativo Log Baños</t>
  </si>
  <si>
    <t>Gestión del Proceso Estrategica</t>
  </si>
  <si>
    <t>Otras Actividades Mantenimiento de Sistemas</t>
  </si>
  <si>
    <t>Primas de producción</t>
  </si>
  <si>
    <t>Primas de Transporte</t>
  </si>
  <si>
    <t>Gestión del proceso</t>
  </si>
  <si>
    <t>Sergio Souto</t>
  </si>
  <si>
    <t>Técncio Forestal</t>
  </si>
  <si>
    <t>SS</t>
  </si>
  <si>
    <t xml:space="preserve">Coordinación entre plantas, gestión de intercos, test forestales, documentos forestales, reuniones forestales y financieras de grupo </t>
  </si>
  <si>
    <t xml:space="preserve">Apoyo dirección forestal: búsqueda de datos, análisis y realización de informes sobre diversos problemas que puedan surgir a petición de los directores forestal e industrial </t>
  </si>
  <si>
    <t>Apoyo proyectos externos. Consultorías, proyecto Xylolink, Chainwood</t>
  </si>
  <si>
    <t>Departamento calidad: coordinación con el departamento de calidad para la mejora de la actividad en el departamento forestal (créditos PEFC, contratos equipos y abastecedores…)</t>
  </si>
  <si>
    <t>Key user sistemas. Recepción y proposición de potenciales mejoras, implantación y seguimiento con el departamento de sistemas</t>
  </si>
  <si>
    <t>Sistemática forestal: apoyo en la resolción de problemas en las plantas y definición y mejora de los procedimientos</t>
  </si>
  <si>
    <t>Apoyo Garnica Samazan. Seguimiento de costes extraordinarios de actividad forestal, elaboración de provisiones financieras mensuales, apoyo en el análisis de datos</t>
  </si>
  <si>
    <t>Elaboración del presupuesto anual y mensual de coste de madera forestal y subproducto y seguimiento indicadores mensuales (nivel forestal, consejo dirección y comité dirección)y análisis contínuo de su cumplimiento en plantas. Detección de desviaciones y propuestas de mejora</t>
  </si>
  <si>
    <t>Gestión de calidades</t>
  </si>
  <si>
    <t>NO</t>
  </si>
  <si>
    <t>Nichola Pollock</t>
  </si>
  <si>
    <t>La gestión del día a día con el propio equipo.</t>
  </si>
  <si>
    <t>Resolución de incidencias</t>
  </si>
  <si>
    <t>Preparación de KPIS e informes.</t>
  </si>
  <si>
    <t>Reuniones de coordinación de equipo e interdepartamentales</t>
  </si>
  <si>
    <t xml:space="preserve">Trabajo en la mejora </t>
  </si>
  <si>
    <t xml:space="preserve">Elaboración de planes de formación. </t>
  </si>
  <si>
    <t>Seguimiento de cupos comerciales (esta si podría ser más técnica)</t>
  </si>
  <si>
    <t>Marta Telleria</t>
  </si>
  <si>
    <t>MT</t>
  </si>
  <si>
    <t>Emisión de facturas atípicas</t>
  </si>
  <si>
    <t>Gestión de caja física</t>
  </si>
  <si>
    <t>Gestión de bancos</t>
  </si>
  <si>
    <t>Pagos por caja</t>
  </si>
  <si>
    <t>Elaboración y seguimiento de presupuestos</t>
  </si>
  <si>
    <t>Planificación Financiera</t>
  </si>
  <si>
    <t>Estudios, Compronaciones y Encuestas</t>
  </si>
  <si>
    <t>Cierre mensual Subproductos</t>
  </si>
  <si>
    <t>Cierre mensual Forestal</t>
  </si>
  <si>
    <t>Control de Costes Forestal</t>
  </si>
  <si>
    <t>Creación de pedidos de Compra Subcontrata</t>
  </si>
  <si>
    <t>Creación de pedidos de Compra Indirecta</t>
  </si>
  <si>
    <t>Creación de pedidos de Compra Fabricación</t>
  </si>
  <si>
    <t>Creación de pedidos de Compra Chapa</t>
  </si>
  <si>
    <t>Envío de documentos camiones</t>
  </si>
  <si>
    <t>Envío de Mercancía: muestras</t>
  </si>
  <si>
    <t>Generación de Contratos: Choperas</t>
  </si>
  <si>
    <t>Gestión de Artículos Comerciales</t>
  </si>
  <si>
    <t>Gestión de Artículos Productivos: Comité</t>
  </si>
  <si>
    <t>Gestión de Artículos Productivos: Alta</t>
  </si>
  <si>
    <t>Gestión de Artículos Consumibles y Chapa</t>
  </si>
  <si>
    <t>Gestión de Calidades Planta</t>
  </si>
  <si>
    <t>Gestión de cargas: Planificación</t>
  </si>
  <si>
    <t>Gestión de cargas: Camiones</t>
  </si>
  <si>
    <t>Gestión de incidencias Producción</t>
  </si>
  <si>
    <t>Gestión de Subcontratas</t>
  </si>
  <si>
    <t>Gestión de existencia: Subcontrata</t>
  </si>
  <si>
    <t>Ajuste de existencias</t>
  </si>
  <si>
    <t>Gestión de Pedidos de Venta:Desbloqueo</t>
  </si>
  <si>
    <t>Gestión de Pedidos de Venta: Chapa no Chopo</t>
  </si>
  <si>
    <t>Gestión de Proveedores:Forestal</t>
  </si>
  <si>
    <t>Liquidaciones de Ventas Subproducto</t>
  </si>
  <si>
    <t>Mantenimiento SAP: Key User</t>
  </si>
  <si>
    <t>Mantenimiento SAP: Consultas</t>
  </si>
  <si>
    <t>Planificación de Envíos con CS</t>
  </si>
  <si>
    <t>Planificación de Envíos Subproducto</t>
  </si>
  <si>
    <t>Planificación de Envíos Forestal</t>
  </si>
  <si>
    <t>Resp. Logística Llodio</t>
  </si>
  <si>
    <t>Hacer bookings de entrega con cliente</t>
  </si>
  <si>
    <t>Facturaciones de tableros entre fábricas</t>
  </si>
  <si>
    <t>Gestión de existencia: Almacenes Externos</t>
  </si>
  <si>
    <t>Solicitar camiones con transporeon (añado en este punto la gestion de los horarios de carga)</t>
  </si>
  <si>
    <t>Gestion diaria de los partes de Producción</t>
  </si>
  <si>
    <t>Calculo del OEE</t>
  </si>
  <si>
    <t>Recepción de la mercancía en fábrica</t>
  </si>
  <si>
    <t>Comprobación registro correcto EM</t>
  </si>
  <si>
    <t>Gestión de Proveedores: Subastas</t>
  </si>
  <si>
    <t>Envío de Corta a proveedores</t>
  </si>
  <si>
    <t>Gestión de cargas subproducto</t>
  </si>
  <si>
    <t>Facturación Subproductos</t>
  </si>
  <si>
    <t>Gestión de Venta Subproductos</t>
  </si>
  <si>
    <t>Inventario: Llodio</t>
  </si>
  <si>
    <t>Gestión de Partes de Producción</t>
  </si>
  <si>
    <t>Creación de pedidos de Líneas de Compra</t>
  </si>
  <si>
    <t>Facturas Abonos/Compras</t>
  </si>
  <si>
    <t>Eva Garcia</t>
  </si>
  <si>
    <t>Coordinar la venta y expedición de subproductos de fábrica y astilla de monte con clientes y departamento forestal</t>
  </si>
  <si>
    <t>site</t>
  </si>
  <si>
    <t>fte</t>
  </si>
  <si>
    <t>employee</t>
  </si>
  <si>
    <t>position</t>
  </si>
  <si>
    <t>task description</t>
  </si>
  <si>
    <t>reported fte</t>
  </si>
  <si>
    <t>total</t>
  </si>
  <si>
    <t>field</t>
  </si>
  <si>
    <t>level1</t>
  </si>
  <si>
    <t>level2</t>
  </si>
  <si>
    <t>level3</t>
  </si>
  <si>
    <t>hq</t>
  </si>
  <si>
    <t>baños</t>
  </si>
  <si>
    <t>fuenmayor</t>
  </si>
  <si>
    <t>llodio</t>
  </si>
  <si>
    <t>samazan</t>
  </si>
  <si>
    <t>valencia</t>
  </si>
  <si>
    <t>finanzas</t>
  </si>
  <si>
    <t>industrial</t>
  </si>
  <si>
    <t>supply chain</t>
  </si>
  <si>
    <t>contabilidad general</t>
  </si>
  <si>
    <t>controlling</t>
  </si>
  <si>
    <t>cuentas a cobrar</t>
  </si>
  <si>
    <t>cuentas a pagar</t>
  </si>
  <si>
    <t>customer service</t>
  </si>
  <si>
    <t>forestal</t>
  </si>
  <si>
    <t>gastos de viaje</t>
  </si>
  <si>
    <t>impuestos</t>
  </si>
  <si>
    <t>logistica</t>
  </si>
  <si>
    <t>otros</t>
  </si>
  <si>
    <t>planificacion</t>
  </si>
  <si>
    <t>procurement</t>
  </si>
  <si>
    <t>tesoreria</t>
  </si>
  <si>
    <t>operative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</si>
</sst>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 _€_-;\-* #,##0.00\ _€_-;_-* &quot;-&quot;??\ _€_-;_-@_-"/>
    <numFmt numFmtId="165" formatCode="[$-409]mmm/yy;@"/>
    <numFmt numFmtId="166" formatCode="#,##0.0_);\(#,##0.0\)"/>
  </numFmts>
  <fonts count="8" x14ac:knownFonts="1">
    <font>
      <sz val="11"/>
      <color theme="1"/>
      <name val="Calibri"/>
      <family val="2"/>
      <scheme val="minor"/>
    </font>
    <font>
      <sz val="11"/>
      <color theme="1"/>
      <name val="Calibri"/>
      <family val="2"/>
      <scheme val="minor"/>
    </font>
    <font>
      <b/>
      <sz val="8"/>
      <color theme="1"/>
      <name val="Arial"/>
      <family val="2"/>
    </font>
    <font>
      <sz val="8"/>
      <color theme="1"/>
      <name val="Arial"/>
      <family val="2"/>
    </font>
    <font>
      <b/>
      <sz val="8"/>
      <color theme="0"/>
      <name val="Arial"/>
      <family val="2"/>
    </font>
    <font>
      <sz val="10"/>
      <name val="Arial"/>
      <family val="2"/>
    </font>
    <font>
      <sz val="8"/>
      <color theme="0"/>
      <name val="Arial"/>
      <family val="2"/>
    </font>
    <font>
      <sz val="11"/>
      <color theme="1"/>
      <name val="Calibri"/>
      <family val="2"/>
      <charset val="238"/>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000099"/>
        <bgColor indexed="64"/>
      </patternFill>
    </fill>
    <fill>
      <patternFill patternType="solid">
        <fgColor rgb="FFFFC00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s>
  <cellStyleXfs count="13">
    <xf numFmtId="0" fontId="0" fillId="0" borderId="0"/>
    <xf numFmtId="9" fontId="1" fillId="0" borderId="0" applyFont="0" applyFill="0" applyBorder="0" applyAlignment="0" applyProtection="0"/>
    <xf numFmtId="0" fontId="5" fillId="0" borderId="0"/>
    <xf numFmtId="43" fontId="5" fillId="0" borderId="0" applyFont="0" applyFill="0" applyBorder="0" applyAlignment="0" applyProtection="0"/>
    <xf numFmtId="164" fontId="1" fillId="0" borderId="0" applyFont="0" applyFill="0" applyBorder="0" applyAlignment="0" applyProtection="0"/>
    <xf numFmtId="0" fontId="1" fillId="0" borderId="0"/>
    <xf numFmtId="9" fontId="7" fillId="0" borderId="0" applyFont="0" applyFill="0" applyBorder="0" applyAlignment="0" applyProtection="0"/>
    <xf numFmtId="0" fontId="7" fillId="0" borderId="0"/>
    <xf numFmtId="0" fontId="1" fillId="0" borderId="0"/>
    <xf numFmtId="0" fontId="1" fillId="0" borderId="0"/>
    <xf numFmtId="0" fontId="1" fillId="0" borderId="0"/>
    <xf numFmtId="0" fontId="1" fillId="0" borderId="0"/>
    <xf numFmtId="0" fontId="1" fillId="0" borderId="0"/>
  </cellStyleXfs>
  <cellXfs count="49">
    <xf numFmtId="0" fontId="0" fillId="0" borderId="0" xfId="0"/>
    <xf numFmtId="165" fontId="2" fillId="2" borderId="3" xfId="0" applyNumberFormat="1" applyFont="1" applyFill="1" applyBorder="1" applyAlignment="1">
      <alignment horizontal="center" vertical="center" wrapText="1"/>
    </xf>
    <xf numFmtId="0" fontId="3" fillId="3" borderId="0" xfId="0" applyFont="1" applyFill="1" applyBorder="1" applyAlignment="1">
      <alignment horizontal="center" vertical="center"/>
    </xf>
    <xf numFmtId="0" fontId="3" fillId="0" borderId="0" xfId="0" applyFont="1" applyAlignment="1">
      <alignment horizontal="center"/>
    </xf>
    <xf numFmtId="0" fontId="2" fillId="2" borderId="1" xfId="0" applyFont="1" applyFill="1" applyBorder="1" applyAlignment="1">
      <alignment horizontal="center" vertical="center"/>
    </xf>
    <xf numFmtId="0" fontId="3" fillId="0" borderId="0" xfId="0" applyFont="1"/>
    <xf numFmtId="3" fontId="3" fillId="0" borderId="0" xfId="1" applyNumberFormat="1" applyFont="1" applyFill="1" applyBorder="1" applyAlignment="1">
      <alignment vertical="center"/>
    </xf>
    <xf numFmtId="0" fontId="3" fillId="0" borderId="0" xfId="0" applyFont="1" applyFill="1"/>
    <xf numFmtId="0" fontId="4" fillId="5" borderId="0" xfId="0" applyFont="1" applyFill="1"/>
    <xf numFmtId="0" fontId="2" fillId="2" borderId="5" xfId="0" applyFont="1" applyFill="1" applyBorder="1" applyAlignment="1">
      <alignment horizontal="center" vertical="center"/>
    </xf>
    <xf numFmtId="164" fontId="3" fillId="3" borderId="0" xfId="4" applyFont="1" applyFill="1" applyBorder="1" applyAlignment="1">
      <alignment vertical="center"/>
    </xf>
    <xf numFmtId="0" fontId="3" fillId="0" borderId="4" xfId="0" applyFont="1" applyFill="1" applyBorder="1" applyAlignment="1">
      <alignment horizontal="left"/>
    </xf>
    <xf numFmtId="0" fontId="3" fillId="0" borderId="4" xfId="0" applyFont="1" applyFill="1" applyBorder="1" applyAlignment="1"/>
    <xf numFmtId="0" fontId="3" fillId="0" borderId="0" xfId="0" applyFont="1" applyAlignment="1"/>
    <xf numFmtId="0" fontId="3" fillId="0" borderId="0" xfId="0" applyFont="1" applyAlignment="1">
      <alignment horizontal="left"/>
    </xf>
    <xf numFmtId="0" fontId="4" fillId="5" borderId="0" xfId="0" applyFont="1" applyFill="1" applyAlignment="1">
      <alignment horizontal="left"/>
    </xf>
    <xf numFmtId="0" fontId="3" fillId="0" borderId="4" xfId="0" applyFont="1" applyFill="1" applyBorder="1"/>
    <xf numFmtId="0" fontId="3" fillId="3" borderId="4" xfId="0" applyFont="1" applyFill="1" applyBorder="1" applyAlignment="1">
      <alignment vertical="center"/>
    </xf>
    <xf numFmtId="0" fontId="2" fillId="2" borderId="6" xfId="0" applyFont="1" applyFill="1" applyBorder="1" applyAlignment="1">
      <alignment horizontal="center" vertical="center"/>
    </xf>
    <xf numFmtId="0" fontId="3" fillId="7" borderId="4" xfId="0" applyFont="1" applyFill="1" applyBorder="1"/>
    <xf numFmtId="0" fontId="3" fillId="0" borderId="4" xfId="0" applyFont="1" applyFill="1" applyBorder="1" applyAlignment="1">
      <alignment vertical="center"/>
    </xf>
    <xf numFmtId="0" fontId="3" fillId="0" borderId="0" xfId="0" applyFont="1" applyFill="1" applyAlignment="1">
      <alignment horizontal="center"/>
    </xf>
    <xf numFmtId="0" fontId="3" fillId="0" borderId="0" xfId="0" applyFont="1" applyFill="1" applyBorder="1" applyAlignment="1">
      <alignment horizontal="center" vertical="center"/>
    </xf>
    <xf numFmtId="0" fontId="3" fillId="3" borderId="4" xfId="0" applyFont="1" applyFill="1" applyBorder="1" applyAlignment="1">
      <alignment horizontal="left" vertical="center"/>
    </xf>
    <xf numFmtId="0" fontId="3" fillId="0" borderId="4" xfId="0" applyFont="1" applyFill="1" applyBorder="1" applyAlignment="1">
      <alignment horizontal="left" vertical="center" wrapText="1"/>
    </xf>
    <xf numFmtId="0" fontId="3" fillId="0" borderId="4" xfId="0" applyFont="1" applyFill="1" applyBorder="1" applyAlignment="1">
      <alignment wrapText="1"/>
    </xf>
    <xf numFmtId="0" fontId="3" fillId="0" borderId="4" xfId="0" applyFont="1" applyFill="1" applyBorder="1" applyAlignment="1">
      <alignment horizontal="left" vertical="center"/>
    </xf>
    <xf numFmtId="164" fontId="3" fillId="0" borderId="0" xfId="4" applyFont="1" applyFill="1" applyBorder="1" applyAlignment="1">
      <alignment vertical="center"/>
    </xf>
    <xf numFmtId="0" fontId="3" fillId="0" borderId="6" xfId="0" applyFont="1" applyFill="1" applyBorder="1" applyAlignment="1">
      <alignment horizontal="left"/>
    </xf>
    <xf numFmtId="0" fontId="3" fillId="0" borderId="0" xfId="0" applyFont="1" applyFill="1" applyBorder="1" applyAlignment="1">
      <alignment horizontal="left"/>
    </xf>
    <xf numFmtId="2" fontId="3" fillId="0" borderId="0" xfId="0" applyNumberFormat="1" applyFont="1" applyFill="1"/>
    <xf numFmtId="0" fontId="3" fillId="0" borderId="4" xfId="0" applyFont="1" applyFill="1" applyBorder="1" applyAlignment="1">
      <alignment vertical="center" wrapText="1"/>
    </xf>
    <xf numFmtId="0" fontId="3" fillId="0" borderId="0" xfId="0" applyFont="1" applyFill="1" applyBorder="1" applyAlignment="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6" xfId="0" applyFont="1" applyFill="1" applyBorder="1"/>
    <xf numFmtId="0" fontId="3" fillId="0" borderId="2" xfId="0" applyFont="1" applyFill="1" applyBorder="1" applyAlignment="1">
      <alignment horizontal="left"/>
    </xf>
    <xf numFmtId="0" fontId="3" fillId="0" borderId="2" xfId="0" applyFont="1" applyFill="1" applyBorder="1"/>
    <xf numFmtId="0" fontId="3" fillId="3" borderId="0" xfId="0" applyFont="1" applyFill="1"/>
    <xf numFmtId="164" fontId="3" fillId="6" borderId="0" xfId="4" applyFont="1" applyFill="1" applyBorder="1" applyAlignment="1">
      <alignment vertical="center"/>
    </xf>
    <xf numFmtId="0" fontId="3" fillId="6" borderId="4" xfId="0" applyFont="1" applyFill="1" applyBorder="1" applyAlignment="1">
      <alignment horizontal="left" vertical="center"/>
    </xf>
    <xf numFmtId="0" fontId="3" fillId="6" borderId="0" xfId="0" applyFont="1" applyFill="1"/>
    <xf numFmtId="0" fontId="3" fillId="6" borderId="0" xfId="0" applyFont="1" applyFill="1" applyAlignment="1">
      <alignment horizontal="center"/>
    </xf>
    <xf numFmtId="0" fontId="3" fillId="4" borderId="0" xfId="0" applyFont="1" applyFill="1"/>
    <xf numFmtId="164" fontId="3" fillId="0" borderId="0" xfId="0" applyNumberFormat="1" applyFont="1" applyFill="1"/>
    <xf numFmtId="2" fontId="3" fillId="6" borderId="0" xfId="0" applyNumberFormat="1" applyFont="1" applyFill="1"/>
    <xf numFmtId="0" fontId="6" fillId="0" borderId="0" xfId="0" applyFont="1" applyFill="1" applyBorder="1" applyAlignment="1">
      <alignment horizontal="center" vertical="center"/>
    </xf>
    <xf numFmtId="166" fontId="3" fillId="0" borderId="0" xfId="4" applyNumberFormat="1" applyFont="1" applyFill="1" applyBorder="1" applyAlignment="1">
      <alignment vertical="center"/>
    </xf>
    <xf numFmtId="39" fontId="3" fillId="0" borderId="0" xfId="4" applyNumberFormat="1" applyFont="1" applyFill="1" applyBorder="1" applyAlignment="1">
      <alignment vertical="center"/>
    </xf>
  </cellXfs>
  <cellStyles count="13">
    <cellStyle name="Comma" xfId="4" builtinId="3"/>
    <cellStyle name="Comma 2" xfId="3" xr:uid="{00000000-0005-0000-0000-000001000000}"/>
    <cellStyle name="Normal" xfId="0" builtinId="0"/>
    <cellStyle name="Normal 2" xfId="2" xr:uid="{00000000-0005-0000-0000-000003000000}"/>
    <cellStyle name="Normal 3" xfId="7" xr:uid="{00000000-0005-0000-0000-000004000000}"/>
    <cellStyle name="Normal 3 2 2" xfId="5" xr:uid="{00000000-0005-0000-0000-000005000000}"/>
    <cellStyle name="Normal 3 2 2 2" xfId="8" xr:uid="{00000000-0005-0000-0000-000006000000}"/>
    <cellStyle name="Normal 3 2 2 2 2" xfId="9" xr:uid="{00000000-0005-0000-0000-000007000000}"/>
    <cellStyle name="Normal 3 2 2 2 2 2" xfId="12" xr:uid="{00000000-0005-0000-0000-000008000000}"/>
    <cellStyle name="Normal 3 2 2 3" xfId="10" xr:uid="{00000000-0005-0000-0000-000009000000}"/>
    <cellStyle name="Normal 3 2 2 3 2" xfId="11" xr:uid="{00000000-0005-0000-0000-00000A000000}"/>
    <cellStyle name="Percent" xfId="1" builtinId="5"/>
    <cellStyle name="Percent 2" xfId="6" xr:uid="{00000000-0005-0000-0000-00000C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338D"/>
      <rgbColor rgb="000091DA"/>
      <rgbColor rgb="006D2077"/>
      <rgbColor rgb="00005EB8"/>
      <rgbColor rgb="0000A3A1"/>
      <rgbColor rgb="00EAAA00"/>
      <rgbColor rgb="0043B02A"/>
      <rgbColor rgb="00C6007E"/>
      <rgbColor rgb="0000338D"/>
      <rgbColor rgb="000091DA"/>
      <rgbColor rgb="006D2077"/>
      <rgbColor rgb="00005EB8"/>
      <rgbColor rgb="0000A3A1"/>
      <rgbColor rgb="00EAAA00"/>
      <rgbColor rgb="0043B02A"/>
      <rgbColor rgb="00C6007E"/>
      <rgbColor rgb="00753F19"/>
      <rgbColor rgb="009B642E"/>
      <rgbColor rgb="009D9375"/>
      <rgbColor rgb="00E3BC9F"/>
      <rgbColor rgb="00E36877"/>
      <rgbColor rgb="00FF99CC"/>
      <rgbColor rgb="00CC99FF"/>
      <rgbColor rgb="00FFCC99"/>
      <rgbColor rgb="003366FF"/>
      <rgbColor rgb="0033CCCC"/>
      <rgbColor rgb="0099CC00"/>
      <rgbColor rgb="00F5B36A"/>
      <rgbColor rgb="00FF9900"/>
      <rgbColor rgb="00FF6600"/>
      <rgbColor rgb="00666699"/>
      <rgbColor rgb="00969696"/>
      <rgbColor rgb="00003366"/>
      <rgbColor rgb="00339966"/>
      <rgbColor rgb="00003300"/>
      <rgbColor rgb="00333300"/>
      <rgbColor rgb="00993300"/>
      <rgbColor rgb="00E6E9EE"/>
      <rgbColor rgb="00333399"/>
      <rgbColor rgb="00333333"/>
    </indexedColors>
    <mruColors>
      <color rgb="FF33CCFF"/>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RPLDFSR22/Folders_Audit2/Pierre.Jullian/Internet/Temporary%20Internet%20Files/OLK29/cours%20carat%20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arrien/Desktop/Garnica_Masterv4_C&#233;sa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l"/>
      <sheetName val="2004-12"/>
      <sheetName val="2004-11"/>
      <sheetName val="2004-10"/>
      <sheetName val="2004-09"/>
      <sheetName val="2004-08"/>
      <sheetName val="2004-07"/>
      <sheetName val="2004-06"/>
      <sheetName val="2004-05"/>
      <sheetName val="2004-04"/>
      <sheetName val="2004-03"/>
      <sheetName val="2006-12"/>
      <sheetName val="2006-11"/>
      <sheetName val="2006-10"/>
      <sheetName val="2006-09"/>
      <sheetName val="2006-08"/>
      <sheetName val="2006-07"/>
      <sheetName val="2006-06"/>
      <sheetName val="2006-05"/>
      <sheetName val="2006-04"/>
      <sheetName val="2006-03"/>
      <sheetName val="2006-02"/>
      <sheetName val="2006-01"/>
      <sheetName val="carat"/>
      <sheetName val="input carat"/>
      <sheetName val="Cours Moyen Francs"/>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row r="5">
          <cell r="AW5" t="str">
            <v>MOYENNE</v>
          </cell>
        </row>
        <row r="6">
          <cell r="AW6" t="str">
            <v xml:space="preserve"> 6 MOIS</v>
          </cell>
        </row>
        <row r="7">
          <cell r="AW7" t="str">
            <v xml:space="preserve"> </v>
          </cell>
        </row>
        <row r="9">
          <cell r="AW9">
            <v>5.6869533333333324</v>
          </cell>
        </row>
        <row r="10">
          <cell r="AW10">
            <v>0.4793322166666667</v>
          </cell>
        </row>
        <row r="11">
          <cell r="AW11">
            <v>4.3971018333333332</v>
          </cell>
        </row>
        <row r="12">
          <cell r="AW12">
            <v>0.16350266666666666</v>
          </cell>
        </row>
        <row r="14">
          <cell r="AW14">
            <v>4.1444450000000002</v>
          </cell>
        </row>
        <row r="15">
          <cell r="AW15">
            <v>3.9483069999999998</v>
          </cell>
        </row>
        <row r="16">
          <cell r="AW16">
            <v>0.68583699999999992</v>
          </cell>
        </row>
        <row r="17">
          <cell r="AW17">
            <v>3.3733550999999999</v>
          </cell>
        </row>
        <row r="18">
          <cell r="AW18">
            <v>3.2159691666666664E-2</v>
          </cell>
        </row>
        <row r="19">
          <cell r="AW19">
            <v>0.8851129166666668</v>
          </cell>
        </row>
        <row r="20">
          <cell r="AW20">
            <v>3.9936599999999996E-2</v>
          </cell>
        </row>
        <row r="21">
          <cell r="AW21">
            <v>1.1278183833333333</v>
          </cell>
        </row>
        <row r="22">
          <cell r="AW22">
            <v>1</v>
          </cell>
        </row>
        <row r="23">
          <cell r="AW23">
            <v>9.2877866666666673</v>
          </cell>
        </row>
        <row r="24">
          <cell r="AW24">
            <v>2.976666666666667E-3</v>
          </cell>
        </row>
        <row r="25">
          <cell r="AW25">
            <v>5.3133333333333331E-3</v>
          </cell>
        </row>
        <row r="26">
          <cell r="AW26">
            <v>2.1376116666666667E-2</v>
          </cell>
        </row>
        <row r="27">
          <cell r="AW27">
            <v>0.73444866666666675</v>
          </cell>
        </row>
        <row r="28">
          <cell r="AW28">
            <v>0</v>
          </cell>
        </row>
        <row r="29">
          <cell r="AW29">
            <v>2.3450000000000003E-3</v>
          </cell>
        </row>
        <row r="30">
          <cell r="AW30">
            <v>0.15869649999999999</v>
          </cell>
        </row>
        <row r="31">
          <cell r="AW31">
            <v>3.4173533333333332</v>
          </cell>
        </row>
        <row r="32">
          <cell r="AW32">
            <v>47.32718333333333</v>
          </cell>
        </row>
        <row r="33">
          <cell r="AW33">
            <v>6.4711666666666667E-3</v>
          </cell>
        </row>
        <row r="34">
          <cell r="AW34">
            <v>3.7016666666666669E-3</v>
          </cell>
        </row>
        <row r="35">
          <cell r="AW35">
            <v>0.16350266666666666</v>
          </cell>
        </row>
        <row r="36">
          <cell r="AW36">
            <v>0.60761133333333328</v>
          </cell>
        </row>
        <row r="37">
          <cell r="AW37">
            <v>1.1533333333333333E-3</v>
          </cell>
        </row>
        <row r="38">
          <cell r="AW38">
            <v>3.7898333333333332E-2</v>
          </cell>
        </row>
        <row r="39">
          <cell r="AW39">
            <v>0.28095000000000003</v>
          </cell>
        </row>
        <row r="40">
          <cell r="AW40">
            <v>2.278643666666667</v>
          </cell>
        </row>
        <row r="41">
          <cell r="AW41">
            <v>6.8833333333333344E-2</v>
          </cell>
        </row>
        <row r="42">
          <cell r="AW42">
            <v>3.00034395</v>
          </cell>
        </row>
        <row r="43">
          <cell r="AW43">
            <v>0.82973438333333327</v>
          </cell>
        </row>
        <row r="44">
          <cell r="AW44">
            <v>3.9445324999999998</v>
          </cell>
        </row>
        <row r="45">
          <cell r="AW45">
            <v>0.21666600000000003</v>
          </cell>
        </row>
        <row r="46">
          <cell r="AW46">
            <v>1.8373289999999998</v>
          </cell>
        </row>
        <row r="47">
          <cell r="AW47">
            <v>3.3564133333333336E-2</v>
          </cell>
        </row>
        <row r="48">
          <cell r="AW48">
            <v>2.6683333333333338E-3</v>
          </cell>
        </row>
        <row r="49">
          <cell r="AW49">
            <v>1.1343333333333334</v>
          </cell>
        </row>
        <row r="50">
          <cell r="AW50">
            <v>3.8649999999999999E-3</v>
          </cell>
        </row>
        <row r="51">
          <cell r="AW51">
            <v>0.75484871666666675</v>
          </cell>
        </row>
        <row r="52">
          <cell r="AW52">
            <v>3.9842741666666668</v>
          </cell>
        </row>
        <row r="53">
          <cell r="AW53">
            <v>0.21942433333333333</v>
          </cell>
        </row>
        <row r="54">
          <cell r="AW54">
            <v>5.3028485000000005</v>
          </cell>
        </row>
        <row r="55">
          <cell r="AW55">
            <v>4.4500000000000005E-2</v>
          </cell>
        </row>
        <row r="56">
          <cell r="AW56">
            <v>0.20586950000000001</v>
          </cell>
        </row>
        <row r="57">
          <cell r="AW57">
            <v>5.6869533333333324</v>
          </cell>
        </row>
        <row r="58">
          <cell r="AW58">
            <v>0.01</v>
          </cell>
        </row>
        <row r="60">
          <cell r="AW60">
            <v>1.2675761666666665</v>
          </cell>
        </row>
      </sheetData>
      <sheetData sheetId="2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sk Overview"/>
      <sheetName val="Task_Details_Consolidated"/>
      <sheetName val="Logística HQ"/>
      <sheetName val="Customer Service"/>
      <sheetName val="Plantas"/>
      <sheetName val="HQ"/>
      <sheetName val="Task_Details_HQ"/>
      <sheetName val="As Is_Target"/>
      <sheetName val="Master"/>
      <sheetName val="Pivot"/>
      <sheetName val="PIVOT FTE"/>
    </sheetNames>
    <sheetDataSet>
      <sheetData sheetId="0"/>
      <sheetData sheetId="1"/>
      <sheetData sheetId="2">
        <row r="3">
          <cell r="D3">
            <v>0.1</v>
          </cell>
        </row>
      </sheetData>
      <sheetData sheetId="3">
        <row r="3">
          <cell r="B3">
            <v>0.15</v>
          </cell>
        </row>
      </sheetData>
      <sheetData sheetId="4">
        <row r="5">
          <cell r="E5" t="str">
            <v>Task description</v>
          </cell>
        </row>
      </sheetData>
      <sheetData sheetId="5"/>
      <sheetData sheetId="6"/>
      <sheetData sheetId="7">
        <row r="3">
          <cell r="F3" t="str">
            <v>As Is</v>
          </cell>
        </row>
      </sheetData>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olicitudsemana@garnica.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255"/>
  <sheetViews>
    <sheetView showGridLines="0" tabSelected="1" topLeftCell="E1" zoomScale="120" zoomScaleNormal="120" workbookViewId="0">
      <selection activeCell="M1" sqref="M1"/>
    </sheetView>
  </sheetViews>
  <sheetFormatPr baseColWidth="10" defaultColWidth="9.1640625" defaultRowHeight="11" x14ac:dyDescent="0.15"/>
  <cols>
    <col min="1" max="1" width="11.1640625" style="5" customWidth="1"/>
    <col min="2" max="2" width="10.5" style="3" customWidth="1"/>
    <col min="3" max="3" width="9.1640625" style="3" customWidth="1"/>
    <col min="4" max="4" width="16.33203125" style="3" customWidth="1"/>
    <col min="5" max="5" width="19.33203125" style="3" customWidth="1"/>
    <col min="6" max="6" width="33.5" style="5" customWidth="1"/>
    <col min="7" max="7" width="11.6640625" style="5" customWidth="1"/>
    <col min="8" max="8" width="10.1640625" style="5" customWidth="1"/>
    <col min="9" max="9" width="15.1640625" style="5" customWidth="1"/>
    <col min="10" max="10" width="10.83203125" style="13" customWidth="1"/>
    <col min="11" max="11" width="35.1640625" style="14" customWidth="1"/>
    <col min="12" max="12" width="33.5" style="14" customWidth="1"/>
    <col min="13" max="13" width="12.6640625" style="5" customWidth="1"/>
    <col min="14" max="16384" width="9.1640625" style="5"/>
  </cols>
  <sheetData>
    <row r="1" spans="1:13" ht="12" x14ac:dyDescent="0.15">
      <c r="A1" s="5" t="s">
        <v>814</v>
      </c>
      <c r="B1" s="4" t="s">
        <v>1303</v>
      </c>
      <c r="C1" s="4" t="s">
        <v>1304</v>
      </c>
      <c r="D1" s="4" t="s">
        <v>1305</v>
      </c>
      <c r="E1" s="4" t="s">
        <v>1306</v>
      </c>
      <c r="F1" s="18" t="s">
        <v>1307</v>
      </c>
      <c r="G1" s="9" t="s">
        <v>1308</v>
      </c>
      <c r="H1" s="1" t="s">
        <v>1309</v>
      </c>
      <c r="I1" s="8" t="s">
        <v>1310</v>
      </c>
      <c r="J1" s="15" t="s">
        <v>1311</v>
      </c>
      <c r="K1" s="15" t="s">
        <v>1312</v>
      </c>
      <c r="L1" s="15" t="s">
        <v>1313</v>
      </c>
      <c r="M1" s="8" t="s">
        <v>1336</v>
      </c>
    </row>
    <row r="2" spans="1:13" x14ac:dyDescent="0.15">
      <c r="A2" s="5" t="str">
        <f t="shared" ref="A2" si="0">B2&amp;C2&amp;F2</f>
        <v>hqADLiderar, coordinar y apoyar al equipo de Planificación - Ingeniería de producto</v>
      </c>
      <c r="B2" s="3" t="s">
        <v>1314</v>
      </c>
      <c r="C2" s="3" t="s">
        <v>1059</v>
      </c>
      <c r="D2" s="3" t="s">
        <v>1111</v>
      </c>
      <c r="E2" s="3" t="s">
        <v>1058</v>
      </c>
      <c r="F2" s="26" t="s">
        <v>1096</v>
      </c>
      <c r="G2" s="27">
        <v>0.25114155251141551</v>
      </c>
      <c r="H2" s="5">
        <v>440</v>
      </c>
      <c r="I2" s="16" t="s">
        <v>1322</v>
      </c>
      <c r="J2" s="12" t="s">
        <v>1333</v>
      </c>
      <c r="K2" s="11" t="s">
        <v>782</v>
      </c>
      <c r="L2" s="11" t="s">
        <v>1173</v>
      </c>
      <c r="M2" s="19" t="s">
        <v>633</v>
      </c>
    </row>
    <row r="3" spans="1:13" x14ac:dyDescent="0.15">
      <c r="A3" s="5" t="str">
        <f t="shared" ref="A3:A66" si="1">B3&amp;C3&amp;F3</f>
        <v>hqAMAlimentar registros info en SAP</v>
      </c>
      <c r="B3" s="3" t="s">
        <v>1314</v>
      </c>
      <c r="C3" s="2" t="s">
        <v>810</v>
      </c>
      <c r="D3" s="22" t="s">
        <v>811</v>
      </c>
      <c r="E3" s="22" t="s">
        <v>808</v>
      </c>
      <c r="F3" s="20" t="s">
        <v>785</v>
      </c>
      <c r="G3" s="27">
        <v>2.7397260273972601E-2</v>
      </c>
      <c r="H3" s="6">
        <v>48</v>
      </c>
      <c r="I3" s="16" t="s">
        <v>1322</v>
      </c>
      <c r="J3" s="16" t="s">
        <v>1334</v>
      </c>
      <c r="K3" s="11" t="s">
        <v>812</v>
      </c>
      <c r="L3" s="11" t="s">
        <v>1077</v>
      </c>
      <c r="M3" s="19" t="s">
        <v>633</v>
      </c>
    </row>
    <row r="4" spans="1:13" x14ac:dyDescent="0.15">
      <c r="A4" s="5" t="str">
        <f t="shared" si="1"/>
        <v>hqADGestión de la capacidad. Actualizar el plan productivo. Ajuste del plan productivo en función de demanda, calendario, niveles de stocks</v>
      </c>
      <c r="B4" s="3" t="s">
        <v>1314</v>
      </c>
      <c r="C4" s="3" t="s">
        <v>1059</v>
      </c>
      <c r="D4" s="3" t="s">
        <v>1111</v>
      </c>
      <c r="E4" s="3" t="s">
        <v>1058</v>
      </c>
      <c r="F4" s="26" t="s">
        <v>1098</v>
      </c>
      <c r="G4" s="27">
        <v>0.1004566210045662</v>
      </c>
      <c r="H4" s="5">
        <v>176</v>
      </c>
      <c r="I4" s="16" t="s">
        <v>1322</v>
      </c>
      <c r="J4" s="12" t="s">
        <v>1333</v>
      </c>
      <c r="K4" s="11" t="s">
        <v>782</v>
      </c>
      <c r="L4" s="11" t="s">
        <v>1091</v>
      </c>
      <c r="M4" s="19" t="s">
        <v>633</v>
      </c>
    </row>
    <row r="5" spans="1:13" x14ac:dyDescent="0.15">
      <c r="A5" s="5" t="str">
        <f t="shared" si="1"/>
        <v>hqADReportar situación de capacidad a CS y comercial. Weekly report (WAS)</v>
      </c>
      <c r="B5" s="3" t="s">
        <v>1314</v>
      </c>
      <c r="C5" s="3" t="s">
        <v>1059</v>
      </c>
      <c r="D5" s="3" t="s">
        <v>1111</v>
      </c>
      <c r="E5" s="3" t="s">
        <v>1058</v>
      </c>
      <c r="F5" s="23" t="s">
        <v>1099</v>
      </c>
      <c r="G5" s="10">
        <v>1.2557077625570776E-2</v>
      </c>
      <c r="H5" s="5">
        <v>22</v>
      </c>
      <c r="I5" s="16" t="s">
        <v>1322</v>
      </c>
      <c r="J5" s="12" t="s">
        <v>1333</v>
      </c>
      <c r="K5" s="11" t="s">
        <v>782</v>
      </c>
      <c r="L5" s="11" t="s">
        <v>907</v>
      </c>
      <c r="M5" s="19" t="s">
        <v>633</v>
      </c>
    </row>
    <row r="6" spans="1:13" x14ac:dyDescent="0.15">
      <c r="A6" s="5" t="str">
        <f t="shared" si="1"/>
        <v>hqADResources Planning de madera y traslado de necesidades a forestal. Previsiones, Programaciones semanales, urgencias, cambios de mix</v>
      </c>
      <c r="B6" s="3" t="s">
        <v>1314</v>
      </c>
      <c r="C6" s="3" t="s">
        <v>1059</v>
      </c>
      <c r="D6" s="3" t="s">
        <v>1111</v>
      </c>
      <c r="E6" s="3" t="s">
        <v>1058</v>
      </c>
      <c r="F6" s="23" t="s">
        <v>1100</v>
      </c>
      <c r="G6" s="10">
        <v>3.7671232876712327E-2</v>
      </c>
      <c r="H6" s="5">
        <v>66</v>
      </c>
      <c r="I6" s="16" t="s">
        <v>1322</v>
      </c>
      <c r="J6" s="12" t="s">
        <v>1333</v>
      </c>
      <c r="K6" s="11" t="s">
        <v>861</v>
      </c>
      <c r="L6" s="11" t="s">
        <v>1094</v>
      </c>
      <c r="M6" s="19" t="s">
        <v>633</v>
      </c>
    </row>
    <row r="7" spans="1:13" x14ac:dyDescent="0.15">
      <c r="A7" s="5" t="str">
        <f t="shared" si="1"/>
        <v>hqADSuministro de fondos para chapa. Coordinación y actualización de sistemática inter-fábricas. Realimentación por programación interna + solicitud de compra</v>
      </c>
      <c r="B7" s="3" t="s">
        <v>1314</v>
      </c>
      <c r="C7" s="3" t="s">
        <v>1059</v>
      </c>
      <c r="D7" s="3" t="s">
        <v>1111</v>
      </c>
      <c r="E7" s="3" t="s">
        <v>1058</v>
      </c>
      <c r="F7" s="23" t="s">
        <v>1101</v>
      </c>
      <c r="G7" s="10">
        <v>1.2557077625570776E-2</v>
      </c>
      <c r="H7" s="5">
        <v>22</v>
      </c>
      <c r="I7" s="16" t="s">
        <v>1322</v>
      </c>
      <c r="J7" s="12" t="s">
        <v>1333</v>
      </c>
      <c r="K7" s="11" t="s">
        <v>782</v>
      </c>
      <c r="L7" s="11" t="s">
        <v>1091</v>
      </c>
      <c r="M7" s="19" t="s">
        <v>633</v>
      </c>
    </row>
    <row r="8" spans="1:13" x14ac:dyDescent="0.15">
      <c r="A8" s="5" t="str">
        <f t="shared" si="1"/>
        <v>hqADSeguimiento y actualización de limitaciones productivas</v>
      </c>
      <c r="B8" s="3" t="s">
        <v>1314</v>
      </c>
      <c r="C8" s="3" t="s">
        <v>1059</v>
      </c>
      <c r="D8" s="3" t="s">
        <v>1111</v>
      </c>
      <c r="E8" s="3" t="s">
        <v>1058</v>
      </c>
      <c r="F8" s="23" t="s">
        <v>1102</v>
      </c>
      <c r="G8" s="10">
        <v>2.5114155251141551E-2</v>
      </c>
      <c r="H8" s="5">
        <v>44</v>
      </c>
      <c r="I8" s="16" t="s">
        <v>1322</v>
      </c>
      <c r="J8" s="12" t="s">
        <v>1333</v>
      </c>
      <c r="K8" s="11" t="s">
        <v>893</v>
      </c>
      <c r="L8" s="11" t="s">
        <v>1268</v>
      </c>
      <c r="M8" s="19" t="s">
        <v>633</v>
      </c>
    </row>
    <row r="9" spans="1:13" x14ac:dyDescent="0.15">
      <c r="A9" s="5" t="str">
        <f t="shared" si="1"/>
        <v>hqADSeguimiento y ajuste de los desequilibrios del stock de chapa</v>
      </c>
      <c r="B9" s="3" t="s">
        <v>1314</v>
      </c>
      <c r="C9" s="3" t="s">
        <v>1059</v>
      </c>
      <c r="D9" s="3" t="s">
        <v>1111</v>
      </c>
      <c r="E9" s="3" t="s">
        <v>1058</v>
      </c>
      <c r="F9" s="23" t="s">
        <v>1103</v>
      </c>
      <c r="G9" s="10">
        <v>7.5342465753424653E-2</v>
      </c>
      <c r="H9" s="5">
        <v>132</v>
      </c>
      <c r="I9" s="16" t="s">
        <v>1322</v>
      </c>
      <c r="J9" s="12" t="s">
        <v>1333</v>
      </c>
      <c r="K9" s="11" t="s">
        <v>782</v>
      </c>
      <c r="L9" s="11" t="s">
        <v>1094</v>
      </c>
      <c r="M9" s="19" t="s">
        <v>633</v>
      </c>
    </row>
    <row r="10" spans="1:13" x14ac:dyDescent="0.15">
      <c r="A10" s="5" t="str">
        <f t="shared" si="1"/>
        <v>hqADLiderar modificaciones de programación ya lanzada (Urgencias, desequilibrios, cortes de suministro abruptos)</v>
      </c>
      <c r="B10" s="3" t="s">
        <v>1314</v>
      </c>
      <c r="C10" s="3" t="s">
        <v>1059</v>
      </c>
      <c r="D10" s="3" t="s">
        <v>1111</v>
      </c>
      <c r="E10" s="3" t="s">
        <v>1058</v>
      </c>
      <c r="F10" s="23" t="s">
        <v>1104</v>
      </c>
      <c r="G10" s="10">
        <v>1.2557077625570776E-2</v>
      </c>
      <c r="H10" s="5">
        <v>22</v>
      </c>
      <c r="I10" s="16" t="s">
        <v>1322</v>
      </c>
      <c r="J10" s="12" t="s">
        <v>1333</v>
      </c>
      <c r="K10" s="11" t="s">
        <v>893</v>
      </c>
      <c r="L10" s="11" t="s">
        <v>1091</v>
      </c>
      <c r="M10" s="19" t="s">
        <v>633</v>
      </c>
    </row>
    <row r="11" spans="1:13" x14ac:dyDescent="0.15">
      <c r="A11" s="5" t="str">
        <f t="shared" si="1"/>
        <v>hqADPlanificación de la 1ª transformación. Turnos, corto/largo, medidas especiales, secuenciación, orientación de la clasificación. Tornos 0001, 0002</v>
      </c>
      <c r="B11" s="3" t="s">
        <v>1314</v>
      </c>
      <c r="C11" s="3" t="s">
        <v>1059</v>
      </c>
      <c r="D11" s="3" t="s">
        <v>1111</v>
      </c>
      <c r="E11" s="3" t="s">
        <v>1058</v>
      </c>
      <c r="F11" s="23" t="s">
        <v>1105</v>
      </c>
      <c r="G11" s="10">
        <v>0.1004566210045662</v>
      </c>
      <c r="H11" s="5">
        <v>176</v>
      </c>
      <c r="I11" s="16" t="s">
        <v>1322</v>
      </c>
      <c r="J11" s="12" t="s">
        <v>1333</v>
      </c>
      <c r="K11" s="11" t="s">
        <v>782</v>
      </c>
      <c r="L11" s="11" t="s">
        <v>1091</v>
      </c>
      <c r="M11" s="19" t="s">
        <v>633</v>
      </c>
    </row>
    <row r="12" spans="1:13" x14ac:dyDescent="0.15">
      <c r="A12" s="5" t="str">
        <f t="shared" si="1"/>
        <v>hqADLiderar y reportar el Ciclo de Gestión de Stock de Tablero</v>
      </c>
      <c r="B12" s="3" t="s">
        <v>1314</v>
      </c>
      <c r="C12" s="3" t="s">
        <v>1059</v>
      </c>
      <c r="D12" s="3" t="s">
        <v>1111</v>
      </c>
      <c r="E12" s="3" t="s">
        <v>1058</v>
      </c>
      <c r="F12" s="23" t="s">
        <v>1106</v>
      </c>
      <c r="G12" s="10">
        <v>7.5342465753424653E-2</v>
      </c>
      <c r="H12" s="5">
        <v>132</v>
      </c>
      <c r="I12" s="16" t="s">
        <v>1322</v>
      </c>
      <c r="J12" s="12" t="s">
        <v>1333</v>
      </c>
      <c r="K12" s="11" t="s">
        <v>782</v>
      </c>
      <c r="L12" s="11" t="s">
        <v>907</v>
      </c>
      <c r="M12" s="19" t="s">
        <v>633</v>
      </c>
    </row>
    <row r="13" spans="1:13" x14ac:dyDescent="0.15">
      <c r="A13" s="5" t="str">
        <f t="shared" si="1"/>
        <v>hqADLiderar y reportar el Ciclo de Gestión de Stock de Chapa de fabricación propia</v>
      </c>
      <c r="B13" s="3" t="s">
        <v>1314</v>
      </c>
      <c r="C13" s="3" t="s">
        <v>1059</v>
      </c>
      <c r="D13" s="3" t="s">
        <v>1111</v>
      </c>
      <c r="E13" s="3" t="s">
        <v>1058</v>
      </c>
      <c r="F13" s="23" t="s">
        <v>1107</v>
      </c>
      <c r="G13" s="10">
        <v>7.5342465753424653E-2</v>
      </c>
      <c r="H13" s="5">
        <v>132</v>
      </c>
      <c r="I13" s="16" t="s">
        <v>1322</v>
      </c>
      <c r="J13" s="12" t="s">
        <v>1333</v>
      </c>
      <c r="K13" s="11" t="s">
        <v>782</v>
      </c>
      <c r="L13" s="11" t="s">
        <v>907</v>
      </c>
      <c r="M13" s="19" t="s">
        <v>633</v>
      </c>
    </row>
    <row r="14" spans="1:13" x14ac:dyDescent="0.15">
      <c r="A14" s="5" t="str">
        <f t="shared" si="1"/>
        <v>hqADReportar situación de Sales Stock and Production semanalmente</v>
      </c>
      <c r="B14" s="3" t="s">
        <v>1314</v>
      </c>
      <c r="C14" s="3" t="s">
        <v>1059</v>
      </c>
      <c r="D14" s="3" t="s">
        <v>1111</v>
      </c>
      <c r="E14" s="3" t="s">
        <v>1058</v>
      </c>
      <c r="F14" s="23" t="s">
        <v>1108</v>
      </c>
      <c r="G14" s="10">
        <v>5.0228310502283102E-2</v>
      </c>
      <c r="H14" s="5">
        <v>88</v>
      </c>
      <c r="I14" s="16" t="s">
        <v>1322</v>
      </c>
      <c r="J14" s="12" t="s">
        <v>1333</v>
      </c>
      <c r="K14" s="11" t="s">
        <v>812</v>
      </c>
      <c r="L14" s="11" t="s">
        <v>907</v>
      </c>
      <c r="M14" s="19" t="s">
        <v>633</v>
      </c>
    </row>
    <row r="15" spans="1:13" x14ac:dyDescent="0.15">
      <c r="A15" s="5" t="str">
        <f t="shared" si="1"/>
        <v>hqADLiderar y priorizar mejoras e incidencias con IT como Key User de Planificación e Ingeniería de Producto</v>
      </c>
      <c r="B15" s="3" t="s">
        <v>1314</v>
      </c>
      <c r="C15" s="3" t="s">
        <v>1059</v>
      </c>
      <c r="D15" s="3" t="s">
        <v>1111</v>
      </c>
      <c r="E15" s="3" t="s">
        <v>1058</v>
      </c>
      <c r="F15" s="23" t="s">
        <v>1109</v>
      </c>
      <c r="G15" s="10">
        <v>2.5114155251141551E-2</v>
      </c>
      <c r="H15" s="5">
        <v>44</v>
      </c>
      <c r="I15" s="16" t="s">
        <v>1322</v>
      </c>
      <c r="J15" s="12" t="s">
        <v>1333</v>
      </c>
      <c r="K15" s="11" t="s">
        <v>782</v>
      </c>
      <c r="L15" s="11" t="s">
        <v>1190</v>
      </c>
      <c r="M15" s="19" t="s">
        <v>633</v>
      </c>
    </row>
    <row r="16" spans="1:13" x14ac:dyDescent="0.15">
      <c r="A16" s="5" t="str">
        <f t="shared" si="1"/>
        <v xml:space="preserve">hqADLiderar acciones que aseguren la sostenibilidad del mix desde Ingeniería de Producto (Cambio de estructuras por defecto, cambio de asignación de centro por defecto, reglas creación artículos, orientaciones a comercial) </v>
      </c>
      <c r="B16" s="3" t="s">
        <v>1314</v>
      </c>
      <c r="C16" s="3" t="s">
        <v>1059</v>
      </c>
      <c r="D16" s="3" t="s">
        <v>1111</v>
      </c>
      <c r="E16" s="3" t="s">
        <v>1058</v>
      </c>
      <c r="F16" s="23" t="s">
        <v>1110</v>
      </c>
      <c r="G16" s="10">
        <v>2.5114155251141551E-2</v>
      </c>
      <c r="H16" s="5">
        <v>44</v>
      </c>
      <c r="I16" s="16" t="s">
        <v>1322</v>
      </c>
      <c r="J16" s="12" t="s">
        <v>1333</v>
      </c>
      <c r="K16" s="11" t="s">
        <v>812</v>
      </c>
      <c r="L16" s="16" t="s">
        <v>1265</v>
      </c>
      <c r="M16" s="19" t="s">
        <v>633</v>
      </c>
    </row>
    <row r="17" spans="1:13" x14ac:dyDescent="0.15">
      <c r="A17" s="5" t="str">
        <f t="shared" si="1"/>
        <v>llodioAOAltas de clientes y modificaciones (solicitudes de crédito incluido)</v>
      </c>
      <c r="B17" s="3" t="s">
        <v>1317</v>
      </c>
      <c r="C17" s="3" t="s">
        <v>1179</v>
      </c>
      <c r="D17" s="3" t="s">
        <v>1178</v>
      </c>
      <c r="E17" s="3" t="s">
        <v>1057</v>
      </c>
      <c r="F17" s="23" t="s">
        <v>912</v>
      </c>
      <c r="G17" s="10">
        <v>0.02</v>
      </c>
      <c r="H17" s="5">
        <v>35.04</v>
      </c>
      <c r="I17" s="16" t="s">
        <v>1322</v>
      </c>
      <c r="J17" s="12" t="s">
        <v>1327</v>
      </c>
      <c r="K17" s="11" t="s">
        <v>908</v>
      </c>
      <c r="L17" s="11" t="s">
        <v>909</v>
      </c>
      <c r="M17" s="19" t="s">
        <v>815</v>
      </c>
    </row>
    <row r="18" spans="1:13" x14ac:dyDescent="0.15">
      <c r="A18" s="5" t="str">
        <f t="shared" si="1"/>
        <v>llodioAOAltas de artículos, actualización VD52 y modificaciones</v>
      </c>
      <c r="B18" s="3" t="s">
        <v>1317</v>
      </c>
      <c r="C18" s="3" t="s">
        <v>1179</v>
      </c>
      <c r="D18" s="21" t="s">
        <v>1178</v>
      </c>
      <c r="E18" s="21" t="s">
        <v>1057</v>
      </c>
      <c r="F18" s="26" t="s">
        <v>913</v>
      </c>
      <c r="G18" s="27">
        <v>0.02</v>
      </c>
      <c r="H18" s="5">
        <v>35.04</v>
      </c>
      <c r="I18" s="16" t="s">
        <v>1322</v>
      </c>
      <c r="J18" s="12" t="s">
        <v>1327</v>
      </c>
      <c r="K18" s="11" t="s">
        <v>914</v>
      </c>
      <c r="L18" s="16" t="s">
        <v>1263</v>
      </c>
      <c r="M18" s="19" t="s">
        <v>815</v>
      </c>
    </row>
    <row r="19" spans="1:13" x14ac:dyDescent="0.15">
      <c r="A19" s="5" t="str">
        <f t="shared" si="1"/>
        <v>llodioAOAlta de tarifas y modificaciones</v>
      </c>
      <c r="B19" s="3" t="s">
        <v>1317</v>
      </c>
      <c r="C19" s="3" t="s">
        <v>1179</v>
      </c>
      <c r="D19" s="21" t="s">
        <v>1178</v>
      </c>
      <c r="E19" s="21" t="s">
        <v>1057</v>
      </c>
      <c r="F19" s="26" t="s">
        <v>915</v>
      </c>
      <c r="G19" s="27">
        <v>0.02</v>
      </c>
      <c r="H19" s="5">
        <v>35.04</v>
      </c>
      <c r="I19" s="16" t="s">
        <v>1322</v>
      </c>
      <c r="J19" s="12" t="s">
        <v>1327</v>
      </c>
      <c r="K19" s="11" t="s">
        <v>914</v>
      </c>
      <c r="L19" s="16" t="s">
        <v>1263</v>
      </c>
      <c r="M19" s="19" t="s">
        <v>815</v>
      </c>
    </row>
    <row r="20" spans="1:13" x14ac:dyDescent="0.15">
      <c r="A20" s="5" t="str">
        <f t="shared" si="1"/>
        <v>llodioAORecepción de pedidos, programación de pedidos y envio de confirmaciones (pedidos de fabricación y de stock-incluye comprobar stock) y Gestión de proformas</v>
      </c>
      <c r="B20" s="3" t="s">
        <v>1317</v>
      </c>
      <c r="C20" s="3" t="s">
        <v>1179</v>
      </c>
      <c r="D20" s="21" t="s">
        <v>1178</v>
      </c>
      <c r="E20" s="21" t="s">
        <v>1057</v>
      </c>
      <c r="F20" s="26" t="s">
        <v>916</v>
      </c>
      <c r="G20" s="27">
        <v>0.25</v>
      </c>
      <c r="H20" s="5">
        <v>438</v>
      </c>
      <c r="I20" s="16" t="s">
        <v>1322</v>
      </c>
      <c r="J20" s="12" t="s">
        <v>1327</v>
      </c>
      <c r="K20" s="11" t="s">
        <v>893</v>
      </c>
      <c r="L20" s="16" t="s">
        <v>862</v>
      </c>
      <c r="M20" s="19" t="s">
        <v>815</v>
      </c>
    </row>
    <row r="21" spans="1:13" x14ac:dyDescent="0.15">
      <c r="A21" s="5" t="str">
        <f t="shared" si="1"/>
        <v>llodioAOGestión de pedidos de muestras y Red-Orders</v>
      </c>
      <c r="B21" s="3" t="s">
        <v>1317</v>
      </c>
      <c r="C21" s="3" t="s">
        <v>1179</v>
      </c>
      <c r="D21" s="21" t="s">
        <v>1178</v>
      </c>
      <c r="E21" s="21" t="s">
        <v>1057</v>
      </c>
      <c r="F21" s="26" t="s">
        <v>917</v>
      </c>
      <c r="G21" s="27">
        <v>0.02</v>
      </c>
      <c r="H21" s="5">
        <v>35.04</v>
      </c>
      <c r="I21" s="16" t="s">
        <v>1322</v>
      </c>
      <c r="J21" s="12" t="s">
        <v>1327</v>
      </c>
      <c r="K21" s="11" t="s">
        <v>893</v>
      </c>
      <c r="L21" s="16" t="s">
        <v>862</v>
      </c>
      <c r="M21" s="19" t="s">
        <v>815</v>
      </c>
    </row>
    <row r="22" spans="1:13" x14ac:dyDescent="0.15">
      <c r="A22" s="5" t="str">
        <f t="shared" si="1"/>
        <v>llodioAOGestión de desbloqueo de pedidos (financieros, semanas, adelantos…)</v>
      </c>
      <c r="B22" s="3" t="s">
        <v>1317</v>
      </c>
      <c r="C22" s="3" t="s">
        <v>1179</v>
      </c>
      <c r="D22" s="21" t="s">
        <v>1178</v>
      </c>
      <c r="E22" s="21" t="s">
        <v>1057</v>
      </c>
      <c r="F22" s="26" t="s">
        <v>918</v>
      </c>
      <c r="G22" s="27">
        <v>0.02</v>
      </c>
      <c r="H22" s="5">
        <v>35.04</v>
      </c>
      <c r="I22" s="16" t="s">
        <v>1322</v>
      </c>
      <c r="J22" s="12" t="s">
        <v>1327</v>
      </c>
      <c r="K22" s="11" t="s">
        <v>893</v>
      </c>
      <c r="L22" s="16" t="s">
        <v>862</v>
      </c>
      <c r="M22" s="19" t="s">
        <v>815</v>
      </c>
    </row>
    <row r="23" spans="1:13" x14ac:dyDescent="0.15">
      <c r="A23" s="5" t="str">
        <f t="shared" si="1"/>
        <v>llodioAOCoordinación y confirmación de fechas de entrega definitivas con logística y con cliente</v>
      </c>
      <c r="B23" s="3" t="s">
        <v>1317</v>
      </c>
      <c r="C23" s="3" t="s">
        <v>1179</v>
      </c>
      <c r="D23" s="21" t="s">
        <v>1178</v>
      </c>
      <c r="E23" s="21" t="s">
        <v>1057</v>
      </c>
      <c r="F23" s="26" t="s">
        <v>919</v>
      </c>
      <c r="G23" s="27">
        <v>0.05</v>
      </c>
      <c r="H23" s="5">
        <v>87.600000000000009</v>
      </c>
      <c r="I23" s="16" t="s">
        <v>1322</v>
      </c>
      <c r="J23" s="12" t="s">
        <v>1327</v>
      </c>
      <c r="K23" s="11" t="s">
        <v>893</v>
      </c>
      <c r="L23" s="16" t="s">
        <v>920</v>
      </c>
      <c r="M23" s="19" t="s">
        <v>815</v>
      </c>
    </row>
    <row r="24" spans="1:13" x14ac:dyDescent="0.15">
      <c r="A24" s="5" t="str">
        <f t="shared" si="1"/>
        <v>llodioAOGestión de anulación y modificaciones de pedidos</v>
      </c>
      <c r="B24" s="3" t="s">
        <v>1317</v>
      </c>
      <c r="C24" s="3" t="s">
        <v>1179</v>
      </c>
      <c r="D24" s="21" t="s">
        <v>1178</v>
      </c>
      <c r="E24" s="21" t="s">
        <v>1057</v>
      </c>
      <c r="F24" s="26" t="s">
        <v>921</v>
      </c>
      <c r="G24" s="27">
        <v>0.01</v>
      </c>
      <c r="H24" s="5">
        <v>17.52</v>
      </c>
      <c r="I24" s="16" t="s">
        <v>1322</v>
      </c>
      <c r="J24" s="12" t="s">
        <v>1327</v>
      </c>
      <c r="K24" s="11" t="s">
        <v>893</v>
      </c>
      <c r="L24" s="16" t="s">
        <v>862</v>
      </c>
      <c r="M24" s="19" t="s">
        <v>815</v>
      </c>
    </row>
    <row r="25" spans="1:13" x14ac:dyDescent="0.15">
      <c r="A25" s="5" t="str">
        <f t="shared" si="1"/>
        <v>llodioAOComprobar y asegurar reserva de cupos de clientes</v>
      </c>
      <c r="B25" s="3" t="s">
        <v>1317</v>
      </c>
      <c r="C25" s="3" t="s">
        <v>1179</v>
      </c>
      <c r="D25" s="21" t="s">
        <v>1178</v>
      </c>
      <c r="E25" s="21" t="s">
        <v>1057</v>
      </c>
      <c r="F25" s="26" t="s">
        <v>922</v>
      </c>
      <c r="G25" s="27">
        <v>0.02</v>
      </c>
      <c r="H25" s="5">
        <v>35.04</v>
      </c>
      <c r="I25" s="16" t="s">
        <v>1322</v>
      </c>
      <c r="J25" s="12" t="s">
        <v>1327</v>
      </c>
      <c r="K25" s="11" t="s">
        <v>1204</v>
      </c>
      <c r="L25" s="16" t="s">
        <v>1195</v>
      </c>
      <c r="M25" s="19" t="s">
        <v>633</v>
      </c>
    </row>
    <row r="26" spans="1:13" x14ac:dyDescent="0.15">
      <c r="A26" s="5" t="str">
        <f t="shared" si="1"/>
        <v>llodioAOEnvío de reports de pedidos y ventas a clientes/ comerciales</v>
      </c>
      <c r="B26" s="3" t="s">
        <v>1317</v>
      </c>
      <c r="C26" s="3" t="s">
        <v>1179</v>
      </c>
      <c r="D26" s="21" t="s">
        <v>1178</v>
      </c>
      <c r="E26" s="21" t="s">
        <v>1057</v>
      </c>
      <c r="F26" s="26" t="s">
        <v>923</v>
      </c>
      <c r="G26" s="27">
        <v>0.02</v>
      </c>
      <c r="H26" s="5">
        <v>35.04</v>
      </c>
      <c r="I26" s="16" t="s">
        <v>1322</v>
      </c>
      <c r="J26" s="12" t="s">
        <v>1327</v>
      </c>
      <c r="K26" s="11" t="s">
        <v>893</v>
      </c>
      <c r="L26" s="16" t="s">
        <v>862</v>
      </c>
      <c r="M26" s="19" t="s">
        <v>815</v>
      </c>
    </row>
    <row r="27" spans="1:13" x14ac:dyDescent="0.15">
      <c r="A27" s="5" t="str">
        <f t="shared" si="1"/>
        <v>llodioAORecepción, tramitación, resolución de las reclamaciones de los clientes. Gestión de abonos incluido</v>
      </c>
      <c r="B27" s="3" t="s">
        <v>1317</v>
      </c>
      <c r="C27" s="3" t="s">
        <v>1179</v>
      </c>
      <c r="D27" s="21" t="s">
        <v>1178</v>
      </c>
      <c r="E27" s="21" t="s">
        <v>1057</v>
      </c>
      <c r="F27" s="26" t="s">
        <v>924</v>
      </c>
      <c r="G27" s="27">
        <v>0.02</v>
      </c>
      <c r="H27" s="5">
        <v>35.04</v>
      </c>
      <c r="I27" s="16" t="s">
        <v>1322</v>
      </c>
      <c r="J27" s="12" t="s">
        <v>1327</v>
      </c>
      <c r="K27" s="11" t="s">
        <v>1204</v>
      </c>
      <c r="L27" s="16" t="s">
        <v>925</v>
      </c>
      <c r="M27" s="19" t="s">
        <v>815</v>
      </c>
    </row>
    <row r="28" spans="1:13" x14ac:dyDescent="0.15">
      <c r="A28" s="5" t="str">
        <f t="shared" si="1"/>
        <v>llodioAOReuniones equipo (Semanales, KPI, calidad, Servings, mejoras, formaciones,)</v>
      </c>
      <c r="B28" s="3" t="s">
        <v>1317</v>
      </c>
      <c r="C28" s="3" t="s">
        <v>1179</v>
      </c>
      <c r="D28" s="21" t="s">
        <v>1178</v>
      </c>
      <c r="E28" s="21" t="s">
        <v>1057</v>
      </c>
      <c r="F28" s="26" t="s">
        <v>926</v>
      </c>
      <c r="G28" s="27">
        <v>0.02</v>
      </c>
      <c r="H28" s="5">
        <v>35.04</v>
      </c>
      <c r="I28" s="16" t="s">
        <v>1322</v>
      </c>
      <c r="J28" s="12" t="s">
        <v>1327</v>
      </c>
      <c r="K28" s="11" t="s">
        <v>1218</v>
      </c>
      <c r="L28" s="16" t="s">
        <v>736</v>
      </c>
      <c r="M28" s="19" t="s">
        <v>633</v>
      </c>
    </row>
    <row r="29" spans="1:13" x14ac:dyDescent="0.15">
      <c r="A29" s="5" t="str">
        <f t="shared" si="1"/>
        <v>llodioAOConsultas/Gestiones varias con clientes (mail, telefono,…)</v>
      </c>
      <c r="B29" s="3" t="s">
        <v>1317</v>
      </c>
      <c r="C29" s="3" t="s">
        <v>1179</v>
      </c>
      <c r="D29" s="21" t="s">
        <v>1178</v>
      </c>
      <c r="E29" s="21" t="s">
        <v>1057</v>
      </c>
      <c r="F29" s="26" t="s">
        <v>927</v>
      </c>
      <c r="G29" s="27">
        <v>0.02</v>
      </c>
      <c r="H29" s="5">
        <v>35.04</v>
      </c>
      <c r="I29" s="16" t="s">
        <v>1322</v>
      </c>
      <c r="J29" s="12" t="s">
        <v>1327</v>
      </c>
      <c r="K29" s="11" t="s">
        <v>1204</v>
      </c>
      <c r="L29" s="16" t="s">
        <v>928</v>
      </c>
      <c r="M29" s="19" t="s">
        <v>815</v>
      </c>
    </row>
    <row r="30" spans="1:13" x14ac:dyDescent="0.15">
      <c r="A30" s="5" t="str">
        <f t="shared" si="1"/>
        <v>llodioAOConsultas/Gestiones varias con equipo comercial (mail, telefono, …)</v>
      </c>
      <c r="B30" s="3" t="s">
        <v>1317</v>
      </c>
      <c r="C30" s="3" t="s">
        <v>1179</v>
      </c>
      <c r="D30" s="21" t="s">
        <v>1178</v>
      </c>
      <c r="E30" s="21" t="s">
        <v>1057</v>
      </c>
      <c r="F30" s="26" t="s">
        <v>929</v>
      </c>
      <c r="G30" s="27">
        <v>0.02</v>
      </c>
      <c r="H30" s="5">
        <v>35.04</v>
      </c>
      <c r="I30" s="16" t="s">
        <v>1322</v>
      </c>
      <c r="J30" s="12" t="s">
        <v>1327</v>
      </c>
      <c r="K30" s="11" t="s">
        <v>782</v>
      </c>
      <c r="L30" s="16" t="s">
        <v>930</v>
      </c>
      <c r="M30" s="19" t="s">
        <v>815</v>
      </c>
    </row>
    <row r="31" spans="1:13" x14ac:dyDescent="0.15">
      <c r="A31" s="5" t="str">
        <f t="shared" si="1"/>
        <v>llodioAOGestiones varias con fabricas y resto equipo ( retraso pedidos, dudas técnicas/de mercado,…)</v>
      </c>
      <c r="B31" s="3" t="s">
        <v>1317</v>
      </c>
      <c r="C31" s="3" t="s">
        <v>1179</v>
      </c>
      <c r="D31" s="21" t="s">
        <v>1178</v>
      </c>
      <c r="E31" s="21" t="s">
        <v>1057</v>
      </c>
      <c r="F31" s="26" t="s">
        <v>931</v>
      </c>
      <c r="G31" s="27">
        <v>0.02</v>
      </c>
      <c r="H31" s="5">
        <v>35.04</v>
      </c>
      <c r="I31" s="16" t="s">
        <v>1322</v>
      </c>
      <c r="J31" s="12" t="s">
        <v>1327</v>
      </c>
      <c r="K31" s="11" t="s">
        <v>782</v>
      </c>
      <c r="L31" s="16" t="s">
        <v>932</v>
      </c>
      <c r="M31" s="19" t="s">
        <v>815</v>
      </c>
    </row>
    <row r="32" spans="1:13" x14ac:dyDescent="0.15">
      <c r="A32" s="5" t="str">
        <f t="shared" si="1"/>
        <v>llodioAOGestiones con impagos de clientes</v>
      </c>
      <c r="B32" s="3" t="s">
        <v>1317</v>
      </c>
      <c r="C32" s="3" t="s">
        <v>1179</v>
      </c>
      <c r="D32" s="21" t="s">
        <v>1178</v>
      </c>
      <c r="E32" s="21" t="s">
        <v>1057</v>
      </c>
      <c r="F32" s="26" t="s">
        <v>933</v>
      </c>
      <c r="G32" s="27">
        <v>0.02</v>
      </c>
      <c r="H32" s="5">
        <v>35.04</v>
      </c>
      <c r="I32" s="16" t="s">
        <v>1320</v>
      </c>
      <c r="J32" s="12" t="s">
        <v>1325</v>
      </c>
      <c r="K32" s="11" t="s">
        <v>871</v>
      </c>
      <c r="L32" s="11" t="s">
        <v>1187</v>
      </c>
      <c r="M32" s="19" t="s">
        <v>815</v>
      </c>
    </row>
    <row r="33" spans="1:13" x14ac:dyDescent="0.15">
      <c r="A33" s="5" t="str">
        <f t="shared" si="1"/>
        <v>llodioAOElaboración de facturas y envío a clientes</v>
      </c>
      <c r="B33" s="3" t="s">
        <v>1317</v>
      </c>
      <c r="C33" s="3" t="s">
        <v>1179</v>
      </c>
      <c r="D33" s="21" t="s">
        <v>1178</v>
      </c>
      <c r="E33" s="21" t="s">
        <v>1057</v>
      </c>
      <c r="F33" s="26" t="s">
        <v>1177</v>
      </c>
      <c r="G33" s="27">
        <v>0.03</v>
      </c>
      <c r="H33" s="5">
        <v>52.559999999999995</v>
      </c>
      <c r="I33" s="16" t="s">
        <v>1322</v>
      </c>
      <c r="J33" s="12" t="s">
        <v>1327</v>
      </c>
      <c r="K33" s="11" t="s">
        <v>779</v>
      </c>
      <c r="L33" s="11" t="s">
        <v>880</v>
      </c>
      <c r="M33" s="19" t="s">
        <v>815</v>
      </c>
    </row>
    <row r="34" spans="1:13" x14ac:dyDescent="0.15">
      <c r="A34" s="5" t="str">
        <f t="shared" si="1"/>
        <v>llodioAOReuniones ( Eq. Logistica fábrica, eq logistica Grupo, coordinación fábrica, KPI's, servings…)</v>
      </c>
      <c r="B34" s="3" t="s">
        <v>1317</v>
      </c>
      <c r="C34" s="3" t="s">
        <v>1179</v>
      </c>
      <c r="D34" s="21" t="s">
        <v>1178</v>
      </c>
      <c r="E34" s="21" t="s">
        <v>1283</v>
      </c>
      <c r="F34" s="26" t="s">
        <v>1141</v>
      </c>
      <c r="G34" s="27">
        <v>0.04</v>
      </c>
      <c r="H34" s="5">
        <v>70.08</v>
      </c>
      <c r="I34" s="16" t="s">
        <v>1322</v>
      </c>
      <c r="J34" s="12" t="s">
        <v>1331</v>
      </c>
      <c r="K34" s="11" t="s">
        <v>1218</v>
      </c>
      <c r="L34" s="11" t="s">
        <v>736</v>
      </c>
      <c r="M34" s="19" t="s">
        <v>816</v>
      </c>
    </row>
    <row r="35" spans="1:13" x14ac:dyDescent="0.15">
      <c r="A35" s="5" t="str">
        <f t="shared" si="1"/>
        <v>llodioAOReuniones/ Visitas a agencias de transporte</v>
      </c>
      <c r="B35" s="3" t="s">
        <v>1317</v>
      </c>
      <c r="C35" s="3" t="s">
        <v>1179</v>
      </c>
      <c r="D35" s="21" t="s">
        <v>1178</v>
      </c>
      <c r="E35" s="21" t="s">
        <v>1283</v>
      </c>
      <c r="F35" s="26" t="s">
        <v>1142</v>
      </c>
      <c r="G35" s="27">
        <v>0.02</v>
      </c>
      <c r="H35" s="5">
        <v>35.04</v>
      </c>
      <c r="I35" s="16" t="s">
        <v>1322</v>
      </c>
      <c r="J35" s="12" t="s">
        <v>1331</v>
      </c>
      <c r="K35" s="11" t="s">
        <v>1218</v>
      </c>
      <c r="L35" s="11" t="s">
        <v>736</v>
      </c>
      <c r="M35" s="19" t="s">
        <v>816</v>
      </c>
    </row>
    <row r="36" spans="1:13" x14ac:dyDescent="0.15">
      <c r="A36" s="5" t="str">
        <f t="shared" si="1"/>
        <v>llodioAOGestiones diarias con otras áreas de la empresa para resolución de trabajo  (producción, CS, logistica HQ, calidad, planificación…)</v>
      </c>
      <c r="B36" s="3" t="s">
        <v>1317</v>
      </c>
      <c r="C36" s="3" t="s">
        <v>1179</v>
      </c>
      <c r="D36" s="21" t="s">
        <v>1178</v>
      </c>
      <c r="E36" s="21" t="s">
        <v>1283</v>
      </c>
      <c r="F36" s="26" t="s">
        <v>1144</v>
      </c>
      <c r="G36" s="27">
        <v>0.02</v>
      </c>
      <c r="H36" s="5">
        <v>35.04</v>
      </c>
      <c r="I36" s="16" t="s">
        <v>1322</v>
      </c>
      <c r="J36" s="12" t="s">
        <v>1331</v>
      </c>
      <c r="K36" s="11" t="s">
        <v>1218</v>
      </c>
      <c r="L36" s="11" t="s">
        <v>736</v>
      </c>
      <c r="M36" s="19" t="s">
        <v>816</v>
      </c>
    </row>
    <row r="37" spans="1:13" x14ac:dyDescent="0.15">
      <c r="A37" s="5" t="str">
        <f t="shared" si="1"/>
        <v>llodioAOResolución de consultas varias sobre aspectos logísticos a otras áreas  ( paletizaciones, consultas de stock, cargas,….)</v>
      </c>
      <c r="B37" s="3" t="s">
        <v>1317</v>
      </c>
      <c r="C37" s="3" t="s">
        <v>1179</v>
      </c>
      <c r="D37" s="21" t="s">
        <v>1178</v>
      </c>
      <c r="E37" s="21" t="s">
        <v>1283</v>
      </c>
      <c r="F37" s="26" t="s">
        <v>1146</v>
      </c>
      <c r="G37" s="27">
        <v>0.02</v>
      </c>
      <c r="H37" s="5">
        <v>35.04</v>
      </c>
      <c r="I37" s="16" t="s">
        <v>1322</v>
      </c>
      <c r="J37" s="12" t="s">
        <v>1331</v>
      </c>
      <c r="K37" s="11" t="s">
        <v>782</v>
      </c>
      <c r="L37" s="11" t="s">
        <v>897</v>
      </c>
      <c r="M37" s="19" t="s">
        <v>816</v>
      </c>
    </row>
    <row r="38" spans="1:13" x14ac:dyDescent="0.15">
      <c r="A38" s="5" t="str">
        <f t="shared" si="1"/>
        <v>llodioAORealizar planificación semanal de cargas</v>
      </c>
      <c r="B38" s="3" t="s">
        <v>1317</v>
      </c>
      <c r="C38" s="3" t="s">
        <v>1179</v>
      </c>
      <c r="D38" s="21" t="s">
        <v>1178</v>
      </c>
      <c r="E38" s="21" t="s">
        <v>1283</v>
      </c>
      <c r="F38" s="26" t="s">
        <v>1149</v>
      </c>
      <c r="G38" s="27">
        <v>0.08</v>
      </c>
      <c r="H38" s="5">
        <v>140.16</v>
      </c>
      <c r="I38" s="16" t="s">
        <v>1322</v>
      </c>
      <c r="J38" s="12" t="s">
        <v>1331</v>
      </c>
      <c r="K38" s="11" t="s">
        <v>903</v>
      </c>
      <c r="L38" s="11" t="s">
        <v>905</v>
      </c>
      <c r="M38" s="19" t="s">
        <v>816</v>
      </c>
    </row>
    <row r="39" spans="1:13" x14ac:dyDescent="0.15">
      <c r="A39" s="5" t="str">
        <f t="shared" si="1"/>
        <v>llodioAOHacer bookings de entrega con cliente</v>
      </c>
      <c r="B39" s="3" t="s">
        <v>1317</v>
      </c>
      <c r="C39" s="3" t="s">
        <v>1179</v>
      </c>
      <c r="D39" s="21" t="s">
        <v>1178</v>
      </c>
      <c r="E39" s="21" t="s">
        <v>1283</v>
      </c>
      <c r="F39" s="26" t="s">
        <v>1284</v>
      </c>
      <c r="G39" s="27">
        <v>0.02</v>
      </c>
      <c r="H39" s="5">
        <v>35.04</v>
      </c>
      <c r="I39" s="16" t="s">
        <v>1322</v>
      </c>
      <c r="J39" s="12" t="s">
        <v>1331</v>
      </c>
      <c r="K39" s="11" t="s">
        <v>903</v>
      </c>
      <c r="L39" s="11" t="s">
        <v>905</v>
      </c>
      <c r="M39" s="19" t="s">
        <v>816</v>
      </c>
    </row>
    <row r="40" spans="1:13" x14ac:dyDescent="0.15">
      <c r="A40" s="5" t="str">
        <f t="shared" si="1"/>
        <v>llodioAOTarifas transporte (solicitar, actualizar, tablas)</v>
      </c>
      <c r="B40" s="3" t="s">
        <v>1317</v>
      </c>
      <c r="C40" s="3" t="s">
        <v>1179</v>
      </c>
      <c r="D40" s="21" t="s">
        <v>1178</v>
      </c>
      <c r="E40" s="21" t="s">
        <v>1283</v>
      </c>
      <c r="F40" s="26" t="s">
        <v>1153</v>
      </c>
      <c r="G40" s="27">
        <v>0.02</v>
      </c>
      <c r="H40" s="5">
        <v>35.04</v>
      </c>
      <c r="I40" s="16" t="s">
        <v>1322</v>
      </c>
      <c r="J40" s="12" t="s">
        <v>1331</v>
      </c>
      <c r="K40" s="11" t="s">
        <v>782</v>
      </c>
      <c r="L40" s="11" t="s">
        <v>967</v>
      </c>
      <c r="M40" s="19" t="s">
        <v>816</v>
      </c>
    </row>
    <row r="41" spans="1:13" x14ac:dyDescent="0.15">
      <c r="A41" s="5" t="str">
        <f t="shared" si="1"/>
        <v>llodioAOSolicitar camiones con transporeon</v>
      </c>
      <c r="B41" s="3" t="s">
        <v>1317</v>
      </c>
      <c r="C41" s="3" t="s">
        <v>1179</v>
      </c>
      <c r="D41" s="21" t="s">
        <v>1178</v>
      </c>
      <c r="E41" s="21" t="s">
        <v>1283</v>
      </c>
      <c r="F41" s="26" t="s">
        <v>1156</v>
      </c>
      <c r="G41" s="27">
        <v>0.01</v>
      </c>
      <c r="H41" s="5">
        <v>17.52</v>
      </c>
      <c r="I41" s="16" t="s">
        <v>1322</v>
      </c>
      <c r="J41" s="12" t="s">
        <v>1331</v>
      </c>
      <c r="K41" s="11" t="s">
        <v>890</v>
      </c>
      <c r="L41" s="11" t="s">
        <v>891</v>
      </c>
      <c r="M41" s="19" t="s">
        <v>816</v>
      </c>
    </row>
    <row r="42" spans="1:13" x14ac:dyDescent="0.15">
      <c r="A42" s="5" t="str">
        <f t="shared" si="1"/>
        <v>llodioAOGenerar las ordenes de carga para darselas al personal de almacén</v>
      </c>
      <c r="B42" s="3" t="s">
        <v>1317</v>
      </c>
      <c r="C42" s="3" t="s">
        <v>1179</v>
      </c>
      <c r="D42" s="21" t="s">
        <v>1178</v>
      </c>
      <c r="E42" s="21" t="s">
        <v>1283</v>
      </c>
      <c r="F42" s="26" t="s">
        <v>1157</v>
      </c>
      <c r="G42" s="27">
        <v>0.02</v>
      </c>
      <c r="H42" s="5">
        <v>35.04</v>
      </c>
      <c r="I42" s="16" t="s">
        <v>1322</v>
      </c>
      <c r="J42" s="12" t="s">
        <v>1331</v>
      </c>
      <c r="K42" s="11" t="s">
        <v>903</v>
      </c>
      <c r="L42" s="11" t="s">
        <v>905</v>
      </c>
      <c r="M42" s="19" t="s">
        <v>816</v>
      </c>
    </row>
    <row r="43" spans="1:13" x14ac:dyDescent="0.15">
      <c r="A43" s="5" t="str">
        <f t="shared" si="1"/>
        <v>llodioAOCoordinar la carga con el carretillero</v>
      </c>
      <c r="B43" s="3" t="s">
        <v>1317</v>
      </c>
      <c r="C43" s="3" t="s">
        <v>1179</v>
      </c>
      <c r="D43" s="21" t="s">
        <v>1178</v>
      </c>
      <c r="E43" s="21" t="s">
        <v>1283</v>
      </c>
      <c r="F43" s="26" t="s">
        <v>1158</v>
      </c>
      <c r="G43" s="27">
        <v>0.02</v>
      </c>
      <c r="H43" s="5">
        <v>35.04</v>
      </c>
      <c r="I43" s="16" t="s">
        <v>1322</v>
      </c>
      <c r="J43" s="12" t="s">
        <v>1331</v>
      </c>
      <c r="K43" s="11" t="s">
        <v>903</v>
      </c>
      <c r="L43" s="11" t="s">
        <v>905</v>
      </c>
      <c r="M43" s="19" t="s">
        <v>816</v>
      </c>
    </row>
    <row r="44" spans="1:13" x14ac:dyDescent="0.15">
      <c r="A44" s="5" t="str">
        <f t="shared" si="1"/>
        <v>llodioAOGenerar la documentación de transporte para facilitarsela al transportista (PL, CRM,…)</v>
      </c>
      <c r="B44" s="3" t="s">
        <v>1317</v>
      </c>
      <c r="C44" s="3" t="s">
        <v>1179</v>
      </c>
      <c r="D44" s="21" t="s">
        <v>1178</v>
      </c>
      <c r="E44" s="21" t="s">
        <v>1283</v>
      </c>
      <c r="F44" s="26" t="s">
        <v>1159</v>
      </c>
      <c r="G44" s="27">
        <v>0.02</v>
      </c>
      <c r="H44" s="5">
        <v>35.04</v>
      </c>
      <c r="I44" s="16" t="s">
        <v>1322</v>
      </c>
      <c r="J44" s="12" t="s">
        <v>1331</v>
      </c>
      <c r="K44" s="11" t="s">
        <v>890</v>
      </c>
      <c r="L44" s="11" t="s">
        <v>900</v>
      </c>
      <c r="M44" s="19" t="s">
        <v>816</v>
      </c>
    </row>
    <row r="45" spans="1:13" x14ac:dyDescent="0.15">
      <c r="A45" s="5" t="str">
        <f t="shared" si="1"/>
        <v>llodioAOArchivar pedidos / documentaciones</v>
      </c>
      <c r="B45" s="3" t="s">
        <v>1317</v>
      </c>
      <c r="C45" s="3" t="s">
        <v>1179</v>
      </c>
      <c r="D45" s="21" t="s">
        <v>1178</v>
      </c>
      <c r="E45" s="21" t="s">
        <v>1283</v>
      </c>
      <c r="F45" s="26" t="s">
        <v>963</v>
      </c>
      <c r="G45" s="27">
        <v>0.01</v>
      </c>
      <c r="H45" s="5">
        <v>17.52</v>
      </c>
      <c r="I45" s="16" t="s">
        <v>1322</v>
      </c>
      <c r="J45" s="12" t="s">
        <v>1331</v>
      </c>
      <c r="K45" s="11" t="s">
        <v>890</v>
      </c>
      <c r="L45" s="11" t="s">
        <v>900</v>
      </c>
      <c r="M45" s="19" t="s">
        <v>816</v>
      </c>
    </row>
    <row r="46" spans="1:13" x14ac:dyDescent="0.15">
      <c r="A46" s="5" t="str">
        <f t="shared" si="1"/>
        <v>llodioAOOrganizar recogidas de mercancias defectosas en cliente</v>
      </c>
      <c r="B46" s="3" t="s">
        <v>1317</v>
      </c>
      <c r="C46" s="3" t="s">
        <v>1179</v>
      </c>
      <c r="D46" s="21" t="s">
        <v>1178</v>
      </c>
      <c r="E46" s="21" t="s">
        <v>1283</v>
      </c>
      <c r="F46" s="26" t="s">
        <v>1162</v>
      </c>
      <c r="G46" s="27">
        <v>0.01</v>
      </c>
      <c r="H46" s="5">
        <v>17.52</v>
      </c>
      <c r="I46" s="16" t="s">
        <v>1322</v>
      </c>
      <c r="J46" s="12" t="s">
        <v>1331</v>
      </c>
      <c r="K46" s="11" t="s">
        <v>782</v>
      </c>
      <c r="L46" s="11" t="s">
        <v>971</v>
      </c>
      <c r="M46" s="19" t="s">
        <v>816</v>
      </c>
    </row>
    <row r="47" spans="1:13" x14ac:dyDescent="0.15">
      <c r="A47" s="5" t="str">
        <f t="shared" si="1"/>
        <v>llodioAOVisar facturas de transporte</v>
      </c>
      <c r="B47" s="3" t="s">
        <v>1317</v>
      </c>
      <c r="C47" s="3" t="s">
        <v>1179</v>
      </c>
      <c r="D47" s="21" t="s">
        <v>1178</v>
      </c>
      <c r="E47" s="21" t="s">
        <v>1283</v>
      </c>
      <c r="F47" s="26" t="s">
        <v>1163</v>
      </c>
      <c r="G47" s="27">
        <v>0.01</v>
      </c>
      <c r="H47" s="5">
        <v>17.52</v>
      </c>
      <c r="I47" s="16" t="s">
        <v>1322</v>
      </c>
      <c r="J47" s="12" t="s">
        <v>1331</v>
      </c>
      <c r="K47" s="11" t="s">
        <v>779</v>
      </c>
      <c r="L47" s="11" t="s">
        <v>977</v>
      </c>
      <c r="M47" s="19" t="s">
        <v>816</v>
      </c>
    </row>
    <row r="48" spans="1:13" x14ac:dyDescent="0.15">
      <c r="A48" s="5" t="str">
        <f t="shared" si="1"/>
        <v>llodioAOFacturaciones de tableros entre fábricas</v>
      </c>
      <c r="B48" s="3" t="s">
        <v>1317</v>
      </c>
      <c r="C48" s="3" t="s">
        <v>1179</v>
      </c>
      <c r="D48" s="21" t="s">
        <v>1178</v>
      </c>
      <c r="E48" s="21" t="s">
        <v>1283</v>
      </c>
      <c r="F48" s="20" t="s">
        <v>1285</v>
      </c>
      <c r="G48" s="27">
        <v>0.02</v>
      </c>
      <c r="H48" s="5">
        <v>35.04</v>
      </c>
      <c r="I48" s="16" t="s">
        <v>1320</v>
      </c>
      <c r="J48" s="12" t="s">
        <v>1323</v>
      </c>
      <c r="K48" s="16" t="s">
        <v>1184</v>
      </c>
      <c r="L48" s="11" t="s">
        <v>889</v>
      </c>
      <c r="M48" s="19" t="s">
        <v>815</v>
      </c>
    </row>
    <row r="49" spans="1:13" x14ac:dyDescent="0.15">
      <c r="A49" s="5" t="str">
        <f t="shared" si="1"/>
        <v>llodioAOGestión de almacenamiento/cargas y descargas en almacenes externos ( Silla, Logroño,…)</v>
      </c>
      <c r="B49" s="3" t="s">
        <v>1317</v>
      </c>
      <c r="C49" s="3" t="s">
        <v>1179</v>
      </c>
      <c r="D49" s="21" t="s">
        <v>1178</v>
      </c>
      <c r="E49" s="21" t="s">
        <v>1283</v>
      </c>
      <c r="F49" s="26" t="s">
        <v>1165</v>
      </c>
      <c r="G49" s="27">
        <v>0.02</v>
      </c>
      <c r="H49" s="5">
        <v>35.04</v>
      </c>
      <c r="I49" s="16" t="s">
        <v>1322</v>
      </c>
      <c r="J49" s="12" t="s">
        <v>1331</v>
      </c>
      <c r="K49" s="11" t="s">
        <v>861</v>
      </c>
      <c r="L49" s="11" t="s">
        <v>1286</v>
      </c>
      <c r="M49" s="19" t="s">
        <v>816</v>
      </c>
    </row>
    <row r="50" spans="1:13" x14ac:dyDescent="0.15">
      <c r="A50" s="5" t="str">
        <f t="shared" si="1"/>
        <v>llodioAOCoordinación con Subcontratas (Hazera, El Nogal, …cualquiera que haya) para coordinación de entregas y expediciones</v>
      </c>
      <c r="B50" s="3" t="s">
        <v>1317</v>
      </c>
      <c r="C50" s="3" t="s">
        <v>1179</v>
      </c>
      <c r="D50" s="21" t="s">
        <v>1178</v>
      </c>
      <c r="E50" s="21" t="s">
        <v>1283</v>
      </c>
      <c r="F50" s="26" t="s">
        <v>1166</v>
      </c>
      <c r="G50" s="27">
        <v>0.02</v>
      </c>
      <c r="H50" s="5">
        <v>35.04</v>
      </c>
      <c r="I50" s="16" t="s">
        <v>1322</v>
      </c>
      <c r="J50" s="12" t="s">
        <v>1331</v>
      </c>
      <c r="K50" s="11" t="s">
        <v>782</v>
      </c>
      <c r="L50" s="11" t="s">
        <v>897</v>
      </c>
      <c r="M50" s="19" t="s">
        <v>816</v>
      </c>
    </row>
    <row r="51" spans="1:13" x14ac:dyDescent="0.15">
      <c r="A51" s="5" t="str">
        <f t="shared" si="1"/>
        <v>llodioAOEvaluación de proveedores de transporte</v>
      </c>
      <c r="B51" s="3" t="s">
        <v>1317</v>
      </c>
      <c r="C51" s="3" t="s">
        <v>1179</v>
      </c>
      <c r="D51" s="21" t="s">
        <v>1178</v>
      </c>
      <c r="E51" s="21" t="s">
        <v>1283</v>
      </c>
      <c r="F51" s="26" t="s">
        <v>996</v>
      </c>
      <c r="G51" s="27">
        <v>0.01</v>
      </c>
      <c r="H51" s="5">
        <v>17.52</v>
      </c>
      <c r="I51" s="16" t="s">
        <v>1322</v>
      </c>
      <c r="J51" s="12" t="s">
        <v>1331</v>
      </c>
      <c r="K51" s="16" t="s">
        <v>860</v>
      </c>
      <c r="L51" s="11" t="s">
        <v>899</v>
      </c>
      <c r="M51" s="19" t="s">
        <v>816</v>
      </c>
    </row>
    <row r="52" spans="1:13" x14ac:dyDescent="0.15">
      <c r="A52" s="5" t="str">
        <f t="shared" si="1"/>
        <v>llodioAOPasar ordenes de reposición de stock a planificación</v>
      </c>
      <c r="B52" s="3" t="s">
        <v>1317</v>
      </c>
      <c r="C52" s="3" t="s">
        <v>1179</v>
      </c>
      <c r="D52" s="21" t="s">
        <v>1178</v>
      </c>
      <c r="E52" s="21" t="s">
        <v>1283</v>
      </c>
      <c r="F52" s="23" t="s">
        <v>1170</v>
      </c>
      <c r="G52" s="48">
        <v>0</v>
      </c>
      <c r="H52" s="5">
        <v>17.52</v>
      </c>
      <c r="I52" s="16" t="s">
        <v>1321</v>
      </c>
      <c r="J52" s="12" t="s">
        <v>1321</v>
      </c>
      <c r="K52" s="11" t="s">
        <v>893</v>
      </c>
      <c r="L52" s="11" t="s">
        <v>1091</v>
      </c>
      <c r="M52" s="19" t="s">
        <v>816</v>
      </c>
    </row>
    <row r="53" spans="1:13" x14ac:dyDescent="0.15">
      <c r="A53" s="5" t="str">
        <f t="shared" si="1"/>
        <v>hqAVCaptura y agregación de datos específicos relativos a su área de actuación</v>
      </c>
      <c r="B53" s="3" t="s">
        <v>1314</v>
      </c>
      <c r="C53" s="2" t="s">
        <v>1042</v>
      </c>
      <c r="D53" s="22" t="s">
        <v>1043</v>
      </c>
      <c r="E53" s="22" t="s">
        <v>1044</v>
      </c>
      <c r="F53" s="26" t="s">
        <v>1037</v>
      </c>
      <c r="G53" s="27">
        <v>6.2785388127853878E-2</v>
      </c>
      <c r="H53" s="7">
        <v>110</v>
      </c>
      <c r="I53" s="16" t="s">
        <v>1321</v>
      </c>
      <c r="J53" s="12" t="s">
        <v>1321</v>
      </c>
      <c r="K53" s="11" t="s">
        <v>1218</v>
      </c>
      <c r="L53" s="11" t="s">
        <v>1083</v>
      </c>
      <c r="M53" s="19" t="s">
        <v>633</v>
      </c>
    </row>
    <row r="54" spans="1:13" x14ac:dyDescent="0.15">
      <c r="A54" s="5" t="str">
        <f t="shared" si="1"/>
        <v>hqAVCreación y mantenimiento de los datos maestros de producción: HR, LM, VF</v>
      </c>
      <c r="B54" s="3" t="s">
        <v>1314</v>
      </c>
      <c r="C54" s="2" t="s">
        <v>1042</v>
      </c>
      <c r="D54" s="22" t="s">
        <v>1043</v>
      </c>
      <c r="E54" s="22" t="s">
        <v>1044</v>
      </c>
      <c r="F54" s="26" t="s">
        <v>1045</v>
      </c>
      <c r="G54" s="27">
        <v>0.12557077625570776</v>
      </c>
      <c r="H54" s="7">
        <v>220</v>
      </c>
      <c r="I54" s="16" t="s">
        <v>1322</v>
      </c>
      <c r="J54" s="12" t="s">
        <v>1333</v>
      </c>
      <c r="K54" s="11" t="s">
        <v>812</v>
      </c>
      <c r="L54" s="11" t="s">
        <v>1093</v>
      </c>
      <c r="M54" s="19" t="s">
        <v>633</v>
      </c>
    </row>
    <row r="55" spans="1:13" x14ac:dyDescent="0.15">
      <c r="A55" s="5" t="str">
        <f t="shared" si="1"/>
        <v>hqAVMRP y cálculo de necesidades de chapa de chopo</v>
      </c>
      <c r="B55" s="3" t="s">
        <v>1314</v>
      </c>
      <c r="C55" s="2" t="s">
        <v>1042</v>
      </c>
      <c r="D55" s="22" t="s">
        <v>1043</v>
      </c>
      <c r="E55" s="22" t="s">
        <v>1044</v>
      </c>
      <c r="F55" s="26" t="s">
        <v>1046</v>
      </c>
      <c r="G55" s="27">
        <v>6.2785388127853878E-2</v>
      </c>
      <c r="H55" s="7">
        <v>110</v>
      </c>
      <c r="I55" s="16" t="s">
        <v>1322</v>
      </c>
      <c r="J55" s="12" t="s">
        <v>1333</v>
      </c>
      <c r="K55" s="11" t="s">
        <v>861</v>
      </c>
      <c r="L55" s="11" t="s">
        <v>1094</v>
      </c>
      <c r="M55" s="19" t="s">
        <v>633</v>
      </c>
    </row>
    <row r="56" spans="1:13" x14ac:dyDescent="0.15">
      <c r="A56" s="5" t="str">
        <f t="shared" si="1"/>
        <v>hqAVPlanificación y coordinación inter fábricas de la chapa impregnada</v>
      </c>
      <c r="B56" s="3" t="s">
        <v>1314</v>
      </c>
      <c r="C56" s="2" t="s">
        <v>1042</v>
      </c>
      <c r="D56" s="22" t="s">
        <v>1043</v>
      </c>
      <c r="E56" s="22" t="s">
        <v>1044</v>
      </c>
      <c r="F56" s="26" t="s">
        <v>1047</v>
      </c>
      <c r="G56" s="27">
        <v>2.5114155251141551E-2</v>
      </c>
      <c r="H56" s="7">
        <v>44</v>
      </c>
      <c r="I56" s="16" t="s">
        <v>1322</v>
      </c>
      <c r="J56" s="12" t="s">
        <v>1333</v>
      </c>
      <c r="K56" s="11" t="s">
        <v>893</v>
      </c>
      <c r="L56" s="11" t="s">
        <v>1091</v>
      </c>
      <c r="M56" s="19" t="s">
        <v>633</v>
      </c>
    </row>
    <row r="57" spans="1:13" x14ac:dyDescent="0.15">
      <c r="A57" s="5" t="str">
        <f t="shared" si="1"/>
        <v>hqAVAsignación de carga a centros</v>
      </c>
      <c r="B57" s="3" t="s">
        <v>1314</v>
      </c>
      <c r="C57" s="2" t="s">
        <v>1042</v>
      </c>
      <c r="D57" s="22" t="s">
        <v>1043</v>
      </c>
      <c r="E57" s="22" t="s">
        <v>1044</v>
      </c>
      <c r="F57" s="26" t="s">
        <v>1048</v>
      </c>
      <c r="G57" s="27">
        <v>2.5114155251141551E-2</v>
      </c>
      <c r="H57" s="7">
        <v>44</v>
      </c>
      <c r="I57" s="16" t="s">
        <v>1322</v>
      </c>
      <c r="J57" s="12" t="s">
        <v>1333</v>
      </c>
      <c r="K57" s="11" t="s">
        <v>893</v>
      </c>
      <c r="L57" s="11" t="s">
        <v>1268</v>
      </c>
      <c r="M57" s="19" t="s">
        <v>633</v>
      </c>
    </row>
    <row r="58" spans="1:13" x14ac:dyDescent="0.15">
      <c r="A58" s="5" t="str">
        <f t="shared" si="1"/>
        <v>hqAVAsignación de versiones de fabricación</v>
      </c>
      <c r="B58" s="3" t="s">
        <v>1314</v>
      </c>
      <c r="C58" s="2" t="s">
        <v>1042</v>
      </c>
      <c r="D58" s="22" t="s">
        <v>1043</v>
      </c>
      <c r="E58" s="22" t="s">
        <v>1044</v>
      </c>
      <c r="F58" s="26" t="s">
        <v>1049</v>
      </c>
      <c r="G58" s="27">
        <v>5.0228310502283102E-2</v>
      </c>
      <c r="H58" s="7">
        <v>88</v>
      </c>
      <c r="I58" s="16" t="s">
        <v>1322</v>
      </c>
      <c r="J58" s="12" t="s">
        <v>1333</v>
      </c>
      <c r="K58" s="11" t="s">
        <v>893</v>
      </c>
      <c r="L58" s="11" t="s">
        <v>1091</v>
      </c>
      <c r="M58" s="19" t="s">
        <v>633</v>
      </c>
    </row>
    <row r="59" spans="1:13" x14ac:dyDescent="0.15">
      <c r="A59" s="5" t="str">
        <f t="shared" si="1"/>
        <v>hqAVAsignación de composiciones por defecto y bloqueo de composiciones descontinuadas</v>
      </c>
      <c r="B59" s="3" t="s">
        <v>1314</v>
      </c>
      <c r="C59" s="2" t="s">
        <v>1042</v>
      </c>
      <c r="D59" s="22" t="s">
        <v>1043</v>
      </c>
      <c r="E59" s="22" t="s">
        <v>1044</v>
      </c>
      <c r="F59" s="26" t="s">
        <v>1095</v>
      </c>
      <c r="G59" s="27">
        <v>5.0228310502283102E-2</v>
      </c>
      <c r="H59" s="7">
        <v>88</v>
      </c>
      <c r="I59" s="16" t="s">
        <v>1322</v>
      </c>
      <c r="J59" s="12" t="s">
        <v>1333</v>
      </c>
      <c r="K59" s="11" t="s">
        <v>893</v>
      </c>
      <c r="L59" s="11" t="s">
        <v>1091</v>
      </c>
      <c r="M59" s="19" t="s">
        <v>633</v>
      </c>
    </row>
    <row r="60" spans="1:13" x14ac:dyDescent="0.15">
      <c r="A60" s="5" t="str">
        <f t="shared" si="1"/>
        <v>hqAVCreación y modificación unitaria y masiva de composiciones</v>
      </c>
      <c r="B60" s="3" t="s">
        <v>1314</v>
      </c>
      <c r="C60" s="2" t="s">
        <v>1042</v>
      </c>
      <c r="D60" s="22" t="s">
        <v>1043</v>
      </c>
      <c r="E60" s="22" t="s">
        <v>1044</v>
      </c>
      <c r="F60" s="26" t="s">
        <v>1050</v>
      </c>
      <c r="G60" s="27">
        <v>0.17579908675799086</v>
      </c>
      <c r="H60" s="7">
        <v>308</v>
      </c>
      <c r="I60" s="16" t="s">
        <v>1322</v>
      </c>
      <c r="J60" s="12" t="s">
        <v>1333</v>
      </c>
      <c r="K60" s="11" t="s">
        <v>893</v>
      </c>
      <c r="L60" s="11" t="s">
        <v>1091</v>
      </c>
      <c r="M60" s="19" t="s">
        <v>633</v>
      </c>
    </row>
    <row r="61" spans="1:13" x14ac:dyDescent="0.15">
      <c r="A61" s="5" t="str">
        <f t="shared" si="1"/>
        <v>hqAVPlanificación de Tornos 0001, 0005</v>
      </c>
      <c r="B61" s="3" t="s">
        <v>1314</v>
      </c>
      <c r="C61" s="2" t="s">
        <v>1042</v>
      </c>
      <c r="D61" s="22" t="s">
        <v>1043</v>
      </c>
      <c r="E61" s="22" t="s">
        <v>1044</v>
      </c>
      <c r="F61" s="26" t="s">
        <v>1051</v>
      </c>
      <c r="G61" s="27">
        <v>0.1004566210045662</v>
      </c>
      <c r="H61" s="7">
        <v>176</v>
      </c>
      <c r="I61" s="16" t="s">
        <v>1322</v>
      </c>
      <c r="J61" s="12" t="s">
        <v>1333</v>
      </c>
      <c r="K61" s="11" t="s">
        <v>893</v>
      </c>
      <c r="L61" s="11" t="s">
        <v>1091</v>
      </c>
      <c r="M61" s="19" t="s">
        <v>633</v>
      </c>
    </row>
    <row r="62" spans="1:13" x14ac:dyDescent="0.15">
      <c r="A62" s="5" t="str">
        <f t="shared" si="1"/>
        <v>hqAVPlanificación de Camiones de chapa origen 0003, 0005</v>
      </c>
      <c r="B62" s="3" t="s">
        <v>1314</v>
      </c>
      <c r="C62" s="2" t="s">
        <v>1042</v>
      </c>
      <c r="D62" s="22" t="s">
        <v>1043</v>
      </c>
      <c r="E62" s="22" t="s">
        <v>1044</v>
      </c>
      <c r="F62" s="26" t="s">
        <v>1052</v>
      </c>
      <c r="G62" s="27">
        <v>6.2785388127853878E-2</v>
      </c>
      <c r="H62" s="7">
        <v>110</v>
      </c>
      <c r="I62" s="16" t="s">
        <v>1322</v>
      </c>
      <c r="J62" s="12" t="s">
        <v>1333</v>
      </c>
      <c r="K62" s="11" t="s">
        <v>893</v>
      </c>
      <c r="L62" s="11" t="s">
        <v>1091</v>
      </c>
      <c r="M62" s="19" t="s">
        <v>633</v>
      </c>
    </row>
    <row r="63" spans="1:13" x14ac:dyDescent="0.15">
      <c r="A63" s="5" t="str">
        <f t="shared" si="1"/>
        <v>hqAVPlanificación de trasvases de chapa</v>
      </c>
      <c r="B63" s="3" t="s">
        <v>1314</v>
      </c>
      <c r="C63" s="2" t="s">
        <v>1042</v>
      </c>
      <c r="D63" s="22" t="s">
        <v>1043</v>
      </c>
      <c r="E63" s="22" t="s">
        <v>1044</v>
      </c>
      <c r="F63" s="26" t="s">
        <v>1053</v>
      </c>
      <c r="G63" s="27">
        <v>1.2557077625570776E-2</v>
      </c>
      <c r="H63" s="7">
        <v>22</v>
      </c>
      <c r="I63" s="16" t="s">
        <v>1322</v>
      </c>
      <c r="J63" s="12" t="s">
        <v>1333</v>
      </c>
      <c r="K63" s="11" t="s">
        <v>893</v>
      </c>
      <c r="L63" s="11" t="s">
        <v>1091</v>
      </c>
      <c r="M63" s="19" t="s">
        <v>633</v>
      </c>
    </row>
    <row r="64" spans="1:13" x14ac:dyDescent="0.15">
      <c r="A64" s="5" t="str">
        <f t="shared" si="1"/>
        <v>hqAVGeneración de informes de semana</v>
      </c>
      <c r="B64" s="3" t="s">
        <v>1314</v>
      </c>
      <c r="C64" s="2" t="s">
        <v>1042</v>
      </c>
      <c r="D64" s="22" t="s">
        <v>1043</v>
      </c>
      <c r="E64" s="22" t="s">
        <v>1044</v>
      </c>
      <c r="F64" s="26" t="s">
        <v>1054</v>
      </c>
      <c r="G64" s="27">
        <v>2.5114155251141551E-2</v>
      </c>
      <c r="H64" s="7">
        <v>44</v>
      </c>
      <c r="I64" s="16" t="s">
        <v>1322</v>
      </c>
      <c r="J64" s="12" t="s">
        <v>1333</v>
      </c>
      <c r="K64" s="11" t="s">
        <v>782</v>
      </c>
      <c r="L64" s="11" t="s">
        <v>1191</v>
      </c>
      <c r="M64" s="19" t="s">
        <v>633</v>
      </c>
    </row>
    <row r="65" spans="1:13" x14ac:dyDescent="0.15">
      <c r="A65" s="5" t="str">
        <f t="shared" si="1"/>
        <v>hqAVCreación y modificación de artículos y datos maestros de producción para el correcto funcionamiento del MRP</v>
      </c>
      <c r="B65" s="3" t="s">
        <v>1314</v>
      </c>
      <c r="C65" s="2" t="s">
        <v>1042</v>
      </c>
      <c r="D65" s="22" t="s">
        <v>1043</v>
      </c>
      <c r="E65" s="22" t="s">
        <v>1044</v>
      </c>
      <c r="F65" s="26" t="s">
        <v>1055</v>
      </c>
      <c r="G65" s="27">
        <v>0.20091324200913241</v>
      </c>
      <c r="H65" s="7">
        <v>352</v>
      </c>
      <c r="I65" s="16" t="s">
        <v>1322</v>
      </c>
      <c r="J65" s="12" t="s">
        <v>1333</v>
      </c>
      <c r="K65" s="11" t="s">
        <v>812</v>
      </c>
      <c r="L65" s="11" t="s">
        <v>1093</v>
      </c>
      <c r="M65" s="19" t="s">
        <v>633</v>
      </c>
    </row>
    <row r="66" spans="1:13" x14ac:dyDescent="0.15">
      <c r="A66" s="5" t="str">
        <f t="shared" si="1"/>
        <v>hqAVPlanificación de volumen de cargas de chapa para logística</v>
      </c>
      <c r="B66" s="3" t="s">
        <v>1314</v>
      </c>
      <c r="C66" s="2" t="s">
        <v>1042</v>
      </c>
      <c r="D66" s="22" t="s">
        <v>1043</v>
      </c>
      <c r="E66" s="22" t="s">
        <v>1044</v>
      </c>
      <c r="F66" s="26" t="s">
        <v>1056</v>
      </c>
      <c r="G66" s="27">
        <v>2.5114155251141551E-2</v>
      </c>
      <c r="H66" s="7">
        <v>44</v>
      </c>
      <c r="I66" s="16" t="s">
        <v>1322</v>
      </c>
      <c r="J66" s="12" t="s">
        <v>1333</v>
      </c>
      <c r="K66" s="11" t="s">
        <v>782</v>
      </c>
      <c r="L66" s="11" t="s">
        <v>1191</v>
      </c>
      <c r="M66" s="19" t="s">
        <v>633</v>
      </c>
    </row>
    <row r="67" spans="1:13" x14ac:dyDescent="0.15">
      <c r="A67" s="5" t="str">
        <f t="shared" ref="A67:A130" si="2">B67&amp;C67&amp;F67</f>
        <v>samazanANApoyo administración auditoría y otras tareas</v>
      </c>
      <c r="B67" s="3" t="s">
        <v>1318</v>
      </c>
      <c r="C67" s="2" t="s">
        <v>626</v>
      </c>
      <c r="D67" s="22" t="s">
        <v>521</v>
      </c>
      <c r="E67" s="22" t="s">
        <v>426</v>
      </c>
      <c r="F67" s="20" t="s">
        <v>575</v>
      </c>
      <c r="G67" s="27">
        <v>5.9931506849315065E-2</v>
      </c>
      <c r="H67" s="6">
        <v>105</v>
      </c>
      <c r="I67" s="16" t="s">
        <v>1320</v>
      </c>
      <c r="J67" s="12" t="s">
        <v>1323</v>
      </c>
      <c r="K67" s="11" t="s">
        <v>813</v>
      </c>
      <c r="L67" s="11" t="s">
        <v>881</v>
      </c>
      <c r="M67" s="19" t="s">
        <v>815</v>
      </c>
    </row>
    <row r="68" spans="1:13" x14ac:dyDescent="0.15">
      <c r="A68" s="5" t="str">
        <f t="shared" si="2"/>
        <v>samazanANTratamiento del correo postal + mail factures</v>
      </c>
      <c r="B68" s="3" t="s">
        <v>1318</v>
      </c>
      <c r="C68" s="2" t="s">
        <v>626</v>
      </c>
      <c r="D68" s="22" t="s">
        <v>521</v>
      </c>
      <c r="E68" s="22" t="s">
        <v>426</v>
      </c>
      <c r="F68" s="20" t="s">
        <v>568</v>
      </c>
      <c r="G68" s="27">
        <v>0.12557077625570776</v>
      </c>
      <c r="H68" s="6">
        <v>220</v>
      </c>
      <c r="I68" s="16" t="s">
        <v>1320</v>
      </c>
      <c r="J68" s="16" t="s">
        <v>1326</v>
      </c>
      <c r="K68" s="11" t="s">
        <v>784</v>
      </c>
      <c r="L68" s="11" t="s">
        <v>1075</v>
      </c>
      <c r="M68" s="19" t="s">
        <v>815</v>
      </c>
    </row>
    <row r="69" spans="1:13" x14ac:dyDescent="0.15">
      <c r="A69" s="5" t="str">
        <f t="shared" si="2"/>
        <v>samazanANContabilización facturas</v>
      </c>
      <c r="B69" s="3" t="s">
        <v>1318</v>
      </c>
      <c r="C69" s="2" t="s">
        <v>626</v>
      </c>
      <c r="D69" s="22" t="s">
        <v>521</v>
      </c>
      <c r="E69" s="22" t="s">
        <v>426</v>
      </c>
      <c r="F69" s="20" t="s">
        <v>574</v>
      </c>
      <c r="G69" s="27">
        <v>0.35616438356164382</v>
      </c>
      <c r="H69" s="6">
        <v>624</v>
      </c>
      <c r="I69" s="16" t="s">
        <v>1320</v>
      </c>
      <c r="J69" s="16" t="s">
        <v>1326</v>
      </c>
      <c r="K69" s="11" t="s">
        <v>784</v>
      </c>
      <c r="L69" s="11" t="s">
        <v>1074</v>
      </c>
      <c r="M69" s="19" t="s">
        <v>815</v>
      </c>
    </row>
    <row r="70" spans="1:13" x14ac:dyDescent="0.15">
      <c r="A70" s="5" t="str">
        <f t="shared" si="2"/>
        <v>samazanANSeguimiento cartera clientes/proveedores + reclamación de facturas</v>
      </c>
      <c r="B70" s="3" t="s">
        <v>1318</v>
      </c>
      <c r="C70" s="2" t="s">
        <v>626</v>
      </c>
      <c r="D70" s="22" t="s">
        <v>521</v>
      </c>
      <c r="E70" s="22" t="s">
        <v>426</v>
      </c>
      <c r="F70" s="20" t="s">
        <v>578</v>
      </c>
      <c r="G70" s="27">
        <v>1.7123287671232876E-2</v>
      </c>
      <c r="H70" s="6">
        <v>30</v>
      </c>
      <c r="I70" s="16" t="s">
        <v>1320</v>
      </c>
      <c r="J70" s="16" t="s">
        <v>1326</v>
      </c>
      <c r="K70" s="11" t="s">
        <v>784</v>
      </c>
      <c r="L70" s="11" t="s">
        <v>1075</v>
      </c>
      <c r="M70" s="19" t="s">
        <v>815</v>
      </c>
    </row>
    <row r="71" spans="1:13" x14ac:dyDescent="0.15">
      <c r="A71" s="5" t="str">
        <f t="shared" si="2"/>
        <v>samazanANContabilización gastos personal</v>
      </c>
      <c r="B71" s="3" t="s">
        <v>1318</v>
      </c>
      <c r="C71" s="2" t="s">
        <v>626</v>
      </c>
      <c r="D71" s="22" t="s">
        <v>521</v>
      </c>
      <c r="E71" s="22" t="s">
        <v>426</v>
      </c>
      <c r="F71" s="20" t="s">
        <v>570</v>
      </c>
      <c r="G71" s="27">
        <v>6.8493150684931503E-3</v>
      </c>
      <c r="H71" s="6">
        <v>12</v>
      </c>
      <c r="I71" s="16" t="s">
        <v>1320</v>
      </c>
      <c r="J71" s="12" t="s">
        <v>1329</v>
      </c>
      <c r="K71" s="11" t="s">
        <v>876</v>
      </c>
      <c r="L71" s="11" t="s">
        <v>1064</v>
      </c>
      <c r="M71" s="19" t="s">
        <v>815</v>
      </c>
    </row>
    <row r="72" spans="1:13" x14ac:dyDescent="0.15">
      <c r="A72" s="5" t="str">
        <f t="shared" si="2"/>
        <v>hqMBAlimentar registros info en SAP</v>
      </c>
      <c r="B72" s="3" t="s">
        <v>1314</v>
      </c>
      <c r="C72" s="2" t="s">
        <v>806</v>
      </c>
      <c r="D72" s="22" t="s">
        <v>807</v>
      </c>
      <c r="E72" s="22" t="s">
        <v>808</v>
      </c>
      <c r="F72" s="20" t="s">
        <v>785</v>
      </c>
      <c r="G72" s="27">
        <v>1.3127853881278538E-2</v>
      </c>
      <c r="H72" s="6">
        <v>23</v>
      </c>
      <c r="I72" s="16" t="s">
        <v>1322</v>
      </c>
      <c r="J72" s="16" t="s">
        <v>1334</v>
      </c>
      <c r="K72" s="11" t="s">
        <v>812</v>
      </c>
      <c r="L72" s="11" t="s">
        <v>1077</v>
      </c>
      <c r="M72" s="19" t="s">
        <v>633</v>
      </c>
    </row>
    <row r="73" spans="1:13" x14ac:dyDescent="0.15">
      <c r="A73" s="5" t="str">
        <f t="shared" si="2"/>
        <v>samazanANEntradas camiones madera</v>
      </c>
      <c r="B73" s="3" t="s">
        <v>1318</v>
      </c>
      <c r="C73" s="2" t="s">
        <v>626</v>
      </c>
      <c r="D73" s="22" t="s">
        <v>521</v>
      </c>
      <c r="E73" s="22" t="s">
        <v>426</v>
      </c>
      <c r="F73" s="20" t="s">
        <v>572</v>
      </c>
      <c r="G73" s="27">
        <v>5.1369863013698627E-2</v>
      </c>
      <c r="H73" s="6">
        <v>90</v>
      </c>
      <c r="I73" s="16" t="s">
        <v>1321</v>
      </c>
      <c r="J73" s="16" t="s">
        <v>1328</v>
      </c>
      <c r="K73" s="16" t="s">
        <v>781</v>
      </c>
      <c r="L73" s="11" t="s">
        <v>898</v>
      </c>
      <c r="M73" s="19" t="s">
        <v>816</v>
      </c>
    </row>
    <row r="74" spans="1:13" x14ac:dyDescent="0.15">
      <c r="A74" s="5" t="str">
        <f t="shared" si="2"/>
        <v>samazanANCierre mensual Samazan compensar con plantas + Salitran + Liquidación intereses Grupo</v>
      </c>
      <c r="B74" s="3" t="s">
        <v>1318</v>
      </c>
      <c r="C74" s="2" t="s">
        <v>626</v>
      </c>
      <c r="D74" s="22" t="s">
        <v>521</v>
      </c>
      <c r="E74" s="22" t="s">
        <v>426</v>
      </c>
      <c r="F74" s="20" t="s">
        <v>535</v>
      </c>
      <c r="G74" s="27">
        <v>1.1415525114155251E-2</v>
      </c>
      <c r="H74" s="6">
        <v>20</v>
      </c>
      <c r="I74" s="16" t="s">
        <v>1320</v>
      </c>
      <c r="J74" s="12" t="s">
        <v>1323</v>
      </c>
      <c r="K74" s="16" t="s">
        <v>1184</v>
      </c>
      <c r="L74" s="11" t="s">
        <v>882</v>
      </c>
      <c r="M74" s="19" t="s">
        <v>815</v>
      </c>
    </row>
    <row r="75" spans="1:13" x14ac:dyDescent="0.15">
      <c r="A75" s="5" t="str">
        <f t="shared" si="2"/>
        <v>samazanANCierre mensual Samazan amortizaciones, traspaso IVA diferido…</v>
      </c>
      <c r="B75" s="3" t="s">
        <v>1318</v>
      </c>
      <c r="C75" s="2" t="s">
        <v>626</v>
      </c>
      <c r="D75" s="22" t="s">
        <v>521</v>
      </c>
      <c r="E75" s="22" t="s">
        <v>426</v>
      </c>
      <c r="F75" s="20" t="s">
        <v>581</v>
      </c>
      <c r="G75" s="27">
        <v>5.7077625570776253E-3</v>
      </c>
      <c r="H75" s="6">
        <v>10</v>
      </c>
      <c r="I75" s="16" t="s">
        <v>1320</v>
      </c>
      <c r="J75" s="12" t="s">
        <v>1323</v>
      </c>
      <c r="K75" s="16" t="s">
        <v>1184</v>
      </c>
      <c r="L75" s="11" t="s">
        <v>882</v>
      </c>
      <c r="M75" s="19" t="s">
        <v>815</v>
      </c>
    </row>
    <row r="76" spans="1:13" x14ac:dyDescent="0.15">
      <c r="A76" s="5" t="str">
        <f t="shared" si="2"/>
        <v>samazanANCierre mensual Samazan contabilización previsiones + cierre</v>
      </c>
      <c r="B76" s="3" t="s">
        <v>1318</v>
      </c>
      <c r="C76" s="2" t="s">
        <v>626</v>
      </c>
      <c r="D76" s="22" t="s">
        <v>521</v>
      </c>
      <c r="E76" s="22" t="s">
        <v>426</v>
      </c>
      <c r="F76" s="20" t="s">
        <v>538</v>
      </c>
      <c r="G76" s="27">
        <v>1.7123287671232876E-2</v>
      </c>
      <c r="H76" s="6">
        <v>30</v>
      </c>
      <c r="I76" s="16" t="s">
        <v>1320</v>
      </c>
      <c r="J76" s="12" t="s">
        <v>1323</v>
      </c>
      <c r="K76" s="16" t="s">
        <v>1184</v>
      </c>
      <c r="L76" s="11" t="s">
        <v>882</v>
      </c>
      <c r="M76" s="19" t="s">
        <v>815</v>
      </c>
    </row>
    <row r="77" spans="1:13" x14ac:dyDescent="0.15">
      <c r="A77" s="5" t="str">
        <f t="shared" si="2"/>
        <v>samazanANMeter en SAP inventario productos varios + verificar</v>
      </c>
      <c r="B77" s="3" t="s">
        <v>1318</v>
      </c>
      <c r="C77" s="2" t="s">
        <v>626</v>
      </c>
      <c r="D77" s="22" t="s">
        <v>521</v>
      </c>
      <c r="E77" s="22" t="s">
        <v>426</v>
      </c>
      <c r="F77" s="20" t="s">
        <v>580</v>
      </c>
      <c r="G77" s="27">
        <v>1.1415525114155251E-2</v>
      </c>
      <c r="H77" s="6">
        <v>20</v>
      </c>
      <c r="I77" s="16" t="s">
        <v>1321</v>
      </c>
      <c r="J77" s="12" t="s">
        <v>1321</v>
      </c>
      <c r="K77" s="16" t="s">
        <v>861</v>
      </c>
      <c r="L77" s="11" t="s">
        <v>1082</v>
      </c>
      <c r="M77" s="19" t="s">
        <v>815</v>
      </c>
    </row>
    <row r="78" spans="1:13" x14ac:dyDescent="0.15">
      <c r="A78" s="5" t="str">
        <f t="shared" si="2"/>
        <v>samazanANProduction</v>
      </c>
      <c r="B78" s="3" t="s">
        <v>1318</v>
      </c>
      <c r="C78" s="2" t="s">
        <v>626</v>
      </c>
      <c r="D78" s="22" t="s">
        <v>521</v>
      </c>
      <c r="E78" s="22" t="s">
        <v>426</v>
      </c>
      <c r="F78" s="20" t="s">
        <v>214</v>
      </c>
      <c r="G78" s="27">
        <v>7.9908675799086754E-2</v>
      </c>
      <c r="H78" s="6">
        <v>140</v>
      </c>
      <c r="I78" s="16" t="s">
        <v>1321</v>
      </c>
      <c r="J78" s="12" t="s">
        <v>1321</v>
      </c>
      <c r="K78" s="16" t="s">
        <v>893</v>
      </c>
      <c r="L78" s="11" t="s">
        <v>1090</v>
      </c>
      <c r="M78" s="19" t="s">
        <v>815</v>
      </c>
    </row>
    <row r="79" spans="1:13" x14ac:dyDescent="0.15">
      <c r="A79" s="5" t="str">
        <f t="shared" si="2"/>
        <v xml:space="preserve">samazanANAtención teléfono </v>
      </c>
      <c r="B79" s="3" t="s">
        <v>1318</v>
      </c>
      <c r="C79" s="2" t="s">
        <v>626</v>
      </c>
      <c r="D79" s="22" t="s">
        <v>521</v>
      </c>
      <c r="E79" s="22" t="s">
        <v>426</v>
      </c>
      <c r="F79" s="20" t="s">
        <v>573</v>
      </c>
      <c r="G79" s="27">
        <v>6.6210045662100453E-2</v>
      </c>
      <c r="H79" s="6">
        <v>116</v>
      </c>
      <c r="I79" s="16" t="s">
        <v>1320</v>
      </c>
      <c r="J79" s="16" t="s">
        <v>1326</v>
      </c>
      <c r="K79" s="16" t="s">
        <v>1193</v>
      </c>
      <c r="L79" s="11" t="s">
        <v>1070</v>
      </c>
      <c r="M79" s="19" t="s">
        <v>815</v>
      </c>
    </row>
    <row r="80" spans="1:13" x14ac:dyDescent="0.15">
      <c r="A80" s="5" t="str">
        <f t="shared" si="2"/>
        <v>samazanANIntrastat</v>
      </c>
      <c r="B80" s="3" t="s">
        <v>1318</v>
      </c>
      <c r="C80" s="2" t="s">
        <v>626</v>
      </c>
      <c r="D80" s="22" t="s">
        <v>521</v>
      </c>
      <c r="E80" s="22" t="s">
        <v>426</v>
      </c>
      <c r="F80" s="20" t="s">
        <v>229</v>
      </c>
      <c r="G80" s="27">
        <v>1.7123287671232876E-2</v>
      </c>
      <c r="H80" s="6">
        <v>30</v>
      </c>
      <c r="I80" s="16" t="s">
        <v>1320</v>
      </c>
      <c r="J80" s="16" t="s">
        <v>1324</v>
      </c>
      <c r="K80" s="16" t="s">
        <v>1222</v>
      </c>
      <c r="L80" s="11" t="s">
        <v>1252</v>
      </c>
      <c r="M80" s="19" t="s">
        <v>815</v>
      </c>
    </row>
    <row r="81" spans="1:13" x14ac:dyDescent="0.15">
      <c r="A81" s="5" t="str">
        <f t="shared" si="2"/>
        <v>samazanANSeguimiento y poner al día contratos + digitalización documentos</v>
      </c>
      <c r="B81" s="3" t="s">
        <v>1318</v>
      </c>
      <c r="C81" s="2" t="s">
        <v>626</v>
      </c>
      <c r="D81" s="22" t="s">
        <v>521</v>
      </c>
      <c r="E81" s="22" t="s">
        <v>426</v>
      </c>
      <c r="F81" s="20" t="s">
        <v>582</v>
      </c>
      <c r="G81" s="27">
        <v>2.5114155251141551E-2</v>
      </c>
      <c r="H81" s="6">
        <v>44</v>
      </c>
      <c r="I81" s="16" t="s">
        <v>1321</v>
      </c>
      <c r="J81" s="16" t="s">
        <v>1328</v>
      </c>
      <c r="K81" s="16" t="s">
        <v>782</v>
      </c>
      <c r="L81" s="16" t="s">
        <v>1086</v>
      </c>
      <c r="M81" s="19" t="s">
        <v>816</v>
      </c>
    </row>
    <row r="82" spans="1:13" x14ac:dyDescent="0.15">
      <c r="A82" s="5" t="str">
        <f t="shared" si="2"/>
        <v>samazanANReservas hoteles, coches…</v>
      </c>
      <c r="B82" s="3" t="s">
        <v>1318</v>
      </c>
      <c r="C82" s="2" t="s">
        <v>626</v>
      </c>
      <c r="D82" s="22" t="s">
        <v>521</v>
      </c>
      <c r="E82" s="22" t="s">
        <v>426</v>
      </c>
      <c r="F82" s="20" t="s">
        <v>583</v>
      </c>
      <c r="G82" s="27">
        <v>1.2557077625570776E-2</v>
      </c>
      <c r="H82" s="6">
        <v>22</v>
      </c>
      <c r="I82" s="16" t="s">
        <v>1320</v>
      </c>
      <c r="J82" s="12" t="s">
        <v>1329</v>
      </c>
      <c r="K82" s="16" t="s">
        <v>1193</v>
      </c>
      <c r="L82" s="11" t="s">
        <v>873</v>
      </c>
      <c r="M82" s="19" t="s">
        <v>815</v>
      </c>
    </row>
    <row r="83" spans="1:13" x14ac:dyDescent="0.15">
      <c r="A83" s="5" t="str">
        <f t="shared" si="2"/>
        <v>samazanANAyuda archivo pagos madera semanal</v>
      </c>
      <c r="B83" s="3" t="s">
        <v>1318</v>
      </c>
      <c r="C83" s="2" t="s">
        <v>626</v>
      </c>
      <c r="D83" s="22" t="s">
        <v>521</v>
      </c>
      <c r="E83" s="22" t="s">
        <v>426</v>
      </c>
      <c r="F83" s="20" t="s">
        <v>585</v>
      </c>
      <c r="G83" s="27">
        <v>1.3698630136986301E-2</v>
      </c>
      <c r="H83" s="6">
        <v>24</v>
      </c>
      <c r="I83" s="16" t="s">
        <v>1320</v>
      </c>
      <c r="J83" s="16" t="s">
        <v>1332</v>
      </c>
      <c r="K83" s="16" t="s">
        <v>1193</v>
      </c>
      <c r="L83" s="11" t="s">
        <v>1072</v>
      </c>
      <c r="M83" s="19" t="s">
        <v>816</v>
      </c>
    </row>
    <row r="84" spans="1:13" x14ac:dyDescent="0.15">
      <c r="A84" s="5" t="str">
        <f t="shared" si="2"/>
        <v>samazanANSeguimiento gastos personal</v>
      </c>
      <c r="B84" s="3" t="s">
        <v>1318</v>
      </c>
      <c r="C84" s="2" t="s">
        <v>626</v>
      </c>
      <c r="D84" s="22" t="s">
        <v>521</v>
      </c>
      <c r="E84" s="22" t="s">
        <v>426</v>
      </c>
      <c r="F84" s="20" t="s">
        <v>569</v>
      </c>
      <c r="G84" s="27">
        <v>7.5342465753424653E-2</v>
      </c>
      <c r="H84" s="6">
        <v>132</v>
      </c>
      <c r="I84" s="16" t="s">
        <v>1320</v>
      </c>
      <c r="J84" s="12" t="s">
        <v>1329</v>
      </c>
      <c r="K84" s="11" t="s">
        <v>783</v>
      </c>
      <c r="L84" s="11" t="s">
        <v>783</v>
      </c>
      <c r="M84" s="19" t="s">
        <v>815</v>
      </c>
    </row>
    <row r="85" spans="1:13" x14ac:dyDescent="0.15">
      <c r="A85" s="5" t="str">
        <f t="shared" si="2"/>
        <v>samazanANContabilizar bancos</v>
      </c>
      <c r="B85" s="3" t="s">
        <v>1318</v>
      </c>
      <c r="C85" s="2" t="s">
        <v>626</v>
      </c>
      <c r="D85" s="22" t="s">
        <v>521</v>
      </c>
      <c r="E85" s="22" t="s">
        <v>426</v>
      </c>
      <c r="F85" s="20" t="s">
        <v>526</v>
      </c>
      <c r="G85" s="27">
        <v>2.0547945205479451E-2</v>
      </c>
      <c r="H85" s="6">
        <v>36</v>
      </c>
      <c r="I85" s="16" t="s">
        <v>1320</v>
      </c>
      <c r="J85" s="12" t="s">
        <v>1323</v>
      </c>
      <c r="K85" s="11" t="s">
        <v>863</v>
      </c>
      <c r="L85" s="11" t="s">
        <v>1064</v>
      </c>
      <c r="M85" s="19" t="s">
        <v>815</v>
      </c>
    </row>
    <row r="86" spans="1:13" x14ac:dyDescent="0.15">
      <c r="A86" s="5" t="str">
        <f t="shared" si="2"/>
        <v>samazanANArchivo ppto de tesorería mensual</v>
      </c>
      <c r="B86" s="3" t="s">
        <v>1318</v>
      </c>
      <c r="C86" s="2" t="s">
        <v>626</v>
      </c>
      <c r="D86" s="22" t="s">
        <v>521</v>
      </c>
      <c r="E86" s="22" t="s">
        <v>426</v>
      </c>
      <c r="F86" s="20" t="s">
        <v>551</v>
      </c>
      <c r="G86" s="27">
        <v>1.7123287671232876E-2</v>
      </c>
      <c r="H86" s="6">
        <v>30</v>
      </c>
      <c r="I86" s="16" t="s">
        <v>1320</v>
      </c>
      <c r="J86" s="16" t="s">
        <v>1335</v>
      </c>
      <c r="K86" s="11" t="s">
        <v>868</v>
      </c>
      <c r="L86" s="11" t="s">
        <v>1188</v>
      </c>
      <c r="M86" s="19" t="s">
        <v>815</v>
      </c>
    </row>
    <row r="87" spans="1:13" x14ac:dyDescent="0.15">
      <c r="A87" s="5" t="str">
        <f t="shared" si="2"/>
        <v>samazanANTesorería semanal + envío archivo a forestal</v>
      </c>
      <c r="B87" s="3" t="s">
        <v>1318</v>
      </c>
      <c r="C87" s="2" t="s">
        <v>626</v>
      </c>
      <c r="D87" s="22" t="s">
        <v>521</v>
      </c>
      <c r="E87" s="22" t="s">
        <v>426</v>
      </c>
      <c r="F87" s="20" t="s">
        <v>576</v>
      </c>
      <c r="G87" s="27">
        <v>2.8538812785388126E-3</v>
      </c>
      <c r="H87" s="6">
        <v>5</v>
      </c>
      <c r="I87" s="16" t="s">
        <v>1320</v>
      </c>
      <c r="J87" s="16" t="s">
        <v>1335</v>
      </c>
      <c r="K87" s="11" t="s">
        <v>868</v>
      </c>
      <c r="L87" s="11" t="s">
        <v>1248</v>
      </c>
      <c r="M87" s="19" t="s">
        <v>815</v>
      </c>
    </row>
    <row r="88" spans="1:13" x14ac:dyDescent="0.15">
      <c r="A88" s="5" t="str">
        <f t="shared" si="2"/>
        <v>samazanANCaja</v>
      </c>
      <c r="B88" s="3" t="s">
        <v>1318</v>
      </c>
      <c r="C88" s="2" t="s">
        <v>626</v>
      </c>
      <c r="D88" s="22" t="s">
        <v>521</v>
      </c>
      <c r="E88" s="22" t="s">
        <v>426</v>
      </c>
      <c r="F88" s="20" t="s">
        <v>577</v>
      </c>
      <c r="G88" s="27">
        <v>5.7077625570776253E-3</v>
      </c>
      <c r="H88" s="6">
        <v>10</v>
      </c>
      <c r="I88" s="16" t="s">
        <v>1320</v>
      </c>
      <c r="J88" s="16" t="s">
        <v>1335</v>
      </c>
      <c r="K88" s="11" t="s">
        <v>868</v>
      </c>
      <c r="L88" s="11" t="s">
        <v>1247</v>
      </c>
      <c r="M88" s="19" t="s">
        <v>816</v>
      </c>
    </row>
    <row r="89" spans="1:13" x14ac:dyDescent="0.15">
      <c r="A89" s="5" t="str">
        <f t="shared" si="2"/>
        <v>samazanANCapex</v>
      </c>
      <c r="B89" s="3" t="s">
        <v>1318</v>
      </c>
      <c r="C89" s="2" t="s">
        <v>626</v>
      </c>
      <c r="D89" s="22" t="s">
        <v>521</v>
      </c>
      <c r="E89" s="22" t="s">
        <v>426</v>
      </c>
      <c r="F89" s="20" t="s">
        <v>252</v>
      </c>
      <c r="G89" s="27">
        <v>1.9406392694063926E-2</v>
      </c>
      <c r="H89" s="6">
        <v>34</v>
      </c>
      <c r="I89" s="16" t="s">
        <v>1320</v>
      </c>
      <c r="J89" s="12" t="s">
        <v>1323</v>
      </c>
      <c r="K89" s="16" t="s">
        <v>1184</v>
      </c>
      <c r="L89" s="11" t="s">
        <v>222</v>
      </c>
      <c r="M89" s="19" t="s">
        <v>815</v>
      </c>
    </row>
    <row r="90" spans="1:13" x14ac:dyDescent="0.15">
      <c r="A90" s="5" t="str">
        <f t="shared" si="2"/>
        <v>samazanANInventario madera parque</v>
      </c>
      <c r="B90" s="3" t="s">
        <v>1318</v>
      </c>
      <c r="C90" s="2" t="s">
        <v>626</v>
      </c>
      <c r="D90" s="22" t="s">
        <v>521</v>
      </c>
      <c r="E90" s="22" t="s">
        <v>426</v>
      </c>
      <c r="F90" s="17" t="s">
        <v>579</v>
      </c>
      <c r="G90" s="27">
        <v>8.5616438356164379E-3</v>
      </c>
      <c r="H90" s="6">
        <v>15</v>
      </c>
      <c r="I90" s="16" t="s">
        <v>1321</v>
      </c>
      <c r="J90" s="12" t="s">
        <v>1321</v>
      </c>
      <c r="K90" s="16" t="s">
        <v>861</v>
      </c>
      <c r="L90" s="11" t="s">
        <v>1082</v>
      </c>
      <c r="M90" s="19" t="s">
        <v>815</v>
      </c>
    </row>
    <row r="91" spans="1:13" x14ac:dyDescent="0.15">
      <c r="A91" s="5" t="str">
        <f t="shared" si="2"/>
        <v>samazanANArchivos de pagos mantenimiento</v>
      </c>
      <c r="B91" s="3" t="s">
        <v>1318</v>
      </c>
      <c r="C91" s="2" t="s">
        <v>626</v>
      </c>
      <c r="D91" s="22" t="s">
        <v>521</v>
      </c>
      <c r="E91" s="22" t="s">
        <v>426</v>
      </c>
      <c r="F91" s="20" t="s">
        <v>584</v>
      </c>
      <c r="G91" s="27">
        <v>2.8538812785388126E-2</v>
      </c>
      <c r="H91" s="6">
        <v>50</v>
      </c>
      <c r="I91" s="16" t="s">
        <v>1320</v>
      </c>
      <c r="J91" s="16" t="s">
        <v>1335</v>
      </c>
      <c r="K91" s="11" t="s">
        <v>868</v>
      </c>
      <c r="L91" s="11" t="s">
        <v>1188</v>
      </c>
      <c r="M91" s="19" t="s">
        <v>815</v>
      </c>
    </row>
    <row r="92" spans="1:13" x14ac:dyDescent="0.15">
      <c r="A92" s="5" t="str">
        <f t="shared" si="2"/>
        <v>samazanANRellenar archivo biomasa para subvención + otros</v>
      </c>
      <c r="B92" s="3" t="s">
        <v>1318</v>
      </c>
      <c r="C92" s="22" t="s">
        <v>626</v>
      </c>
      <c r="D92" s="22" t="s">
        <v>521</v>
      </c>
      <c r="E92" s="22" t="s">
        <v>426</v>
      </c>
      <c r="F92" s="20" t="s">
        <v>586</v>
      </c>
      <c r="G92" s="27">
        <v>2.2831050228310501E-2</v>
      </c>
      <c r="H92" s="6">
        <v>40</v>
      </c>
      <c r="I92" s="16" t="s">
        <v>1321</v>
      </c>
      <c r="J92" s="16" t="s">
        <v>1328</v>
      </c>
      <c r="K92" s="16" t="s">
        <v>782</v>
      </c>
      <c r="L92" s="11" t="s">
        <v>1086</v>
      </c>
      <c r="M92" s="19" t="s">
        <v>816</v>
      </c>
    </row>
    <row r="93" spans="1:13" x14ac:dyDescent="0.15">
      <c r="A93" s="5" t="str">
        <f t="shared" si="2"/>
        <v>hqAAltas de clientes y modificaciones (solicitudes de crédito incluido)</v>
      </c>
      <c r="B93" s="3" t="s">
        <v>1314</v>
      </c>
      <c r="C93" s="3" t="s">
        <v>638</v>
      </c>
      <c r="D93" s="21" t="s">
        <v>1133</v>
      </c>
      <c r="E93" s="21" t="s">
        <v>944</v>
      </c>
      <c r="F93" s="16" t="s">
        <v>912</v>
      </c>
      <c r="G93" s="27">
        <v>0.04</v>
      </c>
      <c r="H93" s="7">
        <v>61.32</v>
      </c>
      <c r="I93" s="16" t="s">
        <v>1322</v>
      </c>
      <c r="J93" s="12" t="s">
        <v>1327</v>
      </c>
      <c r="K93" s="11" t="s">
        <v>908</v>
      </c>
      <c r="L93" s="11" t="s">
        <v>909</v>
      </c>
      <c r="M93" s="19" t="s">
        <v>815</v>
      </c>
    </row>
    <row r="94" spans="1:13" x14ac:dyDescent="0.15">
      <c r="A94" s="5" t="str">
        <f t="shared" si="2"/>
        <v>hqAAltas de artículos, actualización VD52 y modificaciones</v>
      </c>
      <c r="B94" s="3" t="s">
        <v>1314</v>
      </c>
      <c r="C94" s="3" t="s">
        <v>638</v>
      </c>
      <c r="D94" s="21" t="s">
        <v>1133</v>
      </c>
      <c r="E94" s="21" t="s">
        <v>944</v>
      </c>
      <c r="F94" s="16" t="s">
        <v>913</v>
      </c>
      <c r="G94" s="27">
        <v>0.02</v>
      </c>
      <c r="H94" s="7">
        <v>30.66</v>
      </c>
      <c r="I94" s="16" t="s">
        <v>1322</v>
      </c>
      <c r="J94" s="12" t="s">
        <v>1327</v>
      </c>
      <c r="K94" s="11" t="s">
        <v>914</v>
      </c>
      <c r="L94" s="16" t="s">
        <v>1263</v>
      </c>
      <c r="M94" s="19" t="s">
        <v>815</v>
      </c>
    </row>
    <row r="95" spans="1:13" x14ac:dyDescent="0.15">
      <c r="A95" s="5" t="str">
        <f t="shared" si="2"/>
        <v>hqAAlta de tarifas y modificaciones</v>
      </c>
      <c r="B95" s="3" t="s">
        <v>1314</v>
      </c>
      <c r="C95" s="3" t="s">
        <v>638</v>
      </c>
      <c r="D95" s="21" t="s">
        <v>1133</v>
      </c>
      <c r="E95" s="21" t="s">
        <v>944</v>
      </c>
      <c r="F95" s="16" t="s">
        <v>915</v>
      </c>
      <c r="G95" s="27">
        <v>2.9999999999999995E-2</v>
      </c>
      <c r="H95" s="7">
        <v>45.989999999999995</v>
      </c>
      <c r="I95" s="16" t="s">
        <v>1322</v>
      </c>
      <c r="J95" s="12" t="s">
        <v>1327</v>
      </c>
      <c r="K95" s="11" t="s">
        <v>914</v>
      </c>
      <c r="L95" s="16" t="s">
        <v>1263</v>
      </c>
      <c r="M95" s="19" t="s">
        <v>815</v>
      </c>
    </row>
    <row r="96" spans="1:13" x14ac:dyDescent="0.15">
      <c r="A96" s="5" t="str">
        <f t="shared" si="2"/>
        <v>hqARecepción de pedidos, programación de pedidos y envio de confirmaciones (pedidos de fabricación y de stock-incluye comprobar stock) y Gestión de proformas</v>
      </c>
      <c r="B96" s="3" t="s">
        <v>1314</v>
      </c>
      <c r="C96" s="3" t="s">
        <v>638</v>
      </c>
      <c r="D96" s="21" t="s">
        <v>1133</v>
      </c>
      <c r="E96" s="21" t="s">
        <v>944</v>
      </c>
      <c r="F96" s="16" t="s">
        <v>916</v>
      </c>
      <c r="G96" s="27">
        <v>0.25</v>
      </c>
      <c r="H96" s="7">
        <v>383.25</v>
      </c>
      <c r="I96" s="16" t="s">
        <v>1322</v>
      </c>
      <c r="J96" s="12" t="s">
        <v>1327</v>
      </c>
      <c r="K96" s="11" t="s">
        <v>893</v>
      </c>
      <c r="L96" s="16" t="s">
        <v>862</v>
      </c>
      <c r="M96" s="19" t="s">
        <v>815</v>
      </c>
    </row>
    <row r="97" spans="1:13" x14ac:dyDescent="0.15">
      <c r="A97" s="5" t="str">
        <f t="shared" si="2"/>
        <v>hqAGestión de pedidos de muestras y Red-Orders</v>
      </c>
      <c r="B97" s="3" t="s">
        <v>1314</v>
      </c>
      <c r="C97" s="3" t="s">
        <v>638</v>
      </c>
      <c r="D97" s="21" t="s">
        <v>1133</v>
      </c>
      <c r="E97" s="21" t="s">
        <v>944</v>
      </c>
      <c r="F97" s="16" t="s">
        <v>917</v>
      </c>
      <c r="G97" s="27">
        <v>0.01</v>
      </c>
      <c r="H97" s="7">
        <v>15.33</v>
      </c>
      <c r="I97" s="16" t="s">
        <v>1322</v>
      </c>
      <c r="J97" s="12" t="s">
        <v>1327</v>
      </c>
      <c r="K97" s="11" t="s">
        <v>893</v>
      </c>
      <c r="L97" s="16" t="s">
        <v>862</v>
      </c>
      <c r="M97" s="19" t="s">
        <v>815</v>
      </c>
    </row>
    <row r="98" spans="1:13" x14ac:dyDescent="0.15">
      <c r="A98" s="5" t="str">
        <f t="shared" si="2"/>
        <v>hqAGestión de desbloqueo de pedidos (financieros, semanas, adelantos…)</v>
      </c>
      <c r="B98" s="3" t="s">
        <v>1314</v>
      </c>
      <c r="C98" s="3" t="s">
        <v>638</v>
      </c>
      <c r="D98" s="21" t="s">
        <v>1133</v>
      </c>
      <c r="E98" s="21" t="s">
        <v>944</v>
      </c>
      <c r="F98" s="16" t="s">
        <v>918</v>
      </c>
      <c r="G98" s="27">
        <v>0.2</v>
      </c>
      <c r="H98" s="7">
        <v>306.60000000000002</v>
      </c>
      <c r="I98" s="16" t="s">
        <v>1322</v>
      </c>
      <c r="J98" s="12" t="s">
        <v>1327</v>
      </c>
      <c r="K98" s="11" t="s">
        <v>893</v>
      </c>
      <c r="L98" s="16" t="s">
        <v>862</v>
      </c>
      <c r="M98" s="19" t="s">
        <v>815</v>
      </c>
    </row>
    <row r="99" spans="1:13" x14ac:dyDescent="0.15">
      <c r="A99" s="5" t="str">
        <f t="shared" si="2"/>
        <v>hqACoordinación y confirmación de fechas de entrega definitivas con logística y con cliente</v>
      </c>
      <c r="B99" s="3" t="s">
        <v>1314</v>
      </c>
      <c r="C99" s="3" t="s">
        <v>638</v>
      </c>
      <c r="D99" s="21" t="s">
        <v>1133</v>
      </c>
      <c r="E99" s="21" t="s">
        <v>944</v>
      </c>
      <c r="F99" s="16" t="s">
        <v>919</v>
      </c>
      <c r="G99" s="27">
        <v>2.9999999999999995E-2</v>
      </c>
      <c r="H99" s="7">
        <v>45.989999999999995</v>
      </c>
      <c r="I99" s="16" t="s">
        <v>1322</v>
      </c>
      <c r="J99" s="12" t="s">
        <v>1327</v>
      </c>
      <c r="K99" s="11" t="s">
        <v>893</v>
      </c>
      <c r="L99" s="16" t="s">
        <v>920</v>
      </c>
      <c r="M99" s="19" t="s">
        <v>815</v>
      </c>
    </row>
    <row r="100" spans="1:13" x14ac:dyDescent="0.15">
      <c r="A100" s="5" t="str">
        <f t="shared" si="2"/>
        <v>hqAGestión de anulación y modificaciones de pedidos</v>
      </c>
      <c r="B100" s="3" t="s">
        <v>1314</v>
      </c>
      <c r="C100" s="3" t="s">
        <v>638</v>
      </c>
      <c r="D100" s="21" t="s">
        <v>1133</v>
      </c>
      <c r="E100" s="21" t="s">
        <v>944</v>
      </c>
      <c r="F100" s="16" t="s">
        <v>921</v>
      </c>
      <c r="G100" s="27">
        <v>0.08</v>
      </c>
      <c r="H100" s="7">
        <v>122.64</v>
      </c>
      <c r="I100" s="16" t="s">
        <v>1322</v>
      </c>
      <c r="J100" s="12" t="s">
        <v>1327</v>
      </c>
      <c r="K100" s="11" t="s">
        <v>893</v>
      </c>
      <c r="L100" s="16" t="s">
        <v>862</v>
      </c>
      <c r="M100" s="19" t="s">
        <v>815</v>
      </c>
    </row>
    <row r="101" spans="1:13" x14ac:dyDescent="0.15">
      <c r="A101" s="5" t="str">
        <f t="shared" si="2"/>
        <v>hqAEnvío de reports de pedidos y ventas a clientes/ comerciales</v>
      </c>
      <c r="B101" s="3" t="s">
        <v>1314</v>
      </c>
      <c r="C101" s="3" t="s">
        <v>638</v>
      </c>
      <c r="D101" s="21" t="s">
        <v>1133</v>
      </c>
      <c r="E101" s="21" t="s">
        <v>944</v>
      </c>
      <c r="F101" s="16" t="s">
        <v>923</v>
      </c>
      <c r="G101" s="27">
        <v>0.01</v>
      </c>
      <c r="H101" s="7">
        <v>15.33</v>
      </c>
      <c r="I101" s="16" t="s">
        <v>1322</v>
      </c>
      <c r="J101" s="12" t="s">
        <v>1327</v>
      </c>
      <c r="K101" s="11" t="s">
        <v>893</v>
      </c>
      <c r="L101" s="16" t="s">
        <v>862</v>
      </c>
      <c r="M101" s="19" t="s">
        <v>815</v>
      </c>
    </row>
    <row r="102" spans="1:13" x14ac:dyDescent="0.15">
      <c r="A102" s="5" t="str">
        <f t="shared" si="2"/>
        <v>hqARecepción, tramitación, resolución de las reclamaciones de los clientes. Gestión de abonos incluido</v>
      </c>
      <c r="B102" s="3" t="s">
        <v>1314</v>
      </c>
      <c r="C102" s="3" t="s">
        <v>638</v>
      </c>
      <c r="D102" s="21" t="s">
        <v>1133</v>
      </c>
      <c r="E102" s="21" t="s">
        <v>944</v>
      </c>
      <c r="F102" s="16" t="s">
        <v>924</v>
      </c>
      <c r="G102" s="27">
        <v>2.9999999999999995E-2</v>
      </c>
      <c r="H102" s="7">
        <v>45.989999999999995</v>
      </c>
      <c r="I102" s="16" t="s">
        <v>1322</v>
      </c>
      <c r="J102" s="12" t="s">
        <v>1327</v>
      </c>
      <c r="K102" s="11" t="s">
        <v>1204</v>
      </c>
      <c r="L102" s="16" t="s">
        <v>925</v>
      </c>
      <c r="M102" s="19" t="s">
        <v>815</v>
      </c>
    </row>
    <row r="103" spans="1:13" x14ac:dyDescent="0.15">
      <c r="A103" s="5" t="str">
        <f t="shared" si="2"/>
        <v>hqAReuniones equipo (Semanales, KPI, calidad, Servings, mejoras, formaciones,)</v>
      </c>
      <c r="B103" s="3" t="s">
        <v>1314</v>
      </c>
      <c r="C103" s="3" t="s">
        <v>638</v>
      </c>
      <c r="D103" s="21" t="s">
        <v>1133</v>
      </c>
      <c r="E103" s="21" t="s">
        <v>944</v>
      </c>
      <c r="F103" s="16" t="s">
        <v>926</v>
      </c>
      <c r="G103" s="27">
        <v>0.08</v>
      </c>
      <c r="H103" s="7">
        <v>122.64</v>
      </c>
      <c r="I103" s="16" t="s">
        <v>1322</v>
      </c>
      <c r="J103" s="12" t="s">
        <v>1327</v>
      </c>
      <c r="K103" s="11" t="s">
        <v>1218</v>
      </c>
      <c r="L103" s="16" t="s">
        <v>736</v>
      </c>
      <c r="M103" s="19" t="s">
        <v>633</v>
      </c>
    </row>
    <row r="104" spans="1:13" x14ac:dyDescent="0.15">
      <c r="A104" s="5" t="str">
        <f t="shared" si="2"/>
        <v>hqAConsultas/Gestiones varias con clientes (mail, telefono,…)</v>
      </c>
      <c r="B104" s="3" t="s">
        <v>1314</v>
      </c>
      <c r="C104" s="3" t="s">
        <v>638</v>
      </c>
      <c r="D104" s="21" t="s">
        <v>1133</v>
      </c>
      <c r="E104" s="21" t="s">
        <v>944</v>
      </c>
      <c r="F104" s="16" t="s">
        <v>927</v>
      </c>
      <c r="G104" s="27">
        <v>0.04</v>
      </c>
      <c r="H104" s="7">
        <v>61.32</v>
      </c>
      <c r="I104" s="16" t="s">
        <v>1322</v>
      </c>
      <c r="J104" s="12" t="s">
        <v>1327</v>
      </c>
      <c r="K104" s="11" t="s">
        <v>1204</v>
      </c>
      <c r="L104" s="16" t="s">
        <v>928</v>
      </c>
      <c r="M104" s="19" t="s">
        <v>815</v>
      </c>
    </row>
    <row r="105" spans="1:13" x14ac:dyDescent="0.15">
      <c r="A105" s="5" t="str">
        <f t="shared" si="2"/>
        <v>hqAConsultas/Gestiones varias con equipo comercial (mail, telefono, …)</v>
      </c>
      <c r="B105" s="3" t="s">
        <v>1314</v>
      </c>
      <c r="C105" s="3" t="s">
        <v>638</v>
      </c>
      <c r="D105" s="21" t="s">
        <v>1133</v>
      </c>
      <c r="E105" s="21" t="s">
        <v>944</v>
      </c>
      <c r="F105" s="16" t="s">
        <v>929</v>
      </c>
      <c r="G105" s="27">
        <v>0.11999999999999998</v>
      </c>
      <c r="H105" s="7">
        <v>183.95999999999998</v>
      </c>
      <c r="I105" s="16" t="s">
        <v>1322</v>
      </c>
      <c r="J105" s="12" t="s">
        <v>1327</v>
      </c>
      <c r="K105" s="11" t="s">
        <v>782</v>
      </c>
      <c r="L105" s="16" t="s">
        <v>930</v>
      </c>
      <c r="M105" s="19" t="s">
        <v>815</v>
      </c>
    </row>
    <row r="106" spans="1:13" x14ac:dyDescent="0.15">
      <c r="A106" s="5" t="str">
        <f t="shared" si="2"/>
        <v>hqAGestiones varias con fabricas y resto equipo ( retraso pedidos, dudas técnicas/de mercado,…)</v>
      </c>
      <c r="B106" s="3" t="s">
        <v>1314</v>
      </c>
      <c r="C106" s="3" t="s">
        <v>638</v>
      </c>
      <c r="D106" s="21" t="s">
        <v>1133</v>
      </c>
      <c r="E106" s="21" t="s">
        <v>944</v>
      </c>
      <c r="F106" s="16" t="s">
        <v>931</v>
      </c>
      <c r="G106" s="27">
        <v>0.05</v>
      </c>
      <c r="H106" s="7">
        <v>76.650000000000006</v>
      </c>
      <c r="I106" s="16" t="s">
        <v>1322</v>
      </c>
      <c r="J106" s="12" t="s">
        <v>1327</v>
      </c>
      <c r="K106" s="11" t="s">
        <v>782</v>
      </c>
      <c r="L106" s="16" t="s">
        <v>932</v>
      </c>
      <c r="M106" s="19" t="s">
        <v>815</v>
      </c>
    </row>
    <row r="107" spans="1:13" x14ac:dyDescent="0.15">
      <c r="A107" s="5" t="str">
        <f t="shared" si="2"/>
        <v>hqAGestiones con impagos de clientes</v>
      </c>
      <c r="B107" s="3" t="s">
        <v>1314</v>
      </c>
      <c r="C107" s="3" t="s">
        <v>638</v>
      </c>
      <c r="D107" s="21" t="s">
        <v>1133</v>
      </c>
      <c r="E107" s="21" t="s">
        <v>944</v>
      </c>
      <c r="F107" s="16" t="s">
        <v>933</v>
      </c>
      <c r="G107" s="27">
        <v>0.01</v>
      </c>
      <c r="H107" s="7">
        <v>15.33</v>
      </c>
      <c r="I107" s="16" t="s">
        <v>1320</v>
      </c>
      <c r="J107" s="12" t="s">
        <v>1325</v>
      </c>
      <c r="K107" s="11" t="s">
        <v>871</v>
      </c>
      <c r="L107" s="11" t="s">
        <v>1187</v>
      </c>
      <c r="M107" s="19" t="s">
        <v>815</v>
      </c>
    </row>
    <row r="108" spans="1:13" x14ac:dyDescent="0.15">
      <c r="A108" s="5" t="str">
        <f t="shared" si="2"/>
        <v>hqMBAlimentar regulación por cuotas y libros de pedido SAP</v>
      </c>
      <c r="B108" s="3" t="s">
        <v>1314</v>
      </c>
      <c r="C108" s="2" t="s">
        <v>806</v>
      </c>
      <c r="D108" s="22" t="s">
        <v>807</v>
      </c>
      <c r="E108" s="22" t="s">
        <v>808</v>
      </c>
      <c r="F108" s="20" t="s">
        <v>786</v>
      </c>
      <c r="G108" s="27">
        <v>1.3127853881278538E-2</v>
      </c>
      <c r="H108" s="6">
        <v>23</v>
      </c>
      <c r="I108" s="16" t="s">
        <v>1322</v>
      </c>
      <c r="J108" s="16" t="s">
        <v>1334</v>
      </c>
      <c r="K108" s="11" t="s">
        <v>812</v>
      </c>
      <c r="L108" s="11" t="s">
        <v>895</v>
      </c>
      <c r="M108" s="19" t="s">
        <v>633</v>
      </c>
    </row>
    <row r="109" spans="1:13" x14ac:dyDescent="0.15">
      <c r="A109" s="5" t="str">
        <f t="shared" si="2"/>
        <v>hqJUAprovisionamiento chapa no chopo</v>
      </c>
      <c r="B109" s="3" t="s">
        <v>1314</v>
      </c>
      <c r="C109" s="3" t="s">
        <v>817</v>
      </c>
      <c r="D109" s="21" t="s">
        <v>818</v>
      </c>
      <c r="E109" s="21" t="s">
        <v>819</v>
      </c>
      <c r="F109" s="16" t="s">
        <v>825</v>
      </c>
      <c r="G109" s="27">
        <v>4.1095890410958902E-2</v>
      </c>
      <c r="H109" s="7">
        <v>72</v>
      </c>
      <c r="I109" s="16" t="s">
        <v>1322</v>
      </c>
      <c r="J109" s="16" t="s">
        <v>1334</v>
      </c>
      <c r="K109" s="16" t="s">
        <v>860</v>
      </c>
      <c r="L109" s="11" t="s">
        <v>825</v>
      </c>
      <c r="M109" s="19" t="s">
        <v>633</v>
      </c>
    </row>
    <row r="110" spans="1:13" x14ac:dyDescent="0.15">
      <c r="A110" s="5" t="str">
        <f t="shared" si="2"/>
        <v>hqAMAprovisionamiento de chapa no chopo a las fábricas</v>
      </c>
      <c r="B110" s="3" t="s">
        <v>1314</v>
      </c>
      <c r="C110" s="2" t="s">
        <v>810</v>
      </c>
      <c r="D110" s="22" t="s">
        <v>811</v>
      </c>
      <c r="E110" s="22" t="s">
        <v>808</v>
      </c>
      <c r="F110" s="20" t="s">
        <v>797</v>
      </c>
      <c r="G110" s="27">
        <v>0.12842465753424659</v>
      </c>
      <c r="H110" s="6">
        <v>225</v>
      </c>
      <c r="I110" s="16" t="s">
        <v>1322</v>
      </c>
      <c r="J110" s="16" t="s">
        <v>1334</v>
      </c>
      <c r="K110" s="11" t="s">
        <v>860</v>
      </c>
      <c r="L110" s="11" t="s">
        <v>825</v>
      </c>
      <c r="M110" s="19" t="s">
        <v>633</v>
      </c>
    </row>
    <row r="111" spans="1:13" x14ac:dyDescent="0.15">
      <c r="A111" s="5" t="str">
        <f t="shared" si="2"/>
        <v>hqJUAsegurar cumplimiento legalidad madera</v>
      </c>
      <c r="B111" s="3" t="s">
        <v>1314</v>
      </c>
      <c r="C111" s="3" t="s">
        <v>817</v>
      </c>
      <c r="D111" s="21" t="s">
        <v>818</v>
      </c>
      <c r="E111" s="21" t="s">
        <v>819</v>
      </c>
      <c r="F111" s="16" t="s">
        <v>840</v>
      </c>
      <c r="G111" s="27">
        <v>2.2831050228310501E-3</v>
      </c>
      <c r="H111" s="7">
        <v>4</v>
      </c>
      <c r="I111" s="16" t="s">
        <v>1322</v>
      </c>
      <c r="J111" s="16" t="s">
        <v>1334</v>
      </c>
      <c r="K111" s="16" t="s">
        <v>782</v>
      </c>
      <c r="L111" s="11" t="s">
        <v>1076</v>
      </c>
      <c r="M111" s="19" t="s">
        <v>633</v>
      </c>
    </row>
    <row r="112" spans="1:13" x14ac:dyDescent="0.15">
      <c r="A112" s="5" t="str">
        <f t="shared" si="2"/>
        <v>hqJUAsesorar en la clasificacion de chapa</v>
      </c>
      <c r="B112" s="3" t="s">
        <v>1314</v>
      </c>
      <c r="C112" s="3" t="s">
        <v>817</v>
      </c>
      <c r="D112" s="21" t="s">
        <v>818</v>
      </c>
      <c r="E112" s="21" t="s">
        <v>819</v>
      </c>
      <c r="F112" s="16" t="s">
        <v>850</v>
      </c>
      <c r="G112" s="27">
        <v>1.3698630136986301E-2</v>
      </c>
      <c r="H112" s="7">
        <v>24</v>
      </c>
      <c r="I112" s="16" t="s">
        <v>1322</v>
      </c>
      <c r="J112" s="16" t="s">
        <v>1334</v>
      </c>
      <c r="K112" s="16" t="s">
        <v>782</v>
      </c>
      <c r="L112" s="11" t="s">
        <v>1076</v>
      </c>
      <c r="M112" s="19" t="s">
        <v>633</v>
      </c>
    </row>
    <row r="113" spans="1:13" x14ac:dyDescent="0.15">
      <c r="A113" s="5" t="str">
        <f t="shared" si="2"/>
        <v>hqJUAsesorar en la creación de articulos de chapa y componenetes</v>
      </c>
      <c r="B113" s="3" t="s">
        <v>1314</v>
      </c>
      <c r="C113" s="3" t="s">
        <v>817</v>
      </c>
      <c r="D113" s="21" t="s">
        <v>818</v>
      </c>
      <c r="E113" s="21" t="s">
        <v>819</v>
      </c>
      <c r="F113" s="16" t="s">
        <v>836</v>
      </c>
      <c r="G113" s="27">
        <v>6.8493150684931503E-3</v>
      </c>
      <c r="H113" s="7">
        <v>12</v>
      </c>
      <c r="I113" s="16" t="s">
        <v>1322</v>
      </c>
      <c r="J113" s="16" t="s">
        <v>1334</v>
      </c>
      <c r="K113" s="16" t="s">
        <v>812</v>
      </c>
      <c r="L113" s="11" t="s">
        <v>1266</v>
      </c>
      <c r="M113" s="19" t="s">
        <v>633</v>
      </c>
    </row>
    <row r="114" spans="1:13" x14ac:dyDescent="0.15">
      <c r="A114" s="5" t="str">
        <f t="shared" si="2"/>
        <v>valenciaEDAtención comerciales materias primas, nuevos proveedores</v>
      </c>
      <c r="B114" s="3" t="s">
        <v>1319</v>
      </c>
      <c r="C114" s="2" t="s">
        <v>158</v>
      </c>
      <c r="D114" s="22" t="s">
        <v>85</v>
      </c>
      <c r="E114" s="22" t="s">
        <v>408</v>
      </c>
      <c r="F114" s="20" t="s">
        <v>84</v>
      </c>
      <c r="G114" s="27">
        <v>0.01</v>
      </c>
      <c r="H114" s="6">
        <v>36</v>
      </c>
      <c r="I114" s="16" t="s">
        <v>1322</v>
      </c>
      <c r="J114" s="16" t="s">
        <v>1334</v>
      </c>
      <c r="K114" s="11" t="s">
        <v>860</v>
      </c>
      <c r="L114" s="11" t="s">
        <v>899</v>
      </c>
      <c r="M114" s="19" t="s">
        <v>633</v>
      </c>
    </row>
    <row r="115" spans="1:13" x14ac:dyDescent="0.15">
      <c r="A115" s="5" t="str">
        <f t="shared" si="2"/>
        <v>hqJUAuditar chapa no chopo</v>
      </c>
      <c r="B115" s="3" t="s">
        <v>1314</v>
      </c>
      <c r="C115" s="3" t="s">
        <v>817</v>
      </c>
      <c r="D115" s="21" t="s">
        <v>818</v>
      </c>
      <c r="E115" s="21" t="s">
        <v>819</v>
      </c>
      <c r="F115" s="16" t="s">
        <v>852</v>
      </c>
      <c r="G115" s="27">
        <v>6.8493150684931503E-2</v>
      </c>
      <c r="H115" s="7">
        <v>120</v>
      </c>
      <c r="I115" s="16" t="s">
        <v>1322</v>
      </c>
      <c r="J115" s="16" t="s">
        <v>1334</v>
      </c>
      <c r="K115" s="16" t="s">
        <v>782</v>
      </c>
      <c r="L115" s="11" t="s">
        <v>1076</v>
      </c>
      <c r="M115" s="19" t="s">
        <v>633</v>
      </c>
    </row>
    <row r="116" spans="1:13" x14ac:dyDescent="0.15">
      <c r="A116" s="5" t="str">
        <f t="shared" si="2"/>
        <v>hqJUAvisar a comercial de cambios de calidad de chapa no chopo</v>
      </c>
      <c r="B116" s="3" t="s">
        <v>1314</v>
      </c>
      <c r="C116" s="3" t="s">
        <v>817</v>
      </c>
      <c r="D116" s="21" t="s">
        <v>818</v>
      </c>
      <c r="E116" s="21" t="s">
        <v>819</v>
      </c>
      <c r="F116" s="16" t="s">
        <v>838</v>
      </c>
      <c r="G116" s="27">
        <v>6.8493150684931503E-3</v>
      </c>
      <c r="H116" s="7">
        <v>12</v>
      </c>
      <c r="I116" s="16" t="s">
        <v>1322</v>
      </c>
      <c r="J116" s="16" t="s">
        <v>1334</v>
      </c>
      <c r="K116" s="16" t="s">
        <v>893</v>
      </c>
      <c r="L116" s="11" t="s">
        <v>1076</v>
      </c>
      <c r="M116" s="19" t="s">
        <v>633</v>
      </c>
    </row>
    <row r="117" spans="1:13" x14ac:dyDescent="0.15">
      <c r="A117" s="5" t="str">
        <f t="shared" si="2"/>
        <v>hqJUAvisar a comercial de retrasos en los pedidos</v>
      </c>
      <c r="B117" s="3" t="s">
        <v>1314</v>
      </c>
      <c r="C117" s="3" t="s">
        <v>817</v>
      </c>
      <c r="D117" s="21" t="s">
        <v>818</v>
      </c>
      <c r="E117" s="21" t="s">
        <v>819</v>
      </c>
      <c r="F117" s="16" t="s">
        <v>837</v>
      </c>
      <c r="G117" s="27">
        <v>1.3698630136986301E-2</v>
      </c>
      <c r="H117" s="7">
        <v>24</v>
      </c>
      <c r="I117" s="16" t="s">
        <v>1322</v>
      </c>
      <c r="J117" s="16" t="s">
        <v>1334</v>
      </c>
      <c r="K117" s="16" t="s">
        <v>780</v>
      </c>
      <c r="L117" s="11" t="s">
        <v>272</v>
      </c>
      <c r="M117" s="19" t="s">
        <v>633</v>
      </c>
    </row>
    <row r="118" spans="1:13" x14ac:dyDescent="0.15">
      <c r="A118" s="5" t="str">
        <f t="shared" si="2"/>
        <v>hqJUAvisar a produccion de cambios de calidad de chapa no chopo</v>
      </c>
      <c r="B118" s="3" t="s">
        <v>1314</v>
      </c>
      <c r="C118" s="3" t="s">
        <v>817</v>
      </c>
      <c r="D118" s="21" t="s">
        <v>818</v>
      </c>
      <c r="E118" s="21" t="s">
        <v>819</v>
      </c>
      <c r="F118" s="16" t="s">
        <v>839</v>
      </c>
      <c r="G118" s="27">
        <v>6.8493150684931503E-3</v>
      </c>
      <c r="H118" s="7">
        <v>12</v>
      </c>
      <c r="I118" s="16" t="s">
        <v>1322</v>
      </c>
      <c r="J118" s="16" t="s">
        <v>1334</v>
      </c>
      <c r="K118" s="16" t="s">
        <v>893</v>
      </c>
      <c r="L118" s="11" t="s">
        <v>1076</v>
      </c>
      <c r="M118" s="19" t="s">
        <v>633</v>
      </c>
    </row>
    <row r="119" spans="1:13" x14ac:dyDescent="0.15">
      <c r="A119" s="5" t="str">
        <f t="shared" si="2"/>
        <v>bañosASBúsqueda datos compras. Cálculos de costes, seguimiento referencias, evolución stocks</v>
      </c>
      <c r="B119" s="3" t="s">
        <v>1315</v>
      </c>
      <c r="C119" s="2" t="s">
        <v>288</v>
      </c>
      <c r="D119" s="22" t="s">
        <v>417</v>
      </c>
      <c r="E119" s="22" t="s">
        <v>427</v>
      </c>
      <c r="F119" s="20" t="s">
        <v>278</v>
      </c>
      <c r="G119" s="27">
        <v>7.7054794520547948E-2</v>
      </c>
      <c r="H119" s="6">
        <v>135</v>
      </c>
      <c r="I119" s="16" t="s">
        <v>1322</v>
      </c>
      <c r="J119" s="16" t="s">
        <v>1334</v>
      </c>
      <c r="K119" s="11" t="s">
        <v>782</v>
      </c>
      <c r="L119" s="11" t="s">
        <v>1279</v>
      </c>
      <c r="M119" s="19" t="s">
        <v>633</v>
      </c>
    </row>
    <row r="120" spans="1:13" x14ac:dyDescent="0.15">
      <c r="A120" s="5" t="str">
        <f t="shared" si="2"/>
        <v>hqJUBusqueda proveedores</v>
      </c>
      <c r="B120" s="3" t="s">
        <v>1314</v>
      </c>
      <c r="C120" s="3" t="s">
        <v>817</v>
      </c>
      <c r="D120" s="21" t="s">
        <v>818</v>
      </c>
      <c r="E120" s="21" t="s">
        <v>819</v>
      </c>
      <c r="F120" s="16" t="s">
        <v>821</v>
      </c>
      <c r="G120" s="27">
        <v>2.7397260273972601E-2</v>
      </c>
      <c r="H120" s="7">
        <v>48</v>
      </c>
      <c r="I120" s="16" t="s">
        <v>1322</v>
      </c>
      <c r="J120" s="16" t="s">
        <v>1334</v>
      </c>
      <c r="K120" s="16" t="s">
        <v>860</v>
      </c>
      <c r="L120" s="11" t="s">
        <v>899</v>
      </c>
      <c r="M120" s="19" t="s">
        <v>633</v>
      </c>
    </row>
    <row r="121" spans="1:13" x14ac:dyDescent="0.15">
      <c r="A121" s="5" t="str">
        <f t="shared" si="2"/>
        <v>hqJUCampaña obsequios navidad</v>
      </c>
      <c r="B121" s="3" t="s">
        <v>1314</v>
      </c>
      <c r="C121" s="3" t="s">
        <v>817</v>
      </c>
      <c r="D121" s="21" t="s">
        <v>818</v>
      </c>
      <c r="E121" s="21" t="s">
        <v>819</v>
      </c>
      <c r="F121" s="16" t="s">
        <v>859</v>
      </c>
      <c r="G121" s="27">
        <v>2.3401826484018264E-2</v>
      </c>
      <c r="H121" s="7">
        <v>41</v>
      </c>
      <c r="I121" s="16" t="s">
        <v>1322</v>
      </c>
      <c r="J121" s="16" t="s">
        <v>1334</v>
      </c>
      <c r="K121" s="16" t="s">
        <v>860</v>
      </c>
      <c r="L121" s="11" t="s">
        <v>899</v>
      </c>
      <c r="M121" s="19" t="s">
        <v>633</v>
      </c>
    </row>
    <row r="122" spans="1:13" x14ac:dyDescent="0.15">
      <c r="A122" s="5" t="str">
        <f t="shared" si="2"/>
        <v>hqJUCiclo de gestion con calidad</v>
      </c>
      <c r="B122" s="3" t="s">
        <v>1314</v>
      </c>
      <c r="C122" s="3" t="s">
        <v>817</v>
      </c>
      <c r="D122" s="21" t="s">
        <v>818</v>
      </c>
      <c r="E122" s="21" t="s">
        <v>819</v>
      </c>
      <c r="F122" s="16" t="s">
        <v>848</v>
      </c>
      <c r="G122" s="27">
        <v>6.8493150684931503E-3</v>
      </c>
      <c r="H122" s="7">
        <v>12</v>
      </c>
      <c r="I122" s="16" t="s">
        <v>1322</v>
      </c>
      <c r="J122" s="16" t="s">
        <v>1334</v>
      </c>
      <c r="K122" s="11" t="s">
        <v>1218</v>
      </c>
      <c r="L122" s="11" t="s">
        <v>736</v>
      </c>
      <c r="M122" s="19" t="s">
        <v>633</v>
      </c>
    </row>
    <row r="123" spans="1:13" x14ac:dyDescent="0.15">
      <c r="A123" s="5" t="str">
        <f t="shared" si="2"/>
        <v>hqJUCiclo de gestion con dirección</v>
      </c>
      <c r="B123" s="3" t="s">
        <v>1314</v>
      </c>
      <c r="C123" s="3" t="s">
        <v>817</v>
      </c>
      <c r="D123" s="21" t="s">
        <v>818</v>
      </c>
      <c r="E123" s="21" t="s">
        <v>819</v>
      </c>
      <c r="F123" s="16" t="s">
        <v>846</v>
      </c>
      <c r="G123" s="27">
        <v>1.3698630136986301E-2</v>
      </c>
      <c r="H123" s="7">
        <v>24</v>
      </c>
      <c r="I123" s="16" t="s">
        <v>1322</v>
      </c>
      <c r="J123" s="16" t="s">
        <v>1334</v>
      </c>
      <c r="K123" s="11" t="s">
        <v>1218</v>
      </c>
      <c r="L123" s="11" t="s">
        <v>736</v>
      </c>
      <c r="M123" s="19" t="s">
        <v>633</v>
      </c>
    </row>
    <row r="124" spans="1:13" x14ac:dyDescent="0.15">
      <c r="A124" s="5" t="str">
        <f t="shared" si="2"/>
        <v>hqJUCiclo de gestion con fábricas</v>
      </c>
      <c r="B124" s="3" t="s">
        <v>1314</v>
      </c>
      <c r="C124" s="3" t="s">
        <v>817</v>
      </c>
      <c r="D124" s="21" t="s">
        <v>818</v>
      </c>
      <c r="E124" s="21" t="s">
        <v>819</v>
      </c>
      <c r="F124" s="16" t="s">
        <v>845</v>
      </c>
      <c r="G124" s="27">
        <v>3.8527397260273974E-2</v>
      </c>
      <c r="H124" s="7">
        <v>67.5</v>
      </c>
      <c r="I124" s="16" t="s">
        <v>1322</v>
      </c>
      <c r="J124" s="16" t="s">
        <v>1334</v>
      </c>
      <c r="K124" s="11" t="s">
        <v>1218</v>
      </c>
      <c r="L124" s="11" t="s">
        <v>736</v>
      </c>
      <c r="M124" s="19" t="s">
        <v>633</v>
      </c>
    </row>
    <row r="125" spans="1:13" x14ac:dyDescent="0.15">
      <c r="A125" s="5" t="str">
        <f t="shared" si="2"/>
        <v>hqJUCiclo de gestion con supply chain</v>
      </c>
      <c r="B125" s="3" t="s">
        <v>1314</v>
      </c>
      <c r="C125" s="3" t="s">
        <v>817</v>
      </c>
      <c r="D125" s="21" t="s">
        <v>818</v>
      </c>
      <c r="E125" s="21" t="s">
        <v>819</v>
      </c>
      <c r="F125" s="16" t="s">
        <v>847</v>
      </c>
      <c r="G125" s="27">
        <v>4.1095890410958902E-2</v>
      </c>
      <c r="H125" s="7">
        <v>72</v>
      </c>
      <c r="I125" s="16" t="s">
        <v>1322</v>
      </c>
      <c r="J125" s="16" t="s">
        <v>1334</v>
      </c>
      <c r="K125" s="11" t="s">
        <v>1218</v>
      </c>
      <c r="L125" s="11" t="s">
        <v>736</v>
      </c>
      <c r="M125" s="19" t="s">
        <v>633</v>
      </c>
    </row>
    <row r="126" spans="1:13" x14ac:dyDescent="0.15">
      <c r="A126" s="5" t="str">
        <f t="shared" si="2"/>
        <v>bañosASAuditorías</v>
      </c>
      <c r="B126" s="3" t="s">
        <v>1315</v>
      </c>
      <c r="C126" s="2" t="s">
        <v>288</v>
      </c>
      <c r="D126" s="22" t="s">
        <v>417</v>
      </c>
      <c r="E126" s="22" t="s">
        <v>427</v>
      </c>
      <c r="F126" s="20" t="s">
        <v>283</v>
      </c>
      <c r="G126" s="27">
        <v>2.2831050228310501E-3</v>
      </c>
      <c r="H126" s="6">
        <v>4</v>
      </c>
      <c r="I126" s="16" t="s">
        <v>1320</v>
      </c>
      <c r="J126" s="12" t="s">
        <v>1323</v>
      </c>
      <c r="K126" s="11" t="s">
        <v>813</v>
      </c>
      <c r="L126" s="11" t="s">
        <v>881</v>
      </c>
      <c r="M126" s="19" t="s">
        <v>815</v>
      </c>
    </row>
    <row r="127" spans="1:13" x14ac:dyDescent="0.15">
      <c r="A127" s="5" t="str">
        <f t="shared" si="2"/>
        <v>bañosASFacturación Interco</v>
      </c>
      <c r="B127" s="3" t="s">
        <v>1315</v>
      </c>
      <c r="C127" s="2" t="s">
        <v>288</v>
      </c>
      <c r="D127" s="22" t="s">
        <v>417</v>
      </c>
      <c r="E127" s="22" t="s">
        <v>427</v>
      </c>
      <c r="F127" s="20" t="s">
        <v>256</v>
      </c>
      <c r="G127" s="27">
        <v>1.3698630136986301E-2</v>
      </c>
      <c r="H127" s="6">
        <v>24</v>
      </c>
      <c r="I127" s="16" t="s">
        <v>1320</v>
      </c>
      <c r="J127" s="12" t="s">
        <v>1323</v>
      </c>
      <c r="K127" s="16" t="s">
        <v>1184</v>
      </c>
      <c r="L127" s="11" t="s">
        <v>889</v>
      </c>
      <c r="M127" s="19" t="s">
        <v>815</v>
      </c>
    </row>
    <row r="128" spans="1:13" x14ac:dyDescent="0.15">
      <c r="A128" s="5" t="str">
        <f t="shared" si="2"/>
        <v>bañosASRevisión Facturación ventas Baños II</v>
      </c>
      <c r="B128" s="3" t="s">
        <v>1315</v>
      </c>
      <c r="C128" s="2" t="s">
        <v>288</v>
      </c>
      <c r="D128" s="22" t="s">
        <v>417</v>
      </c>
      <c r="E128" s="22" t="s">
        <v>427</v>
      </c>
      <c r="F128" s="20" t="s">
        <v>280</v>
      </c>
      <c r="G128" s="27">
        <v>6.2785388127853878E-3</v>
      </c>
      <c r="H128" s="6">
        <v>11</v>
      </c>
      <c r="I128" s="16" t="s">
        <v>1320</v>
      </c>
      <c r="J128" s="16" t="s">
        <v>1326</v>
      </c>
      <c r="K128" s="11" t="s">
        <v>784</v>
      </c>
      <c r="L128" s="11" t="s">
        <v>1075</v>
      </c>
      <c r="M128" s="19" t="s">
        <v>815</v>
      </c>
    </row>
    <row r="129" spans="1:13" x14ac:dyDescent="0.15">
      <c r="A129" s="5" t="str">
        <f t="shared" si="2"/>
        <v>bañosASGestión movimientos almacén entre centros SAP</v>
      </c>
      <c r="B129" s="3" t="s">
        <v>1315</v>
      </c>
      <c r="C129" s="2" t="s">
        <v>288</v>
      </c>
      <c r="D129" s="22" t="s">
        <v>417</v>
      </c>
      <c r="E129" s="22" t="s">
        <v>427</v>
      </c>
      <c r="F129" s="20" t="s">
        <v>274</v>
      </c>
      <c r="G129" s="27">
        <v>3.4246575342465752E-3</v>
      </c>
      <c r="H129" s="6">
        <v>6</v>
      </c>
      <c r="I129" s="16" t="s">
        <v>1321</v>
      </c>
      <c r="J129" s="12" t="s">
        <v>1321</v>
      </c>
      <c r="K129" s="11" t="s">
        <v>861</v>
      </c>
      <c r="L129" s="11" t="s">
        <v>1081</v>
      </c>
      <c r="M129" s="19" t="s">
        <v>815</v>
      </c>
    </row>
    <row r="130" spans="1:13" x14ac:dyDescent="0.15">
      <c r="A130" s="5" t="str">
        <f t="shared" si="2"/>
        <v>hqJUCompra chapa no chopo</v>
      </c>
      <c r="B130" s="3" t="s">
        <v>1314</v>
      </c>
      <c r="C130" s="3" t="s">
        <v>817</v>
      </c>
      <c r="D130" s="21" t="s">
        <v>818</v>
      </c>
      <c r="E130" s="21" t="s">
        <v>819</v>
      </c>
      <c r="F130" s="16" t="s">
        <v>824</v>
      </c>
      <c r="G130" s="27">
        <v>8.2191780821917804E-2</v>
      </c>
      <c r="H130" s="7">
        <v>144</v>
      </c>
      <c r="I130" s="16" t="s">
        <v>1322</v>
      </c>
      <c r="J130" s="16" t="s">
        <v>1334</v>
      </c>
      <c r="K130" s="16" t="s">
        <v>780</v>
      </c>
      <c r="L130" s="11" t="s">
        <v>1259</v>
      </c>
      <c r="M130" s="19" t="s">
        <v>633</v>
      </c>
    </row>
    <row r="131" spans="1:13" x14ac:dyDescent="0.15">
      <c r="A131" s="5" t="str">
        <f t="shared" ref="A131:A194" si="3">B131&amp;C131&amp;F131</f>
        <v>llodioCRConfirmación - Cierre Entregas Francia</v>
      </c>
      <c r="B131" s="3" t="s">
        <v>1317</v>
      </c>
      <c r="C131" s="2" t="s">
        <v>254</v>
      </c>
      <c r="D131" s="22" t="s">
        <v>432</v>
      </c>
      <c r="E131" s="22" t="s">
        <v>435</v>
      </c>
      <c r="F131" s="20" t="s">
        <v>505</v>
      </c>
      <c r="G131" s="27">
        <v>4.1666666666666678E-2</v>
      </c>
      <c r="H131" s="6">
        <v>73.000000000000014</v>
      </c>
      <c r="I131" s="16" t="s">
        <v>1322</v>
      </c>
      <c r="J131" s="16" t="s">
        <v>1334</v>
      </c>
      <c r="K131" s="11" t="s">
        <v>781</v>
      </c>
      <c r="L131" s="11" t="s">
        <v>1290</v>
      </c>
      <c r="M131" s="19" t="s">
        <v>816</v>
      </c>
    </row>
    <row r="132" spans="1:13" x14ac:dyDescent="0.15">
      <c r="A132" s="7" t="str">
        <f t="shared" si="3"/>
        <v>llodioFUControl de los albaranes a la llegada de la mercancía, seguimiento y evolución de los precios</v>
      </c>
      <c r="B132" s="3" t="s">
        <v>1317</v>
      </c>
      <c r="C132" s="21" t="s">
        <v>1213</v>
      </c>
      <c r="D132" s="21" t="s">
        <v>1212</v>
      </c>
      <c r="E132" s="21" t="s">
        <v>1214</v>
      </c>
      <c r="F132" s="26" t="s">
        <v>457</v>
      </c>
      <c r="G132" s="27">
        <v>5.1369863013698627E-2</v>
      </c>
      <c r="H132" s="7">
        <v>90</v>
      </c>
      <c r="I132" s="16" t="s">
        <v>1322</v>
      </c>
      <c r="J132" s="16" t="s">
        <v>1334</v>
      </c>
      <c r="K132" s="11" t="s">
        <v>781</v>
      </c>
      <c r="L132" s="11" t="s">
        <v>1291</v>
      </c>
      <c r="M132" s="19" t="s">
        <v>815</v>
      </c>
    </row>
    <row r="133" spans="1:13" ht="24" x14ac:dyDescent="0.15">
      <c r="A133" s="5" t="str">
        <f t="shared" si="3"/>
        <v>llodioIGControl de los albaranes a la llegada de la mercancía, seguimiento y evolución de los precios</v>
      </c>
      <c r="B133" s="3" t="s">
        <v>1317</v>
      </c>
      <c r="C133" s="2" t="s">
        <v>630</v>
      </c>
      <c r="D133" s="22" t="s">
        <v>430</v>
      </c>
      <c r="E133" s="22" t="s">
        <v>404</v>
      </c>
      <c r="F133" s="31" t="s">
        <v>457</v>
      </c>
      <c r="G133" s="27">
        <v>1.2699771689497716E-2</v>
      </c>
      <c r="H133" s="6">
        <v>22.25</v>
      </c>
      <c r="I133" s="16" t="s">
        <v>1322</v>
      </c>
      <c r="J133" s="16" t="s">
        <v>1334</v>
      </c>
      <c r="K133" s="26" t="s">
        <v>781</v>
      </c>
      <c r="L133" s="11" t="s">
        <v>1291</v>
      </c>
      <c r="M133" s="19" t="s">
        <v>815</v>
      </c>
    </row>
    <row r="134" spans="1:13" x14ac:dyDescent="0.15">
      <c r="A134" s="5" t="str">
        <f t="shared" si="3"/>
        <v>hqAMControlar stock de seguridad de VVAA</v>
      </c>
      <c r="B134" s="3" t="s">
        <v>1314</v>
      </c>
      <c r="C134" s="2" t="s">
        <v>810</v>
      </c>
      <c r="D134" s="22" t="s">
        <v>811</v>
      </c>
      <c r="E134" s="22" t="s">
        <v>808</v>
      </c>
      <c r="F134" s="20" t="s">
        <v>796</v>
      </c>
      <c r="G134" s="27">
        <v>0.12842465753424659</v>
      </c>
      <c r="H134" s="6">
        <v>225</v>
      </c>
      <c r="I134" s="16" t="s">
        <v>1322</v>
      </c>
      <c r="J134" s="16" t="s">
        <v>1334</v>
      </c>
      <c r="K134" s="11" t="s">
        <v>860</v>
      </c>
      <c r="L134" s="11" t="s">
        <v>1078</v>
      </c>
      <c r="M134" s="19" t="s">
        <v>633</v>
      </c>
    </row>
    <row r="135" spans="1:13" x14ac:dyDescent="0.15">
      <c r="A135" s="5" t="str">
        <f t="shared" si="3"/>
        <v>bañosASVisado facturas de venta</v>
      </c>
      <c r="B135" s="3" t="s">
        <v>1315</v>
      </c>
      <c r="C135" s="2" t="s">
        <v>288</v>
      </c>
      <c r="D135" s="22" t="s">
        <v>417</v>
      </c>
      <c r="E135" s="22" t="s">
        <v>427</v>
      </c>
      <c r="F135" s="20" t="s">
        <v>267</v>
      </c>
      <c r="G135" s="27">
        <v>6.8493150684931503E-3</v>
      </c>
      <c r="H135" s="6">
        <v>12</v>
      </c>
      <c r="I135" s="16" t="s">
        <v>1320</v>
      </c>
      <c r="J135" s="16" t="s">
        <v>1326</v>
      </c>
      <c r="K135" s="11" t="s">
        <v>784</v>
      </c>
      <c r="L135" s="11" t="s">
        <v>1075</v>
      </c>
      <c r="M135" s="19" t="s">
        <v>815</v>
      </c>
    </row>
    <row r="136" spans="1:13" x14ac:dyDescent="0.15">
      <c r="A136" s="5" t="str">
        <f t="shared" si="3"/>
        <v>hqJUCreación artículos No chapa</v>
      </c>
      <c r="B136" s="3" t="s">
        <v>1314</v>
      </c>
      <c r="C136" s="3" t="s">
        <v>817</v>
      </c>
      <c r="D136" s="21" t="s">
        <v>818</v>
      </c>
      <c r="E136" s="21" t="s">
        <v>819</v>
      </c>
      <c r="F136" s="16" t="s">
        <v>823</v>
      </c>
      <c r="G136" s="27">
        <v>2.0547945205479451E-2</v>
      </c>
      <c r="H136" s="7">
        <v>36</v>
      </c>
      <c r="I136" s="16" t="s">
        <v>1322</v>
      </c>
      <c r="J136" s="16" t="s">
        <v>1334</v>
      </c>
      <c r="K136" s="16" t="s">
        <v>812</v>
      </c>
      <c r="L136" s="11" t="s">
        <v>1266</v>
      </c>
      <c r="M136" s="19" t="s">
        <v>815</v>
      </c>
    </row>
    <row r="137" spans="1:13" x14ac:dyDescent="0.15">
      <c r="A137" s="5" t="str">
        <f t="shared" si="3"/>
        <v>hqAMCreación de artículos de compra (91) SAP</v>
      </c>
      <c r="B137" s="3" t="s">
        <v>1314</v>
      </c>
      <c r="C137" s="2" t="s">
        <v>810</v>
      </c>
      <c r="D137" s="22" t="s">
        <v>811</v>
      </c>
      <c r="E137" s="22" t="s">
        <v>808</v>
      </c>
      <c r="F137" s="20" t="s">
        <v>794</v>
      </c>
      <c r="G137" s="27">
        <v>2.7397260273972601E-2</v>
      </c>
      <c r="H137" s="6">
        <v>48</v>
      </c>
      <c r="I137" s="16" t="s">
        <v>1322</v>
      </c>
      <c r="J137" s="16" t="s">
        <v>1334</v>
      </c>
      <c r="K137" s="11" t="s">
        <v>812</v>
      </c>
      <c r="L137" s="11" t="s">
        <v>1266</v>
      </c>
      <c r="M137" s="19" t="s">
        <v>815</v>
      </c>
    </row>
    <row r="138" spans="1:13" x14ac:dyDescent="0.15">
      <c r="A138" s="5" t="str">
        <f t="shared" si="3"/>
        <v>hqMBCreación de artículos de compra (91) SAP</v>
      </c>
      <c r="B138" s="3" t="s">
        <v>1314</v>
      </c>
      <c r="C138" s="2" t="s">
        <v>806</v>
      </c>
      <c r="D138" s="22" t="s">
        <v>807</v>
      </c>
      <c r="E138" s="22" t="s">
        <v>808</v>
      </c>
      <c r="F138" s="20" t="s">
        <v>794</v>
      </c>
      <c r="G138" s="27">
        <v>4.737442922374429E-2</v>
      </c>
      <c r="H138" s="6">
        <v>83</v>
      </c>
      <c r="I138" s="16" t="s">
        <v>1322</v>
      </c>
      <c r="J138" s="16" t="s">
        <v>1334</v>
      </c>
      <c r="K138" s="11" t="s">
        <v>812</v>
      </c>
      <c r="L138" s="11" t="s">
        <v>1266</v>
      </c>
      <c r="M138" s="19" t="s">
        <v>815</v>
      </c>
    </row>
    <row r="139" spans="1:13" x14ac:dyDescent="0.15">
      <c r="A139" s="5" t="str">
        <f t="shared" si="3"/>
        <v>bañosASRevisión Intercos durante el mes</v>
      </c>
      <c r="B139" s="3" t="s">
        <v>1315</v>
      </c>
      <c r="C139" s="2" t="s">
        <v>288</v>
      </c>
      <c r="D139" s="22" t="s">
        <v>417</v>
      </c>
      <c r="E139" s="22" t="s">
        <v>427</v>
      </c>
      <c r="F139" s="20" t="s">
        <v>257</v>
      </c>
      <c r="G139" s="27">
        <v>6.107305936073059E-2</v>
      </c>
      <c r="H139" s="6">
        <v>107</v>
      </c>
      <c r="I139" s="16" t="s">
        <v>1320</v>
      </c>
      <c r="J139" s="12" t="s">
        <v>1323</v>
      </c>
      <c r="K139" s="16" t="s">
        <v>1184</v>
      </c>
      <c r="L139" s="11" t="s">
        <v>889</v>
      </c>
      <c r="M139" s="19" t="s">
        <v>815</v>
      </c>
    </row>
    <row r="140" spans="1:13" x14ac:dyDescent="0.15">
      <c r="A140" s="5" t="str">
        <f t="shared" si="3"/>
        <v>bañosASReporte errores interco o procesos SAP</v>
      </c>
      <c r="B140" s="3" t="s">
        <v>1315</v>
      </c>
      <c r="C140" s="2" t="s">
        <v>288</v>
      </c>
      <c r="D140" s="22" t="s">
        <v>417</v>
      </c>
      <c r="E140" s="22" t="s">
        <v>427</v>
      </c>
      <c r="F140" s="20" t="s">
        <v>258</v>
      </c>
      <c r="G140" s="27">
        <v>6.8493150684931503E-3</v>
      </c>
      <c r="H140" s="6">
        <v>12</v>
      </c>
      <c r="I140" s="16" t="s">
        <v>1320</v>
      </c>
      <c r="J140" s="12" t="s">
        <v>1323</v>
      </c>
      <c r="K140" s="16" t="s">
        <v>1184</v>
      </c>
      <c r="L140" s="11" t="s">
        <v>889</v>
      </c>
      <c r="M140" s="19" t="s">
        <v>815</v>
      </c>
    </row>
    <row r="141" spans="1:13" x14ac:dyDescent="0.15">
      <c r="A141" s="5" t="str">
        <f t="shared" si="3"/>
        <v>bañosASAjustes inventarios SAP-IMPLANTA</v>
      </c>
      <c r="B141" s="3" t="s">
        <v>1315</v>
      </c>
      <c r="C141" s="2" t="s">
        <v>288</v>
      </c>
      <c r="D141" s="22" t="s">
        <v>417</v>
      </c>
      <c r="E141" s="22" t="s">
        <v>427</v>
      </c>
      <c r="F141" s="20" t="s">
        <v>260</v>
      </c>
      <c r="G141" s="27">
        <v>6.8493150684931503E-2</v>
      </c>
      <c r="H141" s="6">
        <v>120</v>
      </c>
      <c r="I141" s="16" t="s">
        <v>1321</v>
      </c>
      <c r="J141" s="12" t="s">
        <v>1321</v>
      </c>
      <c r="K141" s="11" t="s">
        <v>861</v>
      </c>
      <c r="L141" s="11" t="s">
        <v>1082</v>
      </c>
      <c r="M141" s="19" t="s">
        <v>815</v>
      </c>
    </row>
    <row r="142" spans="1:13" x14ac:dyDescent="0.15">
      <c r="A142" s="5" t="str">
        <f t="shared" si="3"/>
        <v>bañosASCálculo consumos exótica (Baños+Fuenmayor)</v>
      </c>
      <c r="B142" s="3" t="s">
        <v>1315</v>
      </c>
      <c r="C142" s="2" t="s">
        <v>288</v>
      </c>
      <c r="D142" s="22" t="s">
        <v>417</v>
      </c>
      <c r="E142" s="22" t="s">
        <v>427</v>
      </c>
      <c r="F142" s="20" t="s">
        <v>261</v>
      </c>
      <c r="G142" s="27">
        <v>1.3698630136986301E-2</v>
      </c>
      <c r="H142" s="6">
        <v>24</v>
      </c>
      <c r="I142" s="16" t="s">
        <v>1321</v>
      </c>
      <c r="J142" s="12" t="s">
        <v>1321</v>
      </c>
      <c r="K142" s="16" t="s">
        <v>782</v>
      </c>
      <c r="L142" s="11" t="s">
        <v>907</v>
      </c>
      <c r="M142" s="19" t="s">
        <v>815</v>
      </c>
    </row>
    <row r="143" spans="1:13" x14ac:dyDescent="0.15">
      <c r="A143" s="5" t="str">
        <f t="shared" si="3"/>
        <v>bañosASCálculo consumo resinas (Baños +Fuenmayor)</v>
      </c>
      <c r="B143" s="3" t="s">
        <v>1315</v>
      </c>
      <c r="C143" s="2" t="s">
        <v>288</v>
      </c>
      <c r="D143" s="22" t="s">
        <v>417</v>
      </c>
      <c r="E143" s="22" t="s">
        <v>427</v>
      </c>
      <c r="F143" s="20" t="s">
        <v>262</v>
      </c>
      <c r="G143" s="27">
        <v>1.3698630136986301E-2</v>
      </c>
      <c r="H143" s="6">
        <v>24</v>
      </c>
      <c r="I143" s="16" t="s">
        <v>1321</v>
      </c>
      <c r="J143" s="12" t="s">
        <v>1321</v>
      </c>
      <c r="K143" s="16" t="s">
        <v>782</v>
      </c>
      <c r="L143" s="11" t="s">
        <v>907</v>
      </c>
      <c r="M143" s="19" t="s">
        <v>815</v>
      </c>
    </row>
    <row r="144" spans="1:13" x14ac:dyDescent="0.15">
      <c r="A144" s="5" t="str">
        <f t="shared" si="3"/>
        <v>bañosASCálculo consumo barnizado y pintado Fuenmayor</v>
      </c>
      <c r="B144" s="3" t="s">
        <v>1315</v>
      </c>
      <c r="C144" s="2" t="s">
        <v>288</v>
      </c>
      <c r="D144" s="22" t="s">
        <v>417</v>
      </c>
      <c r="E144" s="22" t="s">
        <v>427</v>
      </c>
      <c r="F144" s="20" t="s">
        <v>263</v>
      </c>
      <c r="G144" s="27">
        <v>6.8493150684931503E-3</v>
      </c>
      <c r="H144" s="6">
        <v>12</v>
      </c>
      <c r="I144" s="16" t="s">
        <v>1321</v>
      </c>
      <c r="J144" s="12" t="s">
        <v>1321</v>
      </c>
      <c r="K144" s="16" t="s">
        <v>782</v>
      </c>
      <c r="L144" s="11" t="s">
        <v>907</v>
      </c>
      <c r="M144" s="19" t="s">
        <v>815</v>
      </c>
    </row>
    <row r="145" spans="1:13" x14ac:dyDescent="0.15">
      <c r="A145" s="5" t="str">
        <f t="shared" si="3"/>
        <v>bañosASCálculo Obsolescencia anual (Baños + Fuenmayor)</v>
      </c>
      <c r="B145" s="3" t="s">
        <v>1315</v>
      </c>
      <c r="C145" s="2" t="s">
        <v>288</v>
      </c>
      <c r="D145" s="22" t="s">
        <v>417</v>
      </c>
      <c r="E145" s="22" t="s">
        <v>427</v>
      </c>
      <c r="F145" s="20" t="s">
        <v>264</v>
      </c>
      <c r="G145" s="27">
        <v>5.7077625570776253E-3</v>
      </c>
      <c r="H145" s="6">
        <v>10</v>
      </c>
      <c r="I145" s="16" t="s">
        <v>1321</v>
      </c>
      <c r="J145" s="12" t="s">
        <v>1321</v>
      </c>
      <c r="K145" s="16" t="s">
        <v>782</v>
      </c>
      <c r="L145" s="11" t="s">
        <v>907</v>
      </c>
      <c r="M145" s="19" t="s">
        <v>815</v>
      </c>
    </row>
    <row r="146" spans="1:13" x14ac:dyDescent="0.15">
      <c r="A146" s="5" t="str">
        <f t="shared" si="3"/>
        <v>bañosASEvolución Obsolescencia (Baños + Fuenmayor)</v>
      </c>
      <c r="B146" s="3" t="s">
        <v>1315</v>
      </c>
      <c r="C146" s="2" t="s">
        <v>288</v>
      </c>
      <c r="D146" s="22" t="s">
        <v>417</v>
      </c>
      <c r="E146" s="22" t="s">
        <v>427</v>
      </c>
      <c r="F146" s="20" t="s">
        <v>265</v>
      </c>
      <c r="G146" s="27">
        <v>6.8493150684931503E-3</v>
      </c>
      <c r="H146" s="6">
        <v>12</v>
      </c>
      <c r="I146" s="16" t="s">
        <v>1321</v>
      </c>
      <c r="J146" s="12" t="s">
        <v>1321</v>
      </c>
      <c r="K146" s="16" t="s">
        <v>861</v>
      </c>
      <c r="L146" s="11" t="s">
        <v>1081</v>
      </c>
      <c r="M146" s="19" t="s">
        <v>815</v>
      </c>
    </row>
    <row r="147" spans="1:13" x14ac:dyDescent="0.15">
      <c r="A147" s="5" t="str">
        <f t="shared" si="3"/>
        <v>bañosASCálculo ventas semanal Baños</v>
      </c>
      <c r="B147" s="3" t="s">
        <v>1315</v>
      </c>
      <c r="C147" s="2" t="s">
        <v>288</v>
      </c>
      <c r="D147" s="22" t="s">
        <v>417</v>
      </c>
      <c r="E147" s="22" t="s">
        <v>427</v>
      </c>
      <c r="F147" s="20" t="s">
        <v>275</v>
      </c>
      <c r="G147" s="27">
        <v>6.8493150684931503E-3</v>
      </c>
      <c r="H147" s="6">
        <v>12</v>
      </c>
      <c r="I147" s="16" t="s">
        <v>1320</v>
      </c>
      <c r="J147" s="16" t="s">
        <v>1324</v>
      </c>
      <c r="K147" s="16" t="s">
        <v>718</v>
      </c>
      <c r="L147" s="11" t="s">
        <v>718</v>
      </c>
      <c r="M147" s="19" t="s">
        <v>815</v>
      </c>
    </row>
    <row r="148" spans="1:13" x14ac:dyDescent="0.15">
      <c r="A148" s="5" t="str">
        <f t="shared" si="3"/>
        <v>bañosASCálculo ventas mensuales a cliente y país Baños</v>
      </c>
      <c r="B148" s="3" t="s">
        <v>1315</v>
      </c>
      <c r="C148" s="2" t="s">
        <v>288</v>
      </c>
      <c r="D148" s="22" t="s">
        <v>417</v>
      </c>
      <c r="E148" s="22" t="s">
        <v>427</v>
      </c>
      <c r="F148" s="20" t="s">
        <v>276</v>
      </c>
      <c r="G148" s="27">
        <v>6.8493150684931503E-3</v>
      </c>
      <c r="H148" s="6">
        <v>12</v>
      </c>
      <c r="I148" s="16" t="s">
        <v>1320</v>
      </c>
      <c r="J148" s="16" t="s">
        <v>1324</v>
      </c>
      <c r="K148" s="16" t="s">
        <v>718</v>
      </c>
      <c r="L148" s="11" t="s">
        <v>718</v>
      </c>
      <c r="M148" s="19" t="s">
        <v>815</v>
      </c>
    </row>
    <row r="149" spans="1:13" x14ac:dyDescent="0.15">
      <c r="A149" s="5" t="str">
        <f t="shared" si="3"/>
        <v>bañosASAtención telefónica</v>
      </c>
      <c r="B149" s="3" t="s">
        <v>1315</v>
      </c>
      <c r="C149" s="2" t="s">
        <v>288</v>
      </c>
      <c r="D149" s="22" t="s">
        <v>417</v>
      </c>
      <c r="E149" s="22" t="s">
        <v>427</v>
      </c>
      <c r="F149" s="20" t="s">
        <v>279</v>
      </c>
      <c r="G149" s="27">
        <v>1.8835616438356163E-2</v>
      </c>
      <c r="H149" s="6">
        <v>33</v>
      </c>
      <c r="I149" s="16" t="s">
        <v>1320</v>
      </c>
      <c r="J149" s="16" t="s">
        <v>1326</v>
      </c>
      <c r="K149" s="16" t="s">
        <v>1193</v>
      </c>
      <c r="L149" s="11" t="s">
        <v>1070</v>
      </c>
      <c r="M149" s="19" t="s">
        <v>815</v>
      </c>
    </row>
    <row r="150" spans="1:13" x14ac:dyDescent="0.15">
      <c r="A150" s="5" t="str">
        <f t="shared" si="3"/>
        <v>bañosASAtención ventanilla</v>
      </c>
      <c r="B150" s="3" t="s">
        <v>1315</v>
      </c>
      <c r="C150" s="2" t="s">
        <v>288</v>
      </c>
      <c r="D150" s="22" t="s">
        <v>417</v>
      </c>
      <c r="E150" s="22" t="s">
        <v>427</v>
      </c>
      <c r="F150" s="20" t="s">
        <v>282</v>
      </c>
      <c r="G150" s="27">
        <v>3.1392694063926939E-3</v>
      </c>
      <c r="H150" s="6">
        <v>5.5</v>
      </c>
      <c r="I150" s="16" t="s">
        <v>1321</v>
      </c>
      <c r="J150" s="12" t="s">
        <v>1321</v>
      </c>
      <c r="K150" s="16" t="s">
        <v>1193</v>
      </c>
      <c r="L150" s="11" t="s">
        <v>1070</v>
      </c>
      <c r="M150" s="19" t="s">
        <v>816</v>
      </c>
    </row>
    <row r="151" spans="1:13" x14ac:dyDescent="0.15">
      <c r="A151" s="5" t="str">
        <f t="shared" si="3"/>
        <v>bañosASGestión correo</v>
      </c>
      <c r="B151" s="3" t="s">
        <v>1315</v>
      </c>
      <c r="C151" s="2" t="s">
        <v>288</v>
      </c>
      <c r="D151" s="22" t="s">
        <v>417</v>
      </c>
      <c r="E151" s="22" t="s">
        <v>427</v>
      </c>
      <c r="F151" s="20" t="s">
        <v>286</v>
      </c>
      <c r="G151" s="27">
        <v>5.9931506849315065E-2</v>
      </c>
      <c r="H151" s="6">
        <v>105</v>
      </c>
      <c r="I151" s="16" t="s">
        <v>1320</v>
      </c>
      <c r="J151" s="16" t="s">
        <v>1332</v>
      </c>
      <c r="K151" s="16" t="s">
        <v>1193</v>
      </c>
      <c r="L151" s="11" t="s">
        <v>1072</v>
      </c>
      <c r="M151" s="19" t="s">
        <v>816</v>
      </c>
    </row>
    <row r="152" spans="1:13" x14ac:dyDescent="0.15">
      <c r="A152" s="5" t="str">
        <f t="shared" si="3"/>
        <v>bañosASRevisión inventario (ubicaciones "raras")</v>
      </c>
      <c r="B152" s="3" t="s">
        <v>1315</v>
      </c>
      <c r="C152" s="2" t="s">
        <v>288</v>
      </c>
      <c r="D152" s="22" t="s">
        <v>417</v>
      </c>
      <c r="E152" s="22" t="s">
        <v>427</v>
      </c>
      <c r="F152" s="20" t="s">
        <v>270</v>
      </c>
      <c r="G152" s="27">
        <v>1.4840182648401826E-2</v>
      </c>
      <c r="H152" s="6">
        <v>26</v>
      </c>
      <c r="I152" s="16" t="s">
        <v>1321</v>
      </c>
      <c r="J152" s="12" t="s">
        <v>1321</v>
      </c>
      <c r="K152" s="16" t="s">
        <v>861</v>
      </c>
      <c r="L152" s="11" t="s">
        <v>1082</v>
      </c>
      <c r="M152" s="19" t="s">
        <v>815</v>
      </c>
    </row>
    <row r="153" spans="1:13" x14ac:dyDescent="0.15">
      <c r="A153" s="5" t="str">
        <f t="shared" si="3"/>
        <v>bañosASArchivo</v>
      </c>
      <c r="B153" s="3" t="s">
        <v>1315</v>
      </c>
      <c r="C153" s="2" t="s">
        <v>288</v>
      </c>
      <c r="D153" s="22" t="s">
        <v>417</v>
      </c>
      <c r="E153" s="22" t="s">
        <v>427</v>
      </c>
      <c r="F153" s="20" t="s">
        <v>287</v>
      </c>
      <c r="G153" s="27">
        <v>6.2785388127853878E-3</v>
      </c>
      <c r="H153" s="6">
        <v>11</v>
      </c>
      <c r="I153" s="16" t="s">
        <v>1320</v>
      </c>
      <c r="J153" s="16" t="s">
        <v>1332</v>
      </c>
      <c r="K153" s="16" t="s">
        <v>1193</v>
      </c>
      <c r="L153" s="11" t="s">
        <v>1072</v>
      </c>
      <c r="M153" s="19" t="s">
        <v>816</v>
      </c>
    </row>
    <row r="154" spans="1:13" x14ac:dyDescent="0.15">
      <c r="A154" s="5" t="str">
        <f t="shared" si="3"/>
        <v>bañosASPartes producción</v>
      </c>
      <c r="B154" s="3" t="s">
        <v>1315</v>
      </c>
      <c r="C154" s="2" t="s">
        <v>288</v>
      </c>
      <c r="D154" s="22" t="s">
        <v>417</v>
      </c>
      <c r="E154" s="22" t="s">
        <v>427</v>
      </c>
      <c r="F154" s="20" t="s">
        <v>281</v>
      </c>
      <c r="G154" s="27">
        <v>6.2785388127853878E-3</v>
      </c>
      <c r="H154" s="6">
        <v>11</v>
      </c>
      <c r="I154" s="16" t="s">
        <v>1321</v>
      </c>
      <c r="J154" s="12" t="s">
        <v>1321</v>
      </c>
      <c r="K154" s="16" t="s">
        <v>893</v>
      </c>
      <c r="L154" s="11" t="s">
        <v>1090</v>
      </c>
      <c r="M154" s="19" t="s">
        <v>815</v>
      </c>
    </row>
    <row r="155" spans="1:13" x14ac:dyDescent="0.15">
      <c r="A155" s="5" t="str">
        <f t="shared" si="3"/>
        <v>bañosASPreparación intercos cierre</v>
      </c>
      <c r="B155" s="3" t="s">
        <v>1315</v>
      </c>
      <c r="C155" s="2" t="s">
        <v>288</v>
      </c>
      <c r="D155" s="22" t="s">
        <v>417</v>
      </c>
      <c r="E155" s="22" t="s">
        <v>427</v>
      </c>
      <c r="F155" s="20" t="s">
        <v>255</v>
      </c>
      <c r="G155" s="27">
        <v>1.3698630136986301E-2</v>
      </c>
      <c r="H155" s="6">
        <v>24</v>
      </c>
      <c r="I155" s="16" t="s">
        <v>1320</v>
      </c>
      <c r="J155" s="12" t="s">
        <v>1323</v>
      </c>
      <c r="K155" s="16" t="s">
        <v>1184</v>
      </c>
      <c r="L155" s="11" t="s">
        <v>889</v>
      </c>
      <c r="M155" s="19" t="s">
        <v>815</v>
      </c>
    </row>
    <row r="156" spans="1:13" x14ac:dyDescent="0.15">
      <c r="A156" s="5" t="str">
        <f t="shared" si="3"/>
        <v>bañosASRealizar formación a terceros</v>
      </c>
      <c r="B156" s="3" t="s">
        <v>1315</v>
      </c>
      <c r="C156" s="2" t="s">
        <v>288</v>
      </c>
      <c r="D156" s="22" t="s">
        <v>417</v>
      </c>
      <c r="E156" s="22" t="s">
        <v>427</v>
      </c>
      <c r="F156" s="20" t="s">
        <v>284</v>
      </c>
      <c r="G156" s="27">
        <v>8.5616438356164379E-3</v>
      </c>
      <c r="H156" s="6">
        <v>15</v>
      </c>
      <c r="I156" s="16" t="s">
        <v>1320</v>
      </c>
      <c r="J156" s="16" t="s">
        <v>1332</v>
      </c>
      <c r="K156" s="16" t="s">
        <v>1196</v>
      </c>
      <c r="L156" s="11" t="s">
        <v>866</v>
      </c>
      <c r="M156" s="19" t="s">
        <v>816</v>
      </c>
    </row>
    <row r="157" spans="1:13" x14ac:dyDescent="0.15">
      <c r="A157" s="5" t="str">
        <f t="shared" si="3"/>
        <v>bañosASCarga y comprobación inventarios varios</v>
      </c>
      <c r="B157" s="3" t="s">
        <v>1315</v>
      </c>
      <c r="C157" s="2" t="s">
        <v>288</v>
      </c>
      <c r="D157" s="22" t="s">
        <v>417</v>
      </c>
      <c r="E157" s="22" t="s">
        <v>427</v>
      </c>
      <c r="F157" s="20" t="s">
        <v>259</v>
      </c>
      <c r="G157" s="27">
        <v>1.3698630136986301E-2</v>
      </c>
      <c r="H157" s="6">
        <v>24</v>
      </c>
      <c r="I157" s="16" t="s">
        <v>1320</v>
      </c>
      <c r="J157" s="12" t="s">
        <v>1323</v>
      </c>
      <c r="K157" s="16" t="s">
        <v>1184</v>
      </c>
      <c r="L157" s="11" t="s">
        <v>882</v>
      </c>
      <c r="M157" s="19" t="s">
        <v>815</v>
      </c>
    </row>
    <row r="158" spans="1:13" x14ac:dyDescent="0.15">
      <c r="A158" s="5" t="str">
        <f t="shared" si="3"/>
        <v>bañosASGestión devoluciones SAP</v>
      </c>
      <c r="B158" s="3" t="s">
        <v>1315</v>
      </c>
      <c r="C158" s="2" t="s">
        <v>288</v>
      </c>
      <c r="D158" s="22" t="s">
        <v>417</v>
      </c>
      <c r="E158" s="22" t="s">
        <v>427</v>
      </c>
      <c r="F158" s="20" t="s">
        <v>269</v>
      </c>
      <c r="G158" s="27">
        <v>3.9954337899543377E-3</v>
      </c>
      <c r="H158" s="6">
        <v>7</v>
      </c>
      <c r="I158" s="16" t="s">
        <v>1322</v>
      </c>
      <c r="J158" s="16" t="s">
        <v>1334</v>
      </c>
      <c r="K158" s="11" t="s">
        <v>780</v>
      </c>
      <c r="L158" s="11" t="s">
        <v>272</v>
      </c>
      <c r="M158" s="19" t="s">
        <v>815</v>
      </c>
    </row>
    <row r="159" spans="1:13" x14ac:dyDescent="0.15">
      <c r="A159" s="5" t="str">
        <f t="shared" si="3"/>
        <v>hqAHFormaciones</v>
      </c>
      <c r="B159" s="3" t="s">
        <v>1314</v>
      </c>
      <c r="C159" s="3" t="s">
        <v>1027</v>
      </c>
      <c r="D159" s="21" t="s">
        <v>1128</v>
      </c>
      <c r="E159" s="21" t="s">
        <v>946</v>
      </c>
      <c r="F159" s="16" t="s">
        <v>1024</v>
      </c>
      <c r="G159" s="27">
        <v>5.0000000000000001E-3</v>
      </c>
      <c r="H159" s="7">
        <v>8.76</v>
      </c>
      <c r="I159" s="16" t="s">
        <v>1322</v>
      </c>
      <c r="J159" s="16" t="s">
        <v>1332</v>
      </c>
      <c r="K159" s="16" t="s">
        <v>1196</v>
      </c>
      <c r="L159" s="11" t="s">
        <v>866</v>
      </c>
      <c r="M159" s="19" t="s">
        <v>633</v>
      </c>
    </row>
    <row r="160" spans="1:13" x14ac:dyDescent="0.15">
      <c r="A160" s="5" t="str">
        <f t="shared" si="3"/>
        <v>hqAHHacer tracking pedidos y actualizar datos en sistema</v>
      </c>
      <c r="B160" s="3" t="s">
        <v>1314</v>
      </c>
      <c r="C160" s="3" t="s">
        <v>1027</v>
      </c>
      <c r="D160" s="21" t="s">
        <v>1128</v>
      </c>
      <c r="E160" s="21" t="s">
        <v>946</v>
      </c>
      <c r="F160" s="16" t="s">
        <v>951</v>
      </c>
      <c r="G160" s="27">
        <v>2.5000000000000001E-2</v>
      </c>
      <c r="H160" s="7">
        <v>43.800000000000004</v>
      </c>
      <c r="I160" s="16" t="s">
        <v>1322</v>
      </c>
      <c r="J160" s="12" t="s">
        <v>1331</v>
      </c>
      <c r="K160" s="11" t="s">
        <v>893</v>
      </c>
      <c r="L160" s="16" t="s">
        <v>862</v>
      </c>
      <c r="M160" s="19" t="s">
        <v>815</v>
      </c>
    </row>
    <row r="161" spans="1:13" x14ac:dyDescent="0.15">
      <c r="A161" s="5" t="str">
        <f t="shared" si="3"/>
        <v>hqAHEnvío muestras tablero completo</v>
      </c>
      <c r="B161" s="3" t="s">
        <v>1314</v>
      </c>
      <c r="C161" s="3" t="s">
        <v>1027</v>
      </c>
      <c r="D161" s="21" t="s">
        <v>1128</v>
      </c>
      <c r="E161" s="21" t="s">
        <v>946</v>
      </c>
      <c r="F161" s="16" t="s">
        <v>961</v>
      </c>
      <c r="G161" s="27">
        <v>1.2500000000000001E-2</v>
      </c>
      <c r="H161" s="7">
        <v>21.900000000000002</v>
      </c>
      <c r="I161" s="16" t="s">
        <v>1322</v>
      </c>
      <c r="J161" s="12" t="s">
        <v>1331</v>
      </c>
      <c r="K161" s="11" t="s">
        <v>890</v>
      </c>
      <c r="L161" s="11" t="s">
        <v>1261</v>
      </c>
      <c r="M161" s="19" t="s">
        <v>815</v>
      </c>
    </row>
    <row r="162" spans="1:13" x14ac:dyDescent="0.15">
      <c r="A162" s="5" t="str">
        <f t="shared" si="3"/>
        <v xml:space="preserve">hqAHEnvío muestras    </v>
      </c>
      <c r="B162" s="3" t="s">
        <v>1314</v>
      </c>
      <c r="C162" s="3" t="s">
        <v>1027</v>
      </c>
      <c r="D162" s="21" t="s">
        <v>1128</v>
      </c>
      <c r="E162" s="21" t="s">
        <v>946</v>
      </c>
      <c r="F162" s="16" t="s">
        <v>962</v>
      </c>
      <c r="G162" s="27">
        <v>1.2500000000000001E-2</v>
      </c>
      <c r="H162" s="7">
        <v>21.900000000000002</v>
      </c>
      <c r="I162" s="16" t="s">
        <v>1322</v>
      </c>
      <c r="J162" s="12" t="s">
        <v>1331</v>
      </c>
      <c r="K162" s="11" t="s">
        <v>890</v>
      </c>
      <c r="L162" s="11" t="s">
        <v>1261</v>
      </c>
      <c r="M162" s="19" t="s">
        <v>815</v>
      </c>
    </row>
    <row r="163" spans="1:13" x14ac:dyDescent="0.15">
      <c r="A163" s="5" t="str">
        <f t="shared" si="3"/>
        <v xml:space="preserve">hqAHGestion dudas clientes relacionadas con la logística </v>
      </c>
      <c r="B163" s="3" t="s">
        <v>1314</v>
      </c>
      <c r="C163" s="3" t="s">
        <v>1027</v>
      </c>
      <c r="D163" s="21" t="s">
        <v>1128</v>
      </c>
      <c r="E163" s="21" t="s">
        <v>946</v>
      </c>
      <c r="F163" s="16" t="s">
        <v>964</v>
      </c>
      <c r="G163" s="27">
        <v>1.2500000000000001E-2</v>
      </c>
      <c r="H163" s="7">
        <v>21.900000000000002</v>
      </c>
      <c r="I163" s="16" t="s">
        <v>1322</v>
      </c>
      <c r="J163" s="12" t="s">
        <v>1331</v>
      </c>
      <c r="K163" s="11" t="s">
        <v>782</v>
      </c>
      <c r="L163" s="11" t="s">
        <v>971</v>
      </c>
      <c r="M163" s="19" t="s">
        <v>815</v>
      </c>
    </row>
    <row r="164" spans="1:13" x14ac:dyDescent="0.15">
      <c r="A164" s="5" t="str">
        <f t="shared" si="3"/>
        <v>hqAHTarifas marítimo (solicitar, actualizar, tablas)</v>
      </c>
      <c r="B164" s="3" t="s">
        <v>1314</v>
      </c>
      <c r="C164" s="3" t="s">
        <v>1027</v>
      </c>
      <c r="D164" s="21" t="s">
        <v>1128</v>
      </c>
      <c r="E164" s="21" t="s">
        <v>946</v>
      </c>
      <c r="F164" s="16" t="s">
        <v>966</v>
      </c>
      <c r="G164" s="27">
        <v>1.2500000000000001E-2</v>
      </c>
      <c r="H164" s="7">
        <v>21.900000000000002</v>
      </c>
      <c r="I164" s="16" t="s">
        <v>1322</v>
      </c>
      <c r="J164" s="12" t="s">
        <v>1331</v>
      </c>
      <c r="K164" s="11" t="s">
        <v>782</v>
      </c>
      <c r="L164" s="11" t="s">
        <v>967</v>
      </c>
      <c r="M164" s="19" t="s">
        <v>815</v>
      </c>
    </row>
    <row r="165" spans="1:13" x14ac:dyDescent="0.15">
      <c r="A165" s="5" t="str">
        <f t="shared" si="3"/>
        <v>hqAHGestionar incidencias marítimo (multas, paralizaciones en puerto, problemas en tránsito)</v>
      </c>
      <c r="B165" s="3" t="s">
        <v>1314</v>
      </c>
      <c r="C165" s="3" t="s">
        <v>1027</v>
      </c>
      <c r="D165" s="21" t="s">
        <v>1128</v>
      </c>
      <c r="E165" s="21" t="s">
        <v>946</v>
      </c>
      <c r="F165" s="16" t="s">
        <v>972</v>
      </c>
      <c r="G165" s="27">
        <v>1.2500000000000001E-2</v>
      </c>
      <c r="H165" s="7">
        <v>21.900000000000002</v>
      </c>
      <c r="I165" s="16" t="s">
        <v>1322</v>
      </c>
      <c r="J165" s="12" t="s">
        <v>1331</v>
      </c>
      <c r="K165" s="11" t="s">
        <v>782</v>
      </c>
      <c r="L165" s="11" t="s">
        <v>971</v>
      </c>
      <c r="M165" s="19" t="s">
        <v>815</v>
      </c>
    </row>
    <row r="166" spans="1:13" x14ac:dyDescent="0.15">
      <c r="A166" s="5" t="str">
        <f t="shared" si="3"/>
        <v>hqAHAlta autorización despacho en AEAT</v>
      </c>
      <c r="B166" s="3" t="s">
        <v>1314</v>
      </c>
      <c r="C166" s="3" t="s">
        <v>1027</v>
      </c>
      <c r="D166" s="21" t="s">
        <v>1128</v>
      </c>
      <c r="E166" s="21" t="s">
        <v>946</v>
      </c>
      <c r="F166" s="16" t="s">
        <v>979</v>
      </c>
      <c r="G166" s="27">
        <v>1.2500000000000001E-2</v>
      </c>
      <c r="H166" s="7">
        <v>21.900000000000002</v>
      </c>
      <c r="I166" s="16" t="s">
        <v>1322</v>
      </c>
      <c r="J166" s="12" t="s">
        <v>1331</v>
      </c>
      <c r="K166" s="11" t="s">
        <v>782</v>
      </c>
      <c r="L166" s="11" t="s">
        <v>1086</v>
      </c>
      <c r="M166" s="19" t="s">
        <v>633</v>
      </c>
    </row>
    <row r="167" spans="1:13" x14ac:dyDescent="0.15">
      <c r="A167" s="5" t="str">
        <f t="shared" si="3"/>
        <v>hqAHRespuesta requerimientos de AEAT</v>
      </c>
      <c r="B167" s="3" t="s">
        <v>1314</v>
      </c>
      <c r="C167" s="3" t="s">
        <v>1027</v>
      </c>
      <c r="D167" s="21" t="s">
        <v>1128</v>
      </c>
      <c r="E167" s="21" t="s">
        <v>946</v>
      </c>
      <c r="F167" s="16" t="s">
        <v>980</v>
      </c>
      <c r="G167" s="27">
        <v>1.2500000000000001E-2</v>
      </c>
      <c r="H167" s="7">
        <v>21.900000000000002</v>
      </c>
      <c r="I167" s="16" t="s">
        <v>1322</v>
      </c>
      <c r="J167" s="12" t="s">
        <v>1331</v>
      </c>
      <c r="K167" s="11" t="s">
        <v>782</v>
      </c>
      <c r="L167" s="11" t="s">
        <v>1086</v>
      </c>
      <c r="M167" s="19" t="s">
        <v>633</v>
      </c>
    </row>
    <row r="168" spans="1:13" x14ac:dyDescent="0.15">
      <c r="A168" s="5" t="str">
        <f t="shared" si="3"/>
        <v>hqAHcertificaciones aduaneras (REX, Export autorizado, RPA, etc)</v>
      </c>
      <c r="B168" s="3" t="s">
        <v>1314</v>
      </c>
      <c r="C168" s="3" t="s">
        <v>1027</v>
      </c>
      <c r="D168" s="21" t="s">
        <v>1128</v>
      </c>
      <c r="E168" s="21" t="s">
        <v>946</v>
      </c>
      <c r="F168" s="16" t="s">
        <v>981</v>
      </c>
      <c r="G168" s="27">
        <v>1.2500000000000001E-2</v>
      </c>
      <c r="H168" s="7">
        <v>21.900000000000002</v>
      </c>
      <c r="I168" s="16" t="s">
        <v>1322</v>
      </c>
      <c r="J168" s="12" t="s">
        <v>1331</v>
      </c>
      <c r="K168" s="11" t="s">
        <v>890</v>
      </c>
      <c r="L168" s="11" t="s">
        <v>892</v>
      </c>
      <c r="M168" s="19" t="s">
        <v>815</v>
      </c>
    </row>
    <row r="169" spans="1:13" x14ac:dyDescent="0.15">
      <c r="A169" s="5" t="str">
        <f t="shared" si="3"/>
        <v>hqAHDocumentación requerida por navieras, transitarias, agentes de aduanas, etc</v>
      </c>
      <c r="B169" s="3" t="s">
        <v>1314</v>
      </c>
      <c r="C169" s="3" t="s">
        <v>1027</v>
      </c>
      <c r="D169" s="21" t="s">
        <v>1128</v>
      </c>
      <c r="E169" s="21" t="s">
        <v>946</v>
      </c>
      <c r="F169" s="16" t="s">
        <v>982</v>
      </c>
      <c r="G169" s="27">
        <v>1.2500000000000001E-2</v>
      </c>
      <c r="H169" s="7">
        <v>21.900000000000002</v>
      </c>
      <c r="I169" s="16" t="s">
        <v>1322</v>
      </c>
      <c r="J169" s="12" t="s">
        <v>1331</v>
      </c>
      <c r="K169" s="11" t="s">
        <v>890</v>
      </c>
      <c r="L169" s="11" t="s">
        <v>900</v>
      </c>
      <c r="M169" s="19" t="s">
        <v>815</v>
      </c>
    </row>
    <row r="170" spans="1:13" x14ac:dyDescent="0.15">
      <c r="A170" s="5" t="str">
        <f t="shared" si="3"/>
        <v>hqAHTender anual - Negociación tarifas con agencias (terrestre y marítimo)</v>
      </c>
      <c r="B170" s="3" t="s">
        <v>1314</v>
      </c>
      <c r="C170" s="3" t="s">
        <v>1027</v>
      </c>
      <c r="D170" s="21" t="s">
        <v>1128</v>
      </c>
      <c r="E170" s="21" t="s">
        <v>946</v>
      </c>
      <c r="F170" s="16" t="s">
        <v>983</v>
      </c>
      <c r="G170" s="27">
        <v>2.5000000000000001E-2</v>
      </c>
      <c r="H170" s="7">
        <v>43.800000000000004</v>
      </c>
      <c r="I170" s="16" t="s">
        <v>1322</v>
      </c>
      <c r="J170" s="12" t="s">
        <v>1331</v>
      </c>
      <c r="K170" s="11" t="s">
        <v>782</v>
      </c>
      <c r="L170" s="11" t="s">
        <v>1084</v>
      </c>
      <c r="M170" s="19" t="s">
        <v>633</v>
      </c>
    </row>
    <row r="171" spans="1:13" x14ac:dyDescent="0.15">
      <c r="A171" s="5" t="str">
        <f t="shared" si="3"/>
        <v>hqAHNegociación tarifas puntuales o nuevos destinos / variaciones durante el año</v>
      </c>
      <c r="B171" s="3" t="s">
        <v>1314</v>
      </c>
      <c r="C171" s="3" t="s">
        <v>1027</v>
      </c>
      <c r="D171" s="21" t="s">
        <v>1128</v>
      </c>
      <c r="E171" s="21" t="s">
        <v>946</v>
      </c>
      <c r="F171" s="16" t="s">
        <v>984</v>
      </c>
      <c r="G171" s="27">
        <v>0.05</v>
      </c>
      <c r="H171" s="7">
        <v>87.600000000000009</v>
      </c>
      <c r="I171" s="16" t="s">
        <v>1322</v>
      </c>
      <c r="J171" s="12" t="s">
        <v>1331</v>
      </c>
      <c r="K171" s="11" t="s">
        <v>782</v>
      </c>
      <c r="L171" s="11" t="s">
        <v>1084</v>
      </c>
      <c r="M171" s="19" t="s">
        <v>633</v>
      </c>
    </row>
    <row r="172" spans="1:13" x14ac:dyDescent="0.15">
      <c r="A172" s="5" t="str">
        <f t="shared" si="3"/>
        <v>hqAHNegociación empresas mensajería</v>
      </c>
      <c r="B172" s="3" t="s">
        <v>1314</v>
      </c>
      <c r="C172" s="3" t="s">
        <v>1027</v>
      </c>
      <c r="D172" s="21" t="s">
        <v>1128</v>
      </c>
      <c r="E172" s="21" t="s">
        <v>946</v>
      </c>
      <c r="F172" s="16" t="s">
        <v>985</v>
      </c>
      <c r="G172" s="27">
        <v>5.0000000000000001E-3</v>
      </c>
      <c r="H172" s="7">
        <v>8.76</v>
      </c>
      <c r="I172" s="16" t="s">
        <v>1322</v>
      </c>
      <c r="J172" s="12" t="s">
        <v>1331</v>
      </c>
      <c r="K172" s="11" t="s">
        <v>782</v>
      </c>
      <c r="L172" s="11" t="s">
        <v>1084</v>
      </c>
      <c r="M172" s="19" t="s">
        <v>633</v>
      </c>
    </row>
    <row r="173" spans="1:13" x14ac:dyDescent="0.15">
      <c r="A173" s="5" t="str">
        <f t="shared" si="3"/>
        <v>hqAHVisitas de proveedores</v>
      </c>
      <c r="B173" s="3" t="s">
        <v>1314</v>
      </c>
      <c r="C173" s="3" t="s">
        <v>1027</v>
      </c>
      <c r="D173" s="21" t="s">
        <v>1128</v>
      </c>
      <c r="E173" s="21" t="s">
        <v>946</v>
      </c>
      <c r="F173" s="16" t="s">
        <v>986</v>
      </c>
      <c r="G173" s="27">
        <v>7.4999999999999997E-2</v>
      </c>
      <c r="H173" s="7">
        <v>131.4</v>
      </c>
      <c r="I173" s="16" t="s">
        <v>1322</v>
      </c>
      <c r="J173" s="12" t="s">
        <v>1331</v>
      </c>
      <c r="K173" s="16" t="s">
        <v>860</v>
      </c>
      <c r="L173" s="11" t="s">
        <v>899</v>
      </c>
      <c r="M173" s="19" t="s">
        <v>633</v>
      </c>
    </row>
    <row r="174" spans="1:13" s="7" customFormat="1" x14ac:dyDescent="0.15">
      <c r="A174" s="5" t="str">
        <f t="shared" si="3"/>
        <v>hqAHVisitas a navieras / transitarias / agentes de aduanas / puerto</v>
      </c>
      <c r="B174" s="3" t="s">
        <v>1314</v>
      </c>
      <c r="C174" s="3" t="s">
        <v>1027</v>
      </c>
      <c r="D174" s="21" t="s">
        <v>1128</v>
      </c>
      <c r="E174" s="21" t="s">
        <v>946</v>
      </c>
      <c r="F174" s="16" t="s">
        <v>987</v>
      </c>
      <c r="G174" s="27">
        <v>7.4999999999999997E-2</v>
      </c>
      <c r="H174" s="7">
        <v>131.4</v>
      </c>
      <c r="I174" s="16" t="s">
        <v>1322</v>
      </c>
      <c r="J174" s="12" t="s">
        <v>1331</v>
      </c>
      <c r="K174" s="16" t="s">
        <v>860</v>
      </c>
      <c r="L174" s="11" t="s">
        <v>899</v>
      </c>
      <c r="M174" s="19" t="s">
        <v>633</v>
      </c>
    </row>
    <row r="175" spans="1:13" s="7" customFormat="1" x14ac:dyDescent="0.15">
      <c r="A175" s="5" t="str">
        <f t="shared" si="3"/>
        <v>hqAHIncidencias que no requieran un transporte de retorno (éstos se hacen en las plantas)</v>
      </c>
      <c r="B175" s="3" t="s">
        <v>1314</v>
      </c>
      <c r="C175" s="3" t="s">
        <v>1027</v>
      </c>
      <c r="D175" s="21" t="s">
        <v>1128</v>
      </c>
      <c r="E175" s="21" t="s">
        <v>946</v>
      </c>
      <c r="F175" s="16" t="s">
        <v>988</v>
      </c>
      <c r="G175" s="27">
        <v>7.4999999999999997E-3</v>
      </c>
      <c r="H175" s="7">
        <v>13.139999999999999</v>
      </c>
      <c r="I175" s="16" t="s">
        <v>1322</v>
      </c>
      <c r="J175" s="12" t="s">
        <v>1331</v>
      </c>
      <c r="K175" s="11" t="s">
        <v>782</v>
      </c>
      <c r="L175" s="11" t="s">
        <v>971</v>
      </c>
      <c r="M175" s="19" t="s">
        <v>815</v>
      </c>
    </row>
    <row r="176" spans="1:13" s="7" customFormat="1" x14ac:dyDescent="0.15">
      <c r="A176" s="5" t="str">
        <f t="shared" si="3"/>
        <v xml:space="preserve">hqAHSAP - actualización y alta de nuevas tarifas transporte en alta cliente </v>
      </c>
      <c r="B176" s="3" t="s">
        <v>1314</v>
      </c>
      <c r="C176" s="3" t="s">
        <v>1027</v>
      </c>
      <c r="D176" s="21" t="s">
        <v>1128</v>
      </c>
      <c r="E176" s="21" t="s">
        <v>946</v>
      </c>
      <c r="F176" s="16" t="s">
        <v>989</v>
      </c>
      <c r="G176" s="27">
        <v>2.5000000000000001E-2</v>
      </c>
      <c r="H176" s="7">
        <v>43.800000000000004</v>
      </c>
      <c r="I176" s="16" t="s">
        <v>1322</v>
      </c>
      <c r="J176" s="12" t="s">
        <v>1331</v>
      </c>
      <c r="K176" s="11" t="s">
        <v>903</v>
      </c>
      <c r="L176" s="11" t="s">
        <v>1085</v>
      </c>
      <c r="M176" s="19" t="s">
        <v>815</v>
      </c>
    </row>
    <row r="177" spans="1:13" s="7" customFormat="1" x14ac:dyDescent="0.15">
      <c r="A177" s="5" t="str">
        <f t="shared" si="3"/>
        <v xml:space="preserve">hqAHSAP - alta y actualización partidas arancelarias </v>
      </c>
      <c r="B177" s="3" t="s">
        <v>1314</v>
      </c>
      <c r="C177" s="3" t="s">
        <v>1027</v>
      </c>
      <c r="D177" s="21" t="s">
        <v>1128</v>
      </c>
      <c r="E177" s="21" t="s">
        <v>946</v>
      </c>
      <c r="F177" s="16" t="s">
        <v>990</v>
      </c>
      <c r="G177" s="27">
        <v>1.2500000000000001E-2</v>
      </c>
      <c r="H177" s="7">
        <v>21.900000000000002</v>
      </c>
      <c r="I177" s="16" t="s">
        <v>1322</v>
      </c>
      <c r="J177" s="12" t="s">
        <v>1331</v>
      </c>
      <c r="K177" s="11" t="s">
        <v>903</v>
      </c>
      <c r="L177" s="11" t="s">
        <v>1085</v>
      </c>
      <c r="M177" s="19" t="s">
        <v>815</v>
      </c>
    </row>
    <row r="178" spans="1:13" s="7" customFormat="1" x14ac:dyDescent="0.15">
      <c r="A178" s="5" t="str">
        <f t="shared" si="3"/>
        <v>hqAHSAP - alta y mantenimiento proveedores transporte</v>
      </c>
      <c r="B178" s="3" t="s">
        <v>1314</v>
      </c>
      <c r="C178" s="3" t="s">
        <v>1027</v>
      </c>
      <c r="D178" s="21" t="s">
        <v>1128</v>
      </c>
      <c r="E178" s="21" t="s">
        <v>946</v>
      </c>
      <c r="F178" s="16" t="s">
        <v>991</v>
      </c>
      <c r="G178" s="27">
        <v>5.0000000000000001E-3</v>
      </c>
      <c r="H178" s="7">
        <v>8.76</v>
      </c>
      <c r="I178" s="16" t="s">
        <v>1322</v>
      </c>
      <c r="J178" s="12" t="s">
        <v>1331</v>
      </c>
      <c r="K178" s="16" t="s">
        <v>860</v>
      </c>
      <c r="L178" s="11" t="s">
        <v>894</v>
      </c>
      <c r="M178" s="19" t="s">
        <v>815</v>
      </c>
    </row>
    <row r="179" spans="1:13" s="7" customFormat="1" x14ac:dyDescent="0.15">
      <c r="A179" s="5" t="str">
        <f t="shared" si="3"/>
        <v>hqAHSAP - Revisar fechas expedición</v>
      </c>
      <c r="B179" s="3" t="s">
        <v>1314</v>
      </c>
      <c r="C179" s="3" t="s">
        <v>1027</v>
      </c>
      <c r="D179" s="21" t="s">
        <v>1128</v>
      </c>
      <c r="E179" s="21" t="s">
        <v>946</v>
      </c>
      <c r="F179" s="16" t="s">
        <v>992</v>
      </c>
      <c r="G179" s="27">
        <v>2.5000000000000001E-2</v>
      </c>
      <c r="H179" s="7">
        <v>43.800000000000004</v>
      </c>
      <c r="I179" s="16" t="s">
        <v>1322</v>
      </c>
      <c r="J179" s="12" t="s">
        <v>1331</v>
      </c>
      <c r="K179" s="11" t="s">
        <v>903</v>
      </c>
      <c r="L179" s="11" t="s">
        <v>1085</v>
      </c>
      <c r="M179" s="19" t="s">
        <v>815</v>
      </c>
    </row>
    <row r="180" spans="1:13" s="7" customFormat="1" x14ac:dyDescent="0.15">
      <c r="A180" s="5" t="str">
        <f t="shared" si="3"/>
        <v>hqAHSAP - Key User</v>
      </c>
      <c r="B180" s="3" t="s">
        <v>1314</v>
      </c>
      <c r="C180" s="3" t="s">
        <v>1027</v>
      </c>
      <c r="D180" s="21" t="s">
        <v>1128</v>
      </c>
      <c r="E180" s="21" t="s">
        <v>946</v>
      </c>
      <c r="F180" s="16" t="s">
        <v>993</v>
      </c>
      <c r="G180" s="27">
        <v>1.2500000000000001E-2</v>
      </c>
      <c r="H180" s="7">
        <v>21.900000000000002</v>
      </c>
      <c r="I180" s="16" t="s">
        <v>1322</v>
      </c>
      <c r="J180" s="12" t="s">
        <v>1331</v>
      </c>
      <c r="K180" s="11" t="s">
        <v>782</v>
      </c>
      <c r="L180" s="11" t="s">
        <v>1278</v>
      </c>
      <c r="M180" s="19" t="s">
        <v>633</v>
      </c>
    </row>
    <row r="181" spans="1:13" s="7" customFormat="1" x14ac:dyDescent="0.15">
      <c r="A181" s="5" t="str">
        <f t="shared" si="3"/>
        <v>hqAHTransporeon - Gestión y control (visar facturas, nuevas implementaciones, etc)</v>
      </c>
      <c r="B181" s="3" t="s">
        <v>1314</v>
      </c>
      <c r="C181" s="3" t="s">
        <v>1027</v>
      </c>
      <c r="D181" s="21" t="s">
        <v>1128</v>
      </c>
      <c r="E181" s="21" t="s">
        <v>946</v>
      </c>
      <c r="F181" s="16" t="s">
        <v>994</v>
      </c>
      <c r="G181" s="27">
        <v>1.2500000000000001E-2</v>
      </c>
      <c r="H181" s="7">
        <v>21.900000000000002</v>
      </c>
      <c r="I181" s="16" t="s">
        <v>1322</v>
      </c>
      <c r="J181" s="12" t="s">
        <v>1331</v>
      </c>
      <c r="K181" s="11" t="s">
        <v>779</v>
      </c>
      <c r="L181" s="11" t="s">
        <v>977</v>
      </c>
      <c r="M181" s="19" t="s">
        <v>815</v>
      </c>
    </row>
    <row r="182" spans="1:13" s="7" customFormat="1" x14ac:dyDescent="0.15">
      <c r="A182" s="5" t="str">
        <f t="shared" si="3"/>
        <v>hqAHTransporeon - Mantenimiento y alta de nuevos proveedores transporte</v>
      </c>
      <c r="B182" s="3" t="s">
        <v>1314</v>
      </c>
      <c r="C182" s="3" t="s">
        <v>1027</v>
      </c>
      <c r="D182" s="21" t="s">
        <v>1128</v>
      </c>
      <c r="E182" s="21" t="s">
        <v>946</v>
      </c>
      <c r="F182" s="16" t="s">
        <v>995</v>
      </c>
      <c r="G182" s="27">
        <v>5.0000000000000001E-3</v>
      </c>
      <c r="H182" s="7">
        <v>8.76</v>
      </c>
      <c r="I182" s="16" t="s">
        <v>1322</v>
      </c>
      <c r="J182" s="12" t="s">
        <v>1331</v>
      </c>
      <c r="K182" s="16" t="s">
        <v>860</v>
      </c>
      <c r="L182" s="11" t="s">
        <v>894</v>
      </c>
      <c r="M182" s="19" t="s">
        <v>815</v>
      </c>
    </row>
    <row r="183" spans="1:13" s="7" customFormat="1" x14ac:dyDescent="0.15">
      <c r="A183" s="5" t="str">
        <f t="shared" si="3"/>
        <v>hqAHEvaluación de proveedores de transporte</v>
      </c>
      <c r="B183" s="3" t="s">
        <v>1314</v>
      </c>
      <c r="C183" s="3" t="s">
        <v>1027</v>
      </c>
      <c r="D183" s="21" t="s">
        <v>1128</v>
      </c>
      <c r="E183" s="21" t="s">
        <v>946</v>
      </c>
      <c r="F183" s="16" t="s">
        <v>996</v>
      </c>
      <c r="G183" s="27">
        <v>5.0000000000000001E-3</v>
      </c>
      <c r="H183" s="7">
        <v>8.76</v>
      </c>
      <c r="I183" s="16" t="s">
        <v>1322</v>
      </c>
      <c r="J183" s="12" t="s">
        <v>1331</v>
      </c>
      <c r="K183" s="16" t="s">
        <v>860</v>
      </c>
      <c r="L183" s="11" t="s">
        <v>899</v>
      </c>
      <c r="M183" s="19" t="s">
        <v>633</v>
      </c>
    </row>
    <row r="184" spans="1:13" s="7" customFormat="1" x14ac:dyDescent="0.15">
      <c r="A184" s="5" t="str">
        <f t="shared" si="3"/>
        <v>hqAHAsistencia a otros departamentos (CS, Comercial, caidad..)</v>
      </c>
      <c r="B184" s="3" t="s">
        <v>1314</v>
      </c>
      <c r="C184" s="3" t="s">
        <v>1027</v>
      </c>
      <c r="D184" s="21" t="s">
        <v>1128</v>
      </c>
      <c r="E184" s="21" t="s">
        <v>946</v>
      </c>
      <c r="F184" s="16" t="s">
        <v>997</v>
      </c>
      <c r="G184" s="27">
        <v>7.4999999999999997E-2</v>
      </c>
      <c r="H184" s="7">
        <v>131.4</v>
      </c>
      <c r="I184" s="16" t="s">
        <v>1322</v>
      </c>
      <c r="J184" s="12" t="s">
        <v>1331</v>
      </c>
      <c r="K184" s="11" t="s">
        <v>782</v>
      </c>
      <c r="L184" s="11" t="s">
        <v>1199</v>
      </c>
      <c r="M184" s="19" t="s">
        <v>633</v>
      </c>
    </row>
    <row r="185" spans="1:13" s="7" customFormat="1" x14ac:dyDescent="0.15">
      <c r="A185" s="5" t="str">
        <f t="shared" si="3"/>
        <v>hqAHControl de costes transporte</v>
      </c>
      <c r="B185" s="3" t="s">
        <v>1314</v>
      </c>
      <c r="C185" s="3" t="s">
        <v>1027</v>
      </c>
      <c r="D185" s="21" t="s">
        <v>1128</v>
      </c>
      <c r="E185" s="21" t="s">
        <v>946</v>
      </c>
      <c r="F185" s="16" t="s">
        <v>998</v>
      </c>
      <c r="G185" s="27">
        <v>3.7499999999999999E-2</v>
      </c>
      <c r="H185" s="7">
        <v>65.7</v>
      </c>
      <c r="I185" s="16" t="s">
        <v>1322</v>
      </c>
      <c r="J185" s="12" t="s">
        <v>1331</v>
      </c>
      <c r="K185" s="11" t="s">
        <v>782</v>
      </c>
      <c r="L185" s="11" t="s">
        <v>999</v>
      </c>
      <c r="M185" s="19" t="s">
        <v>633</v>
      </c>
    </row>
    <row r="186" spans="1:13" s="7" customFormat="1" x14ac:dyDescent="0.15">
      <c r="A186" s="5" t="str">
        <f t="shared" si="3"/>
        <v>hqAHControl expediciones</v>
      </c>
      <c r="B186" s="3" t="s">
        <v>1314</v>
      </c>
      <c r="C186" s="3" t="s">
        <v>1027</v>
      </c>
      <c r="D186" s="21" t="s">
        <v>1128</v>
      </c>
      <c r="E186" s="21" t="s">
        <v>946</v>
      </c>
      <c r="F186" s="16" t="s">
        <v>1000</v>
      </c>
      <c r="G186" s="27">
        <v>1.2500000000000001E-2</v>
      </c>
      <c r="H186" s="7">
        <v>21.900000000000002</v>
      </c>
      <c r="I186" s="16" t="s">
        <v>1322</v>
      </c>
      <c r="J186" s="12" t="s">
        <v>1331</v>
      </c>
      <c r="K186" s="11" t="s">
        <v>782</v>
      </c>
      <c r="L186" s="11" t="s">
        <v>999</v>
      </c>
      <c r="M186" s="19" t="s">
        <v>633</v>
      </c>
    </row>
    <row r="187" spans="1:13" s="7" customFormat="1" x14ac:dyDescent="0.15">
      <c r="A187" s="5" t="str">
        <f t="shared" si="3"/>
        <v>hqAHControl volumen cargado por agencia.</v>
      </c>
      <c r="B187" s="3" t="s">
        <v>1314</v>
      </c>
      <c r="C187" s="3" t="s">
        <v>1027</v>
      </c>
      <c r="D187" s="21" t="s">
        <v>1128</v>
      </c>
      <c r="E187" s="21" t="s">
        <v>946</v>
      </c>
      <c r="F187" s="16" t="s">
        <v>1001</v>
      </c>
      <c r="G187" s="27">
        <v>2.5000000000000001E-2</v>
      </c>
      <c r="H187" s="7">
        <v>43.800000000000004</v>
      </c>
      <c r="I187" s="16" t="s">
        <v>1322</v>
      </c>
      <c r="J187" s="12" t="s">
        <v>1331</v>
      </c>
      <c r="K187" s="11" t="s">
        <v>782</v>
      </c>
      <c r="L187" s="11" t="s">
        <v>999</v>
      </c>
      <c r="M187" s="19" t="s">
        <v>633</v>
      </c>
    </row>
    <row r="188" spans="1:13" s="7" customFormat="1" x14ac:dyDescent="0.15">
      <c r="A188" s="5" t="str">
        <f t="shared" si="3"/>
        <v>hqAHControl de incidencias con agencias de transporte</v>
      </c>
      <c r="B188" s="3" t="s">
        <v>1314</v>
      </c>
      <c r="C188" s="3" t="s">
        <v>1027</v>
      </c>
      <c r="D188" s="21" t="s">
        <v>1128</v>
      </c>
      <c r="E188" s="21" t="s">
        <v>946</v>
      </c>
      <c r="F188" s="16" t="s">
        <v>1002</v>
      </c>
      <c r="G188" s="27">
        <v>2.5000000000000001E-2</v>
      </c>
      <c r="H188" s="7">
        <v>43.800000000000004</v>
      </c>
      <c r="I188" s="16" t="s">
        <v>1322</v>
      </c>
      <c r="J188" s="12" t="s">
        <v>1331</v>
      </c>
      <c r="K188" s="11" t="s">
        <v>782</v>
      </c>
      <c r="L188" s="11" t="s">
        <v>999</v>
      </c>
      <c r="M188" s="19" t="s">
        <v>633</v>
      </c>
    </row>
    <row r="189" spans="1:13" s="7" customFormat="1" x14ac:dyDescent="0.15">
      <c r="A189" s="5" t="str">
        <f t="shared" si="3"/>
        <v>hqAHControl agencias</v>
      </c>
      <c r="B189" s="3" t="s">
        <v>1314</v>
      </c>
      <c r="C189" s="3" t="s">
        <v>1027</v>
      </c>
      <c r="D189" s="21" t="s">
        <v>1128</v>
      </c>
      <c r="E189" s="21" t="s">
        <v>946</v>
      </c>
      <c r="F189" s="16" t="s">
        <v>1003</v>
      </c>
      <c r="G189" s="27">
        <v>6.25E-2</v>
      </c>
      <c r="H189" s="7">
        <v>109.5</v>
      </c>
      <c r="I189" s="16" t="s">
        <v>1322</v>
      </c>
      <c r="J189" s="12" t="s">
        <v>1331</v>
      </c>
      <c r="K189" s="11" t="s">
        <v>782</v>
      </c>
      <c r="L189" s="11" t="s">
        <v>999</v>
      </c>
      <c r="M189" s="19" t="s">
        <v>633</v>
      </c>
    </row>
    <row r="190" spans="1:13" s="7" customFormat="1" x14ac:dyDescent="0.15">
      <c r="A190" s="5" t="str">
        <f t="shared" si="3"/>
        <v>hqAHCálculo previsión expedición</v>
      </c>
      <c r="B190" s="3" t="s">
        <v>1314</v>
      </c>
      <c r="C190" s="3" t="s">
        <v>1027</v>
      </c>
      <c r="D190" s="21" t="s">
        <v>1128</v>
      </c>
      <c r="E190" s="21" t="s">
        <v>946</v>
      </c>
      <c r="F190" s="16" t="s">
        <v>1004</v>
      </c>
      <c r="G190" s="27">
        <v>1.2500000000000001E-2</v>
      </c>
      <c r="H190" s="7">
        <v>21.900000000000002</v>
      </c>
      <c r="I190" s="16" t="s">
        <v>1322</v>
      </c>
      <c r="J190" s="12" t="s">
        <v>1331</v>
      </c>
      <c r="K190" s="11" t="s">
        <v>782</v>
      </c>
      <c r="L190" s="11" t="s">
        <v>1087</v>
      </c>
      <c r="M190" s="19" t="s">
        <v>633</v>
      </c>
    </row>
    <row r="191" spans="1:13" s="7" customFormat="1" x14ac:dyDescent="0.15">
      <c r="A191" s="5" t="str">
        <f t="shared" si="3"/>
        <v>hqAHCrear / actualizar tablas de paletizaciones/combinaciones.</v>
      </c>
      <c r="B191" s="3" t="s">
        <v>1314</v>
      </c>
      <c r="C191" s="3" t="s">
        <v>1027</v>
      </c>
      <c r="D191" s="21" t="s">
        <v>1128</v>
      </c>
      <c r="E191" s="21" t="s">
        <v>946</v>
      </c>
      <c r="F191" s="16" t="s">
        <v>1005</v>
      </c>
      <c r="G191" s="27">
        <v>5.0000000000000001E-3</v>
      </c>
      <c r="H191" s="7">
        <v>8.76</v>
      </c>
      <c r="I191" s="16" t="s">
        <v>1322</v>
      </c>
      <c r="J191" s="12" t="s">
        <v>1331</v>
      </c>
      <c r="K191" s="11" t="s">
        <v>903</v>
      </c>
      <c r="L191" s="11" t="s">
        <v>1085</v>
      </c>
      <c r="M191" s="19" t="s">
        <v>815</v>
      </c>
    </row>
    <row r="192" spans="1:13" s="7" customFormat="1" x14ac:dyDescent="0.15">
      <c r="A192" s="5" t="str">
        <f t="shared" si="3"/>
        <v>hqAHEncuestas coyuntura</v>
      </c>
      <c r="B192" s="3" t="s">
        <v>1314</v>
      </c>
      <c r="C192" s="3" t="s">
        <v>1027</v>
      </c>
      <c r="D192" s="21" t="s">
        <v>1128</v>
      </c>
      <c r="E192" s="21" t="s">
        <v>946</v>
      </c>
      <c r="F192" s="16" t="s">
        <v>1006</v>
      </c>
      <c r="G192" s="27">
        <v>7.4999999999999997E-3</v>
      </c>
      <c r="H192" s="7">
        <v>13.139999999999999</v>
      </c>
      <c r="I192" s="16" t="s">
        <v>1322</v>
      </c>
      <c r="J192" s="12" t="s">
        <v>1331</v>
      </c>
      <c r="K192" s="11" t="s">
        <v>782</v>
      </c>
      <c r="L192" s="11" t="s">
        <v>1086</v>
      </c>
      <c r="M192" s="19" t="s">
        <v>815</v>
      </c>
    </row>
    <row r="193" spans="1:13" s="7" customFormat="1" x14ac:dyDescent="0.15">
      <c r="A193" s="5" t="str">
        <f t="shared" si="3"/>
        <v>hqAHRevisión procesos logísticos / mejora contínua</v>
      </c>
      <c r="B193" s="3" t="s">
        <v>1314</v>
      </c>
      <c r="C193" s="3" t="s">
        <v>1027</v>
      </c>
      <c r="D193" s="21" t="s">
        <v>1128</v>
      </c>
      <c r="E193" s="21" t="s">
        <v>946</v>
      </c>
      <c r="F193" s="16" t="s">
        <v>1007</v>
      </c>
      <c r="G193" s="27">
        <v>0.03</v>
      </c>
      <c r="H193" s="7">
        <v>52.559999999999995</v>
      </c>
      <c r="I193" s="16" t="s">
        <v>1322</v>
      </c>
      <c r="J193" s="12" t="s">
        <v>1331</v>
      </c>
      <c r="K193" s="11" t="s">
        <v>782</v>
      </c>
      <c r="L193" s="11" t="s">
        <v>1008</v>
      </c>
      <c r="M193" s="19" t="s">
        <v>633</v>
      </c>
    </row>
    <row r="194" spans="1:13" s="7" customFormat="1" x14ac:dyDescent="0.15">
      <c r="A194" s="5" t="str">
        <f t="shared" si="3"/>
        <v>hqAHCálculo variable gasoil</v>
      </c>
      <c r="B194" s="3" t="s">
        <v>1314</v>
      </c>
      <c r="C194" s="3" t="s">
        <v>1027</v>
      </c>
      <c r="D194" s="21" t="s">
        <v>1128</v>
      </c>
      <c r="E194" s="21" t="s">
        <v>946</v>
      </c>
      <c r="F194" s="16" t="s">
        <v>1009</v>
      </c>
      <c r="G194" s="27">
        <v>5.0000000000000001E-3</v>
      </c>
      <c r="H194" s="7">
        <v>8.76</v>
      </c>
      <c r="I194" s="16" t="s">
        <v>1322</v>
      </c>
      <c r="J194" s="12" t="s">
        <v>1331</v>
      </c>
      <c r="K194" s="11" t="s">
        <v>782</v>
      </c>
      <c r="L194" s="11" t="s">
        <v>967</v>
      </c>
      <c r="M194" s="19" t="s">
        <v>815</v>
      </c>
    </row>
    <row r="195" spans="1:13" s="7" customFormat="1" x14ac:dyDescent="0.15">
      <c r="A195" s="5" t="str">
        <f t="shared" ref="A195:A258" si="4">B195&amp;C195&amp;F195</f>
        <v>hqAHRégimen Perfeccionamiento activo, control</v>
      </c>
      <c r="B195" s="3" t="s">
        <v>1314</v>
      </c>
      <c r="C195" s="3" t="s">
        <v>1027</v>
      </c>
      <c r="D195" s="21" t="s">
        <v>1128</v>
      </c>
      <c r="E195" s="21" t="s">
        <v>946</v>
      </c>
      <c r="F195" s="16" t="s">
        <v>1011</v>
      </c>
      <c r="G195" s="27">
        <v>1.2500000000000001E-2</v>
      </c>
      <c r="H195" s="7">
        <v>21.900000000000002</v>
      </c>
      <c r="I195" s="16" t="s">
        <v>1322</v>
      </c>
      <c r="J195" s="12" t="s">
        <v>1331</v>
      </c>
      <c r="K195" s="11" t="s">
        <v>782</v>
      </c>
      <c r="L195" s="11" t="s">
        <v>1008</v>
      </c>
      <c r="M195" s="19" t="s">
        <v>633</v>
      </c>
    </row>
    <row r="196" spans="1:13" s="7" customFormat="1" x14ac:dyDescent="0.15">
      <c r="A196" s="5" t="str">
        <f t="shared" si="4"/>
        <v>hqAHNegociacion nacional ampliación límite peso transporte forestal</v>
      </c>
      <c r="B196" s="3" t="s">
        <v>1314</v>
      </c>
      <c r="C196" s="3" t="s">
        <v>1027</v>
      </c>
      <c r="D196" s="21" t="s">
        <v>1128</v>
      </c>
      <c r="E196" s="21" t="s">
        <v>946</v>
      </c>
      <c r="F196" s="16" t="s">
        <v>1013</v>
      </c>
      <c r="G196" s="27">
        <v>5.0000000000000001E-3</v>
      </c>
      <c r="H196" s="7">
        <v>8.76</v>
      </c>
      <c r="I196" s="16" t="s">
        <v>1322</v>
      </c>
      <c r="J196" s="12" t="s">
        <v>1331</v>
      </c>
      <c r="K196" s="11" t="s">
        <v>782</v>
      </c>
      <c r="L196" s="11" t="s">
        <v>1084</v>
      </c>
      <c r="M196" s="19" t="s">
        <v>633</v>
      </c>
    </row>
    <row r="197" spans="1:13" s="7" customFormat="1" x14ac:dyDescent="0.15">
      <c r="A197" s="5" t="str">
        <f t="shared" si="4"/>
        <v>hqAHtráfico aéreo</v>
      </c>
      <c r="B197" s="3" t="s">
        <v>1314</v>
      </c>
      <c r="C197" s="3" t="s">
        <v>1027</v>
      </c>
      <c r="D197" s="21" t="s">
        <v>1128</v>
      </c>
      <c r="E197" s="21" t="s">
        <v>946</v>
      </c>
      <c r="F197" s="16" t="s">
        <v>1014</v>
      </c>
      <c r="G197" s="27">
        <v>2.5000000000000001E-3</v>
      </c>
      <c r="H197" s="7">
        <v>4.38</v>
      </c>
      <c r="I197" s="16" t="s">
        <v>1322</v>
      </c>
      <c r="J197" s="12" t="s">
        <v>1331</v>
      </c>
      <c r="K197" s="11" t="s">
        <v>782</v>
      </c>
      <c r="L197" s="11" t="s">
        <v>1084</v>
      </c>
      <c r="M197" s="19" t="s">
        <v>633</v>
      </c>
    </row>
    <row r="198" spans="1:13" s="7" customFormat="1" x14ac:dyDescent="0.15">
      <c r="A198" s="5" t="str">
        <f t="shared" si="4"/>
        <v>hqAHCoordinación equipo</v>
      </c>
      <c r="B198" s="3" t="s">
        <v>1314</v>
      </c>
      <c r="C198" s="3" t="s">
        <v>1027</v>
      </c>
      <c r="D198" s="21" t="s">
        <v>1128</v>
      </c>
      <c r="E198" s="21" t="s">
        <v>946</v>
      </c>
      <c r="F198" s="16" t="s">
        <v>1015</v>
      </c>
      <c r="G198" s="27">
        <v>6.25E-2</v>
      </c>
      <c r="H198" s="7">
        <v>109.5</v>
      </c>
      <c r="I198" s="16" t="s">
        <v>1322</v>
      </c>
      <c r="J198" s="12" t="s">
        <v>1331</v>
      </c>
      <c r="K198" s="11" t="s">
        <v>1218</v>
      </c>
      <c r="L198" s="11" t="s">
        <v>736</v>
      </c>
      <c r="M198" s="19" t="s">
        <v>633</v>
      </c>
    </row>
    <row r="199" spans="1:13" s="7" customFormat="1" x14ac:dyDescent="0.15">
      <c r="A199" s="5" t="str">
        <f t="shared" si="4"/>
        <v>hqAHElección partidas arancelarias</v>
      </c>
      <c r="B199" s="3" t="s">
        <v>1314</v>
      </c>
      <c r="C199" s="3" t="s">
        <v>1027</v>
      </c>
      <c r="D199" s="21" t="s">
        <v>1128</v>
      </c>
      <c r="E199" s="21" t="s">
        <v>946</v>
      </c>
      <c r="F199" s="16" t="s">
        <v>1016</v>
      </c>
      <c r="G199" s="27">
        <v>1.2500000000000001E-2</v>
      </c>
      <c r="H199" s="7">
        <v>21.900000000000002</v>
      </c>
      <c r="I199" s="16" t="s">
        <v>1322</v>
      </c>
      <c r="J199" s="12" t="s">
        <v>1331</v>
      </c>
      <c r="K199" s="11" t="s">
        <v>782</v>
      </c>
      <c r="L199" s="11" t="s">
        <v>967</v>
      </c>
      <c r="M199" s="19" t="s">
        <v>633</v>
      </c>
    </row>
    <row r="200" spans="1:13" s="7" customFormat="1" x14ac:dyDescent="0.15">
      <c r="A200" s="5" t="str">
        <f t="shared" si="4"/>
        <v>hqAHUSA - reporte semanal</v>
      </c>
      <c r="B200" s="3" t="s">
        <v>1314</v>
      </c>
      <c r="C200" s="3" t="s">
        <v>1027</v>
      </c>
      <c r="D200" s="21" t="s">
        <v>1128</v>
      </c>
      <c r="E200" s="21" t="s">
        <v>946</v>
      </c>
      <c r="F200" s="16" t="s">
        <v>1017</v>
      </c>
      <c r="G200" s="27">
        <v>0.02</v>
      </c>
      <c r="H200" s="7">
        <v>35.04</v>
      </c>
      <c r="I200" s="16" t="s">
        <v>1322</v>
      </c>
      <c r="J200" s="12" t="s">
        <v>1331</v>
      </c>
      <c r="K200" s="11" t="s">
        <v>782</v>
      </c>
      <c r="L200" s="11" t="s">
        <v>907</v>
      </c>
      <c r="M200" s="19" t="s">
        <v>633</v>
      </c>
    </row>
    <row r="201" spans="1:13" s="7" customFormat="1" x14ac:dyDescent="0.15">
      <c r="A201" s="5" t="str">
        <f t="shared" si="4"/>
        <v>hqAHPresupuesto transporte</v>
      </c>
      <c r="B201" s="3" t="s">
        <v>1314</v>
      </c>
      <c r="C201" s="3" t="s">
        <v>1027</v>
      </c>
      <c r="D201" s="21" t="s">
        <v>1128</v>
      </c>
      <c r="E201" s="21" t="s">
        <v>946</v>
      </c>
      <c r="F201" s="16" t="s">
        <v>1018</v>
      </c>
      <c r="G201" s="27">
        <v>1.2500000000000001E-2</v>
      </c>
      <c r="H201" s="7">
        <v>21.900000000000002</v>
      </c>
      <c r="I201" s="16" t="s">
        <v>1320</v>
      </c>
      <c r="J201" s="16" t="s">
        <v>1324</v>
      </c>
      <c r="K201" s="11" t="s">
        <v>1250</v>
      </c>
      <c r="L201" s="11" t="s">
        <v>1250</v>
      </c>
      <c r="M201" s="19" t="s">
        <v>633</v>
      </c>
    </row>
    <row r="202" spans="1:13" s="7" customFormat="1" x14ac:dyDescent="0.15">
      <c r="A202" s="5" t="str">
        <f t="shared" si="4"/>
        <v>hqAHVerificar calidad dato fechas para KPIS</v>
      </c>
      <c r="B202" s="3" t="s">
        <v>1314</v>
      </c>
      <c r="C202" s="3" t="s">
        <v>1027</v>
      </c>
      <c r="D202" s="21" t="s">
        <v>1128</v>
      </c>
      <c r="E202" s="21" t="s">
        <v>946</v>
      </c>
      <c r="F202" s="16" t="s">
        <v>1019</v>
      </c>
      <c r="G202" s="27">
        <v>1.2500000000000001E-2</v>
      </c>
      <c r="H202" s="7">
        <v>21.900000000000002</v>
      </c>
      <c r="I202" s="16" t="s">
        <v>1322</v>
      </c>
      <c r="J202" s="12" t="s">
        <v>1331</v>
      </c>
      <c r="K202" s="11" t="s">
        <v>782</v>
      </c>
      <c r="L202" s="11" t="s">
        <v>907</v>
      </c>
      <c r="M202" s="19" t="s">
        <v>633</v>
      </c>
    </row>
    <row r="203" spans="1:13" s="7" customFormat="1" x14ac:dyDescent="0.15">
      <c r="A203" s="5" t="str">
        <f t="shared" si="4"/>
        <v>hqAHAlmacenes - control servicio con empresas logísticas</v>
      </c>
      <c r="B203" s="3" t="s">
        <v>1314</v>
      </c>
      <c r="C203" s="3" t="s">
        <v>1027</v>
      </c>
      <c r="D203" s="21" t="s">
        <v>1128</v>
      </c>
      <c r="E203" s="21" t="s">
        <v>946</v>
      </c>
      <c r="F203" s="16" t="s">
        <v>1020</v>
      </c>
      <c r="G203" s="27">
        <v>1.2500000000000001E-2</v>
      </c>
      <c r="H203" s="7">
        <v>21.900000000000002</v>
      </c>
      <c r="I203" s="16" t="s">
        <v>1322</v>
      </c>
      <c r="J203" s="12" t="s">
        <v>1331</v>
      </c>
      <c r="K203" s="11" t="s">
        <v>903</v>
      </c>
      <c r="L203" s="11" t="s">
        <v>905</v>
      </c>
      <c r="M203" s="19" t="s">
        <v>815</v>
      </c>
    </row>
    <row r="204" spans="1:13" s="7" customFormat="1" x14ac:dyDescent="0.15">
      <c r="A204" s="5" t="str">
        <f t="shared" si="4"/>
        <v>hqAHAlmacenes externos - contratación</v>
      </c>
      <c r="B204" s="3" t="s">
        <v>1314</v>
      </c>
      <c r="C204" s="3" t="s">
        <v>1027</v>
      </c>
      <c r="D204" s="21" t="s">
        <v>1128</v>
      </c>
      <c r="E204" s="21" t="s">
        <v>946</v>
      </c>
      <c r="F204" s="16" t="s">
        <v>1021</v>
      </c>
      <c r="G204" s="27">
        <v>5.0000000000000001E-3</v>
      </c>
      <c r="H204" s="7">
        <v>8.76</v>
      </c>
      <c r="I204" s="16" t="s">
        <v>1322</v>
      </c>
      <c r="J204" s="12" t="s">
        <v>1331</v>
      </c>
      <c r="K204" s="11" t="s">
        <v>903</v>
      </c>
      <c r="L204" s="11" t="s">
        <v>905</v>
      </c>
      <c r="M204" s="19" t="s">
        <v>633</v>
      </c>
    </row>
    <row r="205" spans="1:13" s="7" customFormat="1" x14ac:dyDescent="0.15">
      <c r="A205" s="5" t="str">
        <f t="shared" si="4"/>
        <v>hqAHReunión Serving USA</v>
      </c>
      <c r="B205" s="3" t="s">
        <v>1314</v>
      </c>
      <c r="C205" s="3" t="s">
        <v>1027</v>
      </c>
      <c r="D205" s="21" t="s">
        <v>1128</v>
      </c>
      <c r="E205" s="21" t="s">
        <v>946</v>
      </c>
      <c r="F205" s="16" t="s">
        <v>1022</v>
      </c>
      <c r="G205" s="27">
        <v>1.2500000000000001E-2</v>
      </c>
      <c r="H205" s="7">
        <v>21.900000000000002</v>
      </c>
      <c r="I205" s="16" t="s">
        <v>1322</v>
      </c>
      <c r="J205" s="12" t="s">
        <v>1331</v>
      </c>
      <c r="K205" s="11" t="s">
        <v>1218</v>
      </c>
      <c r="L205" s="11" t="s">
        <v>736</v>
      </c>
      <c r="M205" s="19" t="s">
        <v>633</v>
      </c>
    </row>
    <row r="206" spans="1:13" s="7" customFormat="1" x14ac:dyDescent="0.15">
      <c r="A206" s="5" t="str">
        <f t="shared" si="4"/>
        <v>hqAHOtras reuniones</v>
      </c>
      <c r="B206" s="3" t="s">
        <v>1314</v>
      </c>
      <c r="C206" s="3" t="s">
        <v>1027</v>
      </c>
      <c r="D206" s="21" t="s">
        <v>1128</v>
      </c>
      <c r="E206" s="21" t="s">
        <v>946</v>
      </c>
      <c r="F206" s="16" t="s">
        <v>1023</v>
      </c>
      <c r="G206" s="27">
        <v>2.5000000000000001E-2</v>
      </c>
      <c r="H206" s="7">
        <v>43.800000000000004</v>
      </c>
      <c r="I206" s="16" t="s">
        <v>1322</v>
      </c>
      <c r="J206" s="12" t="s">
        <v>1331</v>
      </c>
      <c r="K206" s="11" t="s">
        <v>1218</v>
      </c>
      <c r="L206" s="11" t="s">
        <v>736</v>
      </c>
      <c r="M206" s="19" t="s">
        <v>633</v>
      </c>
    </row>
    <row r="207" spans="1:13" s="7" customFormat="1" x14ac:dyDescent="0.15">
      <c r="A207" s="5" t="str">
        <f t="shared" si="4"/>
        <v>hqAHOtros informes / análisis puntuales de agencias o clientes en concreto</v>
      </c>
      <c r="B207" s="3" t="s">
        <v>1314</v>
      </c>
      <c r="C207" s="3" t="s">
        <v>1027</v>
      </c>
      <c r="D207" s="21" t="s">
        <v>1128</v>
      </c>
      <c r="E207" s="21" t="s">
        <v>946</v>
      </c>
      <c r="F207" s="16" t="s">
        <v>1025</v>
      </c>
      <c r="G207" s="27">
        <v>1.2500000000000001E-2</v>
      </c>
      <c r="H207" s="7">
        <v>21.900000000000002</v>
      </c>
      <c r="I207" s="16" t="s">
        <v>1322</v>
      </c>
      <c r="J207" s="12" t="s">
        <v>1331</v>
      </c>
      <c r="K207" s="11" t="s">
        <v>782</v>
      </c>
      <c r="L207" s="11" t="s">
        <v>907</v>
      </c>
      <c r="M207" s="19" t="s">
        <v>633</v>
      </c>
    </row>
    <row r="208" spans="1:13" s="7" customFormat="1" x14ac:dyDescent="0.15">
      <c r="A208" s="5" t="str">
        <f t="shared" si="4"/>
        <v>hqAHEnvíos de mantenimiento / proyectos / cargas especiales</v>
      </c>
      <c r="B208" s="3" t="s">
        <v>1314</v>
      </c>
      <c r="C208" s="3" t="s">
        <v>1027</v>
      </c>
      <c r="D208" s="21" t="s">
        <v>1128</v>
      </c>
      <c r="E208" s="21" t="s">
        <v>946</v>
      </c>
      <c r="F208" s="16" t="s">
        <v>1026</v>
      </c>
      <c r="G208" s="27">
        <v>1.2500000000000001E-2</v>
      </c>
      <c r="H208" s="7">
        <v>21.900000000000002</v>
      </c>
      <c r="I208" s="16" t="s">
        <v>1322</v>
      </c>
      <c r="J208" s="12" t="s">
        <v>1331</v>
      </c>
      <c r="K208" s="11" t="s">
        <v>890</v>
      </c>
      <c r="L208" s="11" t="s">
        <v>901</v>
      </c>
      <c r="M208" s="19" t="s">
        <v>815</v>
      </c>
    </row>
    <row r="209" spans="1:13" s="7" customFormat="1" x14ac:dyDescent="0.15">
      <c r="A209" s="5" t="str">
        <f t="shared" si="4"/>
        <v>hqBRCaptura y agregación de datos específicos relativos a su área de actuación</v>
      </c>
      <c r="B209" s="3" t="s">
        <v>1314</v>
      </c>
      <c r="C209" s="2" t="s">
        <v>1028</v>
      </c>
      <c r="D209" s="22" t="s">
        <v>1029</v>
      </c>
      <c r="E209" s="22" t="s">
        <v>1030</v>
      </c>
      <c r="F209" s="26" t="s">
        <v>1037</v>
      </c>
      <c r="G209" s="27">
        <v>5.7403783431180688E-2</v>
      </c>
      <c r="H209" s="7">
        <v>88</v>
      </c>
      <c r="I209" s="16" t="s">
        <v>1321</v>
      </c>
      <c r="J209" s="12" t="s">
        <v>1321</v>
      </c>
      <c r="K209" s="11" t="s">
        <v>1218</v>
      </c>
      <c r="L209" s="11" t="s">
        <v>1083</v>
      </c>
      <c r="M209" s="19" t="s">
        <v>633</v>
      </c>
    </row>
    <row r="210" spans="1:13" s="7" customFormat="1" x14ac:dyDescent="0.15">
      <c r="A210" s="5" t="str">
        <f t="shared" si="4"/>
        <v>hqBRPedidos de venta de chapa</v>
      </c>
      <c r="B210" s="3" t="s">
        <v>1314</v>
      </c>
      <c r="C210" s="2" t="s">
        <v>1028</v>
      </c>
      <c r="D210" s="22" t="s">
        <v>1029</v>
      </c>
      <c r="E210" s="22" t="s">
        <v>1030</v>
      </c>
      <c r="F210" s="26" t="s">
        <v>1031</v>
      </c>
      <c r="G210" s="27">
        <v>0.17221135029354206</v>
      </c>
      <c r="H210" s="7">
        <v>264</v>
      </c>
      <c r="I210" s="16" t="s">
        <v>1322</v>
      </c>
      <c r="J210" s="12" t="s">
        <v>1333</v>
      </c>
      <c r="K210" s="11" t="s">
        <v>893</v>
      </c>
      <c r="L210" s="16" t="s">
        <v>862</v>
      </c>
      <c r="M210" s="19" t="s">
        <v>815</v>
      </c>
    </row>
    <row r="211" spans="1:13" s="7" customFormat="1" x14ac:dyDescent="0.15">
      <c r="A211" s="5" t="str">
        <f t="shared" si="4"/>
        <v>hqBRStock de tablero activo y obsoleto</v>
      </c>
      <c r="B211" s="3" t="s">
        <v>1314</v>
      </c>
      <c r="C211" s="2" t="s">
        <v>1028</v>
      </c>
      <c r="D211" s="22" t="s">
        <v>1029</v>
      </c>
      <c r="E211" s="22" t="s">
        <v>1030</v>
      </c>
      <c r="F211" s="26" t="s">
        <v>1032</v>
      </c>
      <c r="G211" s="27">
        <v>5.7403783431180688E-2</v>
      </c>
      <c r="H211" s="7">
        <v>88</v>
      </c>
      <c r="I211" s="16" t="s">
        <v>1322</v>
      </c>
      <c r="J211" s="12" t="s">
        <v>1333</v>
      </c>
      <c r="K211" s="11" t="s">
        <v>861</v>
      </c>
      <c r="L211" s="11" t="s">
        <v>1273</v>
      </c>
      <c r="M211" s="19" t="s">
        <v>633</v>
      </c>
    </row>
    <row r="212" spans="1:13" s="7" customFormat="1" x14ac:dyDescent="0.15">
      <c r="A212" s="5" t="str">
        <f t="shared" si="4"/>
        <v>hqBRPoner a sacar de stock la semana</v>
      </c>
      <c r="B212" s="3" t="s">
        <v>1314</v>
      </c>
      <c r="C212" s="22" t="s">
        <v>1028</v>
      </c>
      <c r="D212" s="22" t="s">
        <v>1029</v>
      </c>
      <c r="E212" s="22" t="s">
        <v>1030</v>
      </c>
      <c r="F212" s="26" t="s">
        <v>1033</v>
      </c>
      <c r="G212" s="27">
        <v>0.11480756686236138</v>
      </c>
      <c r="H212" s="7">
        <v>176</v>
      </c>
      <c r="I212" s="16" t="s">
        <v>1322</v>
      </c>
      <c r="J212" s="12" t="s">
        <v>1333</v>
      </c>
      <c r="K212" s="11" t="s">
        <v>861</v>
      </c>
      <c r="L212" s="11" t="s">
        <v>1191</v>
      </c>
      <c r="M212" s="19" t="s">
        <v>633</v>
      </c>
    </row>
    <row r="213" spans="1:13" s="7" customFormat="1" x14ac:dyDescent="0.15">
      <c r="A213" s="5" t="str">
        <f t="shared" si="4"/>
        <v>hqBRRevisión de semana y modificaciones semana</v>
      </c>
      <c r="B213" s="3" t="s">
        <v>1314</v>
      </c>
      <c r="C213" s="22" t="s">
        <v>1028</v>
      </c>
      <c r="D213" s="22" t="s">
        <v>1029</v>
      </c>
      <c r="E213" s="22" t="s">
        <v>1030</v>
      </c>
      <c r="F213" s="26" t="s">
        <v>1112</v>
      </c>
      <c r="G213" s="27">
        <v>0.20091324200913241</v>
      </c>
      <c r="H213" s="7">
        <v>308</v>
      </c>
      <c r="I213" s="16" t="s">
        <v>1322</v>
      </c>
      <c r="J213" s="12" t="s">
        <v>1333</v>
      </c>
      <c r="K213" s="11" t="s">
        <v>782</v>
      </c>
      <c r="L213" s="11" t="s">
        <v>1191</v>
      </c>
      <c r="M213" s="19" t="s">
        <v>633</v>
      </c>
    </row>
    <row r="214" spans="1:13" s="7" customFormat="1" x14ac:dyDescent="0.15">
      <c r="A214" s="41" t="str">
        <f t="shared" si="4"/>
        <v>hqJUDecidir con comercial sustituciones de chapa no chopo para USA</v>
      </c>
      <c r="B214" s="3" t="s">
        <v>1314</v>
      </c>
      <c r="C214" s="21" t="s">
        <v>817</v>
      </c>
      <c r="D214" s="21" t="s">
        <v>818</v>
      </c>
      <c r="E214" s="21" t="s">
        <v>819</v>
      </c>
      <c r="F214" s="16" t="s">
        <v>853</v>
      </c>
      <c r="G214" s="27">
        <v>4.1095890410958902E-2</v>
      </c>
      <c r="H214" s="7">
        <v>72</v>
      </c>
      <c r="I214" s="16" t="s">
        <v>1322</v>
      </c>
      <c r="J214" s="16" t="s">
        <v>1334</v>
      </c>
      <c r="K214" s="16" t="s">
        <v>893</v>
      </c>
      <c r="L214" s="11" t="s">
        <v>1275</v>
      </c>
      <c r="M214" s="19" t="s">
        <v>633</v>
      </c>
    </row>
    <row r="215" spans="1:13" s="7" customFormat="1" x14ac:dyDescent="0.15">
      <c r="A215" s="5" t="str">
        <f t="shared" si="4"/>
        <v>hqBRAltas de productos sin VVAA tablero. Alta de artículos de chapa</v>
      </c>
      <c r="B215" s="3" t="s">
        <v>1314</v>
      </c>
      <c r="C215" s="22" t="s">
        <v>1028</v>
      </c>
      <c r="D215" s="22" t="s">
        <v>1029</v>
      </c>
      <c r="E215" s="22" t="s">
        <v>1030</v>
      </c>
      <c r="F215" s="26" t="s">
        <v>1113</v>
      </c>
      <c r="G215" s="27">
        <v>2.8701891715590344E-2</v>
      </c>
      <c r="H215" s="7">
        <v>44</v>
      </c>
      <c r="I215" s="16" t="s">
        <v>1322</v>
      </c>
      <c r="J215" s="12" t="s">
        <v>1333</v>
      </c>
      <c r="K215" s="11" t="s">
        <v>812</v>
      </c>
      <c r="L215" s="16" t="s">
        <v>1265</v>
      </c>
      <c r="M215" s="19" t="s">
        <v>815</v>
      </c>
    </row>
    <row r="216" spans="1:13" s="7" customFormat="1" x14ac:dyDescent="0.15">
      <c r="A216" s="5" t="str">
        <f t="shared" si="4"/>
        <v>hqBROFs de reposición. Planificación de productos B para VVAA, productos A no autónomos, y mecanización de las OFs</v>
      </c>
      <c r="B216" s="3" t="s">
        <v>1314</v>
      </c>
      <c r="C216" s="22" t="s">
        <v>1028</v>
      </c>
      <c r="D216" s="22" t="s">
        <v>1029</v>
      </c>
      <c r="E216" s="22" t="s">
        <v>1030</v>
      </c>
      <c r="F216" s="26" t="s">
        <v>1114</v>
      </c>
      <c r="G216" s="27">
        <v>0.15786040443574689</v>
      </c>
      <c r="H216" s="7">
        <v>242</v>
      </c>
      <c r="I216" s="16" t="s">
        <v>1322</v>
      </c>
      <c r="J216" s="12" t="s">
        <v>1333</v>
      </c>
      <c r="K216" s="11" t="s">
        <v>893</v>
      </c>
      <c r="L216" s="11" t="s">
        <v>1091</v>
      </c>
      <c r="M216" s="19" t="s">
        <v>633</v>
      </c>
    </row>
    <row r="217" spans="1:13" s="7" customFormat="1" x14ac:dyDescent="0.15">
      <c r="A217" s="5" t="str">
        <f t="shared" si="4"/>
        <v>hqBRGestión RED ORDERS</v>
      </c>
      <c r="B217" s="3" t="s">
        <v>1314</v>
      </c>
      <c r="C217" s="22" t="s">
        <v>1028</v>
      </c>
      <c r="D217" s="22" t="s">
        <v>1029</v>
      </c>
      <c r="E217" s="22" t="s">
        <v>1030</v>
      </c>
      <c r="F217" s="26" t="s">
        <v>1115</v>
      </c>
      <c r="G217" s="27">
        <v>4.3052837573385516E-2</v>
      </c>
      <c r="H217" s="7">
        <v>66</v>
      </c>
      <c r="I217" s="16" t="s">
        <v>1322</v>
      </c>
      <c r="J217" s="12" t="s">
        <v>1333</v>
      </c>
      <c r="K217" s="11" t="s">
        <v>893</v>
      </c>
      <c r="L217" s="16" t="s">
        <v>1076</v>
      </c>
      <c r="M217" s="19" t="s">
        <v>633</v>
      </c>
    </row>
    <row r="218" spans="1:13" s="7" customFormat="1" x14ac:dyDescent="0.15">
      <c r="A218" s="5" t="str">
        <f t="shared" si="4"/>
        <v>hqBRCoordinación con calidad y asignación de marcajes a productos A</v>
      </c>
      <c r="B218" s="3" t="s">
        <v>1314</v>
      </c>
      <c r="C218" s="22" t="s">
        <v>1028</v>
      </c>
      <c r="D218" s="22" t="s">
        <v>1029</v>
      </c>
      <c r="E218" s="22" t="s">
        <v>1030</v>
      </c>
      <c r="F218" s="26" t="s">
        <v>1035</v>
      </c>
      <c r="G218" s="27">
        <v>7.175472928897586E-2</v>
      </c>
      <c r="H218" s="7">
        <v>110</v>
      </c>
      <c r="I218" s="16" t="s">
        <v>1322</v>
      </c>
      <c r="J218" s="12" t="s">
        <v>1333</v>
      </c>
      <c r="K218" s="11" t="s">
        <v>893</v>
      </c>
      <c r="L218" s="11" t="s">
        <v>1076</v>
      </c>
      <c r="M218" s="19" t="s">
        <v>633</v>
      </c>
    </row>
    <row r="219" spans="1:13" s="7" customFormat="1" x14ac:dyDescent="0.15">
      <c r="A219" s="5" t="str">
        <f t="shared" si="4"/>
        <v>hqBRIntroducción y modificación de artículos tipo A</v>
      </c>
      <c r="B219" s="3" t="s">
        <v>1314</v>
      </c>
      <c r="C219" s="22" t="s">
        <v>1028</v>
      </c>
      <c r="D219" s="22" t="s">
        <v>1029</v>
      </c>
      <c r="E219" s="22" t="s">
        <v>1030</v>
      </c>
      <c r="F219" s="26" t="s">
        <v>1116</v>
      </c>
      <c r="G219" s="27">
        <v>1.4350945857795172E-2</v>
      </c>
      <c r="H219" s="7">
        <v>22</v>
      </c>
      <c r="I219" s="16" t="s">
        <v>1322</v>
      </c>
      <c r="J219" s="12" t="s">
        <v>1333</v>
      </c>
      <c r="K219" s="11" t="s">
        <v>812</v>
      </c>
      <c r="L219" s="16" t="s">
        <v>1265</v>
      </c>
      <c r="M219" s="19" t="s">
        <v>815</v>
      </c>
    </row>
    <row r="220" spans="1:13" s="7" customFormat="1" x14ac:dyDescent="0.15">
      <c r="A220" s="5" t="str">
        <f t="shared" si="4"/>
        <v>hqBRActualización informes de producción bloque 1</v>
      </c>
      <c r="B220" s="3" t="s">
        <v>1314</v>
      </c>
      <c r="C220" s="2" t="s">
        <v>1028</v>
      </c>
      <c r="D220" s="22" t="s">
        <v>1029</v>
      </c>
      <c r="E220" s="22" t="s">
        <v>1030</v>
      </c>
      <c r="F220" s="26" t="s">
        <v>1036</v>
      </c>
      <c r="G220" s="27">
        <v>1.4350945857795172E-2</v>
      </c>
      <c r="H220" s="7">
        <v>22</v>
      </c>
      <c r="I220" s="16" t="s">
        <v>1322</v>
      </c>
      <c r="J220" s="12" t="s">
        <v>1333</v>
      </c>
      <c r="K220" s="11" t="s">
        <v>782</v>
      </c>
      <c r="L220" s="11" t="s">
        <v>907</v>
      </c>
      <c r="M220" s="19" t="s">
        <v>633</v>
      </c>
    </row>
    <row r="221" spans="1:13" x14ac:dyDescent="0.15">
      <c r="A221" s="5" t="str">
        <f t="shared" si="4"/>
        <v>hqBRGeneración Ofs y suministro tablero para MUESTRAS Marketing</v>
      </c>
      <c r="B221" s="3" t="s">
        <v>1314</v>
      </c>
      <c r="C221" s="2" t="s">
        <v>1028</v>
      </c>
      <c r="D221" s="22" t="s">
        <v>1029</v>
      </c>
      <c r="E221" s="22" t="s">
        <v>1030</v>
      </c>
      <c r="F221" s="26" t="s">
        <v>1117</v>
      </c>
      <c r="G221" s="27">
        <v>4.3052837573385516E-2</v>
      </c>
      <c r="H221" s="7">
        <v>66</v>
      </c>
      <c r="I221" s="16" t="s">
        <v>1322</v>
      </c>
      <c r="J221" s="12" t="s">
        <v>1333</v>
      </c>
      <c r="K221" s="11" t="s">
        <v>893</v>
      </c>
      <c r="L221" s="11" t="s">
        <v>1091</v>
      </c>
      <c r="M221" s="19" t="s">
        <v>633</v>
      </c>
    </row>
    <row r="222" spans="1:13" s="7" customFormat="1" x14ac:dyDescent="0.15">
      <c r="A222" s="5" t="str">
        <f t="shared" si="4"/>
        <v>samazanBLRevisión cierre anual con experto contable</v>
      </c>
      <c r="B222" s="3" t="s">
        <v>1318</v>
      </c>
      <c r="C222" s="2" t="s">
        <v>625</v>
      </c>
      <c r="D222" s="22" t="s">
        <v>520</v>
      </c>
      <c r="E222" s="22" t="s">
        <v>404</v>
      </c>
      <c r="F222" s="20" t="s">
        <v>554</v>
      </c>
      <c r="G222" s="27">
        <v>3.3105022831050226E-2</v>
      </c>
      <c r="H222" s="6">
        <v>58</v>
      </c>
      <c r="I222" s="16" t="s">
        <v>1320</v>
      </c>
      <c r="J222" s="12" t="s">
        <v>1323</v>
      </c>
      <c r="K222" s="16" t="s">
        <v>874</v>
      </c>
      <c r="L222" s="11" t="s">
        <v>1063</v>
      </c>
      <c r="M222" s="19" t="s">
        <v>815</v>
      </c>
    </row>
    <row r="223" spans="1:13" s="7" customFormat="1" x14ac:dyDescent="0.15">
      <c r="A223" s="5" t="str">
        <f t="shared" si="4"/>
        <v>samazanBLAuditoría</v>
      </c>
      <c r="B223" s="3" t="s">
        <v>1318</v>
      </c>
      <c r="C223" s="2" t="s">
        <v>625</v>
      </c>
      <c r="D223" s="22" t="s">
        <v>520</v>
      </c>
      <c r="E223" s="22" t="s">
        <v>404</v>
      </c>
      <c r="F223" s="20" t="s">
        <v>213</v>
      </c>
      <c r="G223" s="27">
        <v>3.4246575342465752E-2</v>
      </c>
      <c r="H223" s="6">
        <v>60</v>
      </c>
      <c r="I223" s="16" t="s">
        <v>1320</v>
      </c>
      <c r="J223" s="12" t="s">
        <v>1323</v>
      </c>
      <c r="K223" s="11" t="s">
        <v>813</v>
      </c>
      <c r="L223" s="11" t="s">
        <v>881</v>
      </c>
      <c r="M223" s="19" t="s">
        <v>815</v>
      </c>
    </row>
    <row r="224" spans="1:13" s="7" customFormat="1" x14ac:dyDescent="0.15">
      <c r="A224" s="5" t="str">
        <f t="shared" si="4"/>
        <v>samazanBLApoyo contabilización facturas</v>
      </c>
      <c r="B224" s="3" t="s">
        <v>1318</v>
      </c>
      <c r="C224" s="2" t="s">
        <v>625</v>
      </c>
      <c r="D224" s="22" t="s">
        <v>520</v>
      </c>
      <c r="E224" s="22" t="s">
        <v>404</v>
      </c>
      <c r="F224" s="20" t="s">
        <v>553</v>
      </c>
      <c r="G224" s="27">
        <v>9.4178082191780824E-2</v>
      </c>
      <c r="H224" s="6">
        <v>165</v>
      </c>
      <c r="I224" s="16" t="s">
        <v>1320</v>
      </c>
      <c r="J224" s="12" t="s">
        <v>1323</v>
      </c>
      <c r="K224" s="16" t="s">
        <v>863</v>
      </c>
      <c r="L224" s="11" t="s">
        <v>1064</v>
      </c>
      <c r="M224" s="19" t="s">
        <v>815</v>
      </c>
    </row>
    <row r="225" spans="1:13" s="7" customFormat="1" x14ac:dyDescent="0.15">
      <c r="A225" s="5" t="str">
        <f t="shared" si="4"/>
        <v>samazanBLReuniones con otros responsables para dar datos, revisión facturas, proyectos de mejora</v>
      </c>
      <c r="B225" s="3" t="s">
        <v>1318</v>
      </c>
      <c r="C225" s="2" t="s">
        <v>625</v>
      </c>
      <c r="D225" s="22" t="s">
        <v>520</v>
      </c>
      <c r="E225" s="22" t="s">
        <v>404</v>
      </c>
      <c r="F225" s="20" t="s">
        <v>559</v>
      </c>
      <c r="G225" s="27">
        <v>0.12557077625570776</v>
      </c>
      <c r="H225" s="6">
        <v>220</v>
      </c>
      <c r="I225" s="16" t="s">
        <v>1320</v>
      </c>
      <c r="J225" s="12" t="s">
        <v>1323</v>
      </c>
      <c r="K225" s="16" t="s">
        <v>1184</v>
      </c>
      <c r="L225" s="11" t="s">
        <v>882</v>
      </c>
      <c r="M225" s="19" t="s">
        <v>815</v>
      </c>
    </row>
    <row r="226" spans="1:13" s="7" customFormat="1" x14ac:dyDescent="0.15">
      <c r="A226" s="5" t="str">
        <f t="shared" si="4"/>
        <v>samazanBLRevisiones periódicas administración (facturas no recibidas, facturas no pagadas, errores…)</v>
      </c>
      <c r="B226" s="3" t="s">
        <v>1318</v>
      </c>
      <c r="C226" s="2" t="s">
        <v>625</v>
      </c>
      <c r="D226" s="22" t="s">
        <v>520</v>
      </c>
      <c r="E226" s="22" t="s">
        <v>404</v>
      </c>
      <c r="F226" s="20" t="s">
        <v>563</v>
      </c>
      <c r="G226" s="27">
        <v>5.0228310502283102E-2</v>
      </c>
      <c r="H226" s="6">
        <v>88</v>
      </c>
      <c r="I226" s="16" t="s">
        <v>1320</v>
      </c>
      <c r="J226" s="12" t="s">
        <v>1323</v>
      </c>
      <c r="K226" s="16" t="s">
        <v>1184</v>
      </c>
      <c r="L226" s="11" t="s">
        <v>882</v>
      </c>
      <c r="M226" s="19" t="s">
        <v>815</v>
      </c>
    </row>
    <row r="227" spans="1:13" s="7" customFormat="1" x14ac:dyDescent="0.15">
      <c r="A227" s="5" t="str">
        <f t="shared" si="4"/>
        <v>samazanBLCierre del mes Cálculo costes nómina y contabilizarla Troyes + Samazan</v>
      </c>
      <c r="B227" s="3" t="s">
        <v>1318</v>
      </c>
      <c r="C227" s="2" t="s">
        <v>625</v>
      </c>
      <c r="D227" s="22" t="s">
        <v>520</v>
      </c>
      <c r="E227" s="22" t="s">
        <v>404</v>
      </c>
      <c r="F227" s="20" t="s">
        <v>527</v>
      </c>
      <c r="G227" s="27">
        <v>2.0547945205479451E-2</v>
      </c>
      <c r="H227" s="6">
        <v>36</v>
      </c>
      <c r="I227" s="16" t="s">
        <v>1320</v>
      </c>
      <c r="J227" s="12" t="s">
        <v>1323</v>
      </c>
      <c r="K227" s="16" t="s">
        <v>1184</v>
      </c>
      <c r="L227" s="11" t="s">
        <v>882</v>
      </c>
      <c r="M227" s="19" t="s">
        <v>815</v>
      </c>
    </row>
    <row r="228" spans="1:13" s="7" customFormat="1" x14ac:dyDescent="0.15">
      <c r="A228" s="5" t="str">
        <f t="shared" si="4"/>
        <v>samazanBLCierre mensual Troyes</v>
      </c>
      <c r="B228" s="3" t="s">
        <v>1318</v>
      </c>
      <c r="C228" s="2" t="s">
        <v>625</v>
      </c>
      <c r="D228" s="22" t="s">
        <v>520</v>
      </c>
      <c r="E228" s="22" t="s">
        <v>404</v>
      </c>
      <c r="F228" s="20" t="s">
        <v>528</v>
      </c>
      <c r="G228" s="27">
        <v>1.9406392694063926E-2</v>
      </c>
      <c r="H228" s="6">
        <v>34</v>
      </c>
      <c r="I228" s="16" t="s">
        <v>1320</v>
      </c>
      <c r="J228" s="12" t="s">
        <v>1323</v>
      </c>
      <c r="K228" s="16" t="s">
        <v>1184</v>
      </c>
      <c r="L228" s="11" t="s">
        <v>882</v>
      </c>
      <c r="M228" s="19" t="s">
        <v>815</v>
      </c>
    </row>
    <row r="229" spans="1:13" s="7" customFormat="1" x14ac:dyDescent="0.15">
      <c r="A229" s="5" t="str">
        <f t="shared" si="4"/>
        <v>samazanBLCierre mensual Samazan adecuar archivos excel para cierre mes</v>
      </c>
      <c r="B229" s="3" t="s">
        <v>1318</v>
      </c>
      <c r="C229" s="2" t="s">
        <v>625</v>
      </c>
      <c r="D229" s="22" t="s">
        <v>520</v>
      </c>
      <c r="E229" s="22" t="s">
        <v>404</v>
      </c>
      <c r="F229" s="20" t="s">
        <v>529</v>
      </c>
      <c r="G229" s="27">
        <v>1.3698630136986301E-2</v>
      </c>
      <c r="H229" s="6">
        <v>24</v>
      </c>
      <c r="I229" s="16" t="s">
        <v>1320</v>
      </c>
      <c r="J229" s="12" t="s">
        <v>1323</v>
      </c>
      <c r="K229" s="16" t="s">
        <v>1184</v>
      </c>
      <c r="L229" s="11" t="s">
        <v>882</v>
      </c>
      <c r="M229" s="19" t="s">
        <v>815</v>
      </c>
    </row>
    <row r="230" spans="1:13" s="7" customFormat="1" x14ac:dyDescent="0.15">
      <c r="A230" s="5" t="str">
        <f t="shared" si="4"/>
        <v>samazanBLCierre mensual Samazan imprimir y sacar existencia madera en pie + aviso contro tickets</v>
      </c>
      <c r="B230" s="3" t="s">
        <v>1318</v>
      </c>
      <c r="C230" s="2" t="s">
        <v>625</v>
      </c>
      <c r="D230" s="22" t="s">
        <v>520</v>
      </c>
      <c r="E230" s="22" t="s">
        <v>404</v>
      </c>
      <c r="F230" s="20" t="s">
        <v>530</v>
      </c>
      <c r="G230" s="27">
        <v>6.8493150684931503E-3</v>
      </c>
      <c r="H230" s="6">
        <v>12</v>
      </c>
      <c r="I230" s="16" t="s">
        <v>1320</v>
      </c>
      <c r="J230" s="12" t="s">
        <v>1323</v>
      </c>
      <c r="K230" s="16" t="s">
        <v>1184</v>
      </c>
      <c r="L230" s="11" t="s">
        <v>882</v>
      </c>
      <c r="M230" s="19" t="s">
        <v>815</v>
      </c>
    </row>
    <row r="231" spans="1:13" s="7" customFormat="1" x14ac:dyDescent="0.15">
      <c r="A231" s="5" t="str">
        <f t="shared" si="4"/>
        <v>samazanBLCierre mensual Samazan sacar y comprobar inventarios chapa</v>
      </c>
      <c r="B231" s="3" t="s">
        <v>1318</v>
      </c>
      <c r="C231" s="2" t="s">
        <v>625</v>
      </c>
      <c r="D231" s="22" t="s">
        <v>520</v>
      </c>
      <c r="E231" s="22" t="s">
        <v>404</v>
      </c>
      <c r="F231" s="20" t="s">
        <v>531</v>
      </c>
      <c r="G231" s="27">
        <v>3.4246575342465752E-2</v>
      </c>
      <c r="H231" s="6">
        <v>60</v>
      </c>
      <c r="I231" s="16" t="s">
        <v>1320</v>
      </c>
      <c r="J231" s="12" t="s">
        <v>1323</v>
      </c>
      <c r="K231" s="16" t="s">
        <v>1184</v>
      </c>
      <c r="L231" s="11" t="s">
        <v>882</v>
      </c>
      <c r="M231" s="19" t="s">
        <v>815</v>
      </c>
    </row>
    <row r="232" spans="1:13" s="7" customFormat="1" x14ac:dyDescent="0.15">
      <c r="A232" s="5" t="str">
        <f t="shared" si="4"/>
        <v>samazanBLCierre mensual Samazan sacar ventas de chapa verde y seca y subproductos</v>
      </c>
      <c r="B232" s="3" t="s">
        <v>1318</v>
      </c>
      <c r="C232" s="2" t="s">
        <v>625</v>
      </c>
      <c r="D232" s="22" t="s">
        <v>520</v>
      </c>
      <c r="E232" s="22" t="s">
        <v>404</v>
      </c>
      <c r="F232" s="20" t="s">
        <v>532</v>
      </c>
      <c r="G232" s="27">
        <v>2.7397260273972601E-2</v>
      </c>
      <c r="H232" s="6">
        <v>48</v>
      </c>
      <c r="I232" s="16" t="s">
        <v>1320</v>
      </c>
      <c r="J232" s="12" t="s">
        <v>1323</v>
      </c>
      <c r="K232" s="16" t="s">
        <v>1184</v>
      </c>
      <c r="L232" s="11" t="s">
        <v>882</v>
      </c>
      <c r="M232" s="19" t="s">
        <v>815</v>
      </c>
    </row>
    <row r="233" spans="1:13" s="7" customFormat="1" x14ac:dyDescent="0.15">
      <c r="A233" s="5" t="str">
        <f t="shared" si="4"/>
        <v>samazanBLCierre mensual Samazan comprobar previsiones forestal, logísitca, compras + envío pv forestal</v>
      </c>
      <c r="B233" s="3" t="s">
        <v>1318</v>
      </c>
      <c r="C233" s="22" t="s">
        <v>625</v>
      </c>
      <c r="D233" s="22" t="s">
        <v>520</v>
      </c>
      <c r="E233" s="22" t="s">
        <v>404</v>
      </c>
      <c r="F233" s="20" t="s">
        <v>533</v>
      </c>
      <c r="G233" s="27">
        <v>5.4794520547945202E-2</v>
      </c>
      <c r="H233" s="6">
        <v>96</v>
      </c>
      <c r="I233" s="16" t="s">
        <v>1320</v>
      </c>
      <c r="J233" s="12" t="s">
        <v>1323</v>
      </c>
      <c r="K233" s="16" t="s">
        <v>1184</v>
      </c>
      <c r="L233" s="11" t="s">
        <v>882</v>
      </c>
      <c r="M233" s="19" t="s">
        <v>815</v>
      </c>
    </row>
    <row r="234" spans="1:13" s="7" customFormat="1" x14ac:dyDescent="0.15">
      <c r="A234" s="5" t="str">
        <f t="shared" si="4"/>
        <v>samazanBLBriefing semanal</v>
      </c>
      <c r="B234" s="3" t="s">
        <v>1318</v>
      </c>
      <c r="C234" s="22" t="s">
        <v>625</v>
      </c>
      <c r="D234" s="22" t="s">
        <v>520</v>
      </c>
      <c r="E234" s="22" t="s">
        <v>404</v>
      </c>
      <c r="F234" s="20" t="s">
        <v>552</v>
      </c>
      <c r="G234" s="27">
        <v>4.9086757990867577E-2</v>
      </c>
      <c r="H234" s="6">
        <v>86</v>
      </c>
      <c r="I234" s="16" t="s">
        <v>1320</v>
      </c>
      <c r="J234" s="12" t="s">
        <v>1323</v>
      </c>
      <c r="K234" s="11" t="s">
        <v>1218</v>
      </c>
      <c r="L234" s="11" t="s">
        <v>736</v>
      </c>
      <c r="M234" s="19" t="s">
        <v>815</v>
      </c>
    </row>
    <row r="235" spans="1:13" x14ac:dyDescent="0.15">
      <c r="A235" s="5" t="str">
        <f t="shared" si="4"/>
        <v>samazanBL5s oficinas</v>
      </c>
      <c r="B235" s="3" t="s">
        <v>1318</v>
      </c>
      <c r="C235" s="22" t="s">
        <v>625</v>
      </c>
      <c r="D235" s="22" t="s">
        <v>520</v>
      </c>
      <c r="E235" s="22" t="s">
        <v>404</v>
      </c>
      <c r="F235" s="20" t="s">
        <v>555</v>
      </c>
      <c r="G235" s="27">
        <v>9.1324200913242004E-3</v>
      </c>
      <c r="H235" s="6">
        <v>16</v>
      </c>
      <c r="I235" s="16" t="s">
        <v>1320</v>
      </c>
      <c r="J235" s="12" t="s">
        <v>1323</v>
      </c>
      <c r="K235" s="11" t="s">
        <v>1218</v>
      </c>
      <c r="L235" s="11" t="s">
        <v>736</v>
      </c>
      <c r="M235" s="19" t="s">
        <v>815</v>
      </c>
    </row>
    <row r="236" spans="1:13" x14ac:dyDescent="0.15">
      <c r="A236" s="5" t="str">
        <f t="shared" si="4"/>
        <v>samazanBLReuniones con equipo Administración</v>
      </c>
      <c r="B236" s="3" t="s">
        <v>1318</v>
      </c>
      <c r="C236" s="22" t="s">
        <v>625</v>
      </c>
      <c r="D236" s="22" t="s">
        <v>520</v>
      </c>
      <c r="E236" s="22" t="s">
        <v>404</v>
      </c>
      <c r="F236" s="20" t="s">
        <v>556</v>
      </c>
      <c r="G236" s="27">
        <v>1.3698630136986301E-2</v>
      </c>
      <c r="H236" s="6">
        <v>24</v>
      </c>
      <c r="I236" s="16" t="s">
        <v>1320</v>
      </c>
      <c r="J236" s="12" t="s">
        <v>1323</v>
      </c>
      <c r="K236" s="11" t="s">
        <v>1218</v>
      </c>
      <c r="L236" s="11" t="s">
        <v>736</v>
      </c>
      <c r="M236" s="19" t="s">
        <v>815</v>
      </c>
    </row>
    <row r="237" spans="1:13" x14ac:dyDescent="0.15">
      <c r="A237" s="5" t="str">
        <f t="shared" si="4"/>
        <v>samazanBLReunión seguimiento con Director fábrica</v>
      </c>
      <c r="B237" s="3" t="s">
        <v>1318</v>
      </c>
      <c r="C237" s="22" t="s">
        <v>625</v>
      </c>
      <c r="D237" s="22" t="s">
        <v>520</v>
      </c>
      <c r="E237" s="22" t="s">
        <v>404</v>
      </c>
      <c r="F237" s="20" t="s">
        <v>557</v>
      </c>
      <c r="G237" s="27">
        <v>1.0273972602739725E-2</v>
      </c>
      <c r="H237" s="6">
        <v>18</v>
      </c>
      <c r="I237" s="16" t="s">
        <v>1320</v>
      </c>
      <c r="J237" s="12" t="s">
        <v>1323</v>
      </c>
      <c r="K237" s="11" t="s">
        <v>1218</v>
      </c>
      <c r="L237" s="11" t="s">
        <v>736</v>
      </c>
      <c r="M237" s="19" t="s">
        <v>815</v>
      </c>
    </row>
    <row r="238" spans="1:13" x14ac:dyDescent="0.15">
      <c r="A238" s="5" t="str">
        <f t="shared" si="4"/>
        <v>samazanBLPreparación datos para reunión seguimiento mensual Director fábrica</v>
      </c>
      <c r="B238" s="3" t="s">
        <v>1318</v>
      </c>
      <c r="C238" s="22" t="s">
        <v>625</v>
      </c>
      <c r="D238" s="22" t="s">
        <v>520</v>
      </c>
      <c r="E238" s="22" t="s">
        <v>404</v>
      </c>
      <c r="F238" s="20" t="s">
        <v>558</v>
      </c>
      <c r="G238" s="27">
        <v>1.3698630136986301E-2</v>
      </c>
      <c r="H238" s="6">
        <v>24</v>
      </c>
      <c r="I238" s="16" t="s">
        <v>1320</v>
      </c>
      <c r="J238" s="12" t="s">
        <v>1323</v>
      </c>
      <c r="K238" s="11" t="s">
        <v>1218</v>
      </c>
      <c r="L238" s="11" t="s">
        <v>736</v>
      </c>
      <c r="M238" s="19" t="s">
        <v>815</v>
      </c>
    </row>
    <row r="239" spans="1:13" x14ac:dyDescent="0.15">
      <c r="A239" s="5" t="str">
        <f t="shared" si="4"/>
        <v>samazanBLReaunión semanal Equipo Finanzas</v>
      </c>
      <c r="B239" s="3" t="s">
        <v>1318</v>
      </c>
      <c r="C239" s="22" t="s">
        <v>625</v>
      </c>
      <c r="D239" s="22" t="s">
        <v>520</v>
      </c>
      <c r="E239" s="22" t="s">
        <v>404</v>
      </c>
      <c r="F239" s="20" t="s">
        <v>566</v>
      </c>
      <c r="G239" s="27">
        <v>2.7397260273972601E-2</v>
      </c>
      <c r="H239" s="6">
        <v>48</v>
      </c>
      <c r="I239" s="16" t="s">
        <v>1320</v>
      </c>
      <c r="J239" s="12" t="s">
        <v>1323</v>
      </c>
      <c r="K239" s="11" t="s">
        <v>1218</v>
      </c>
      <c r="L239" s="11" t="s">
        <v>736</v>
      </c>
      <c r="M239" s="19" t="s">
        <v>815</v>
      </c>
    </row>
    <row r="240" spans="1:13" x14ac:dyDescent="0.15">
      <c r="A240" s="5" t="str">
        <f t="shared" si="4"/>
        <v>samazanBLCierre mensual Samazan, seguimiento personal + verificación datos ok</v>
      </c>
      <c r="B240" s="3" t="s">
        <v>1318</v>
      </c>
      <c r="C240" s="22" t="s">
        <v>625</v>
      </c>
      <c r="D240" s="22" t="s">
        <v>520</v>
      </c>
      <c r="E240" s="22" t="s">
        <v>404</v>
      </c>
      <c r="F240" s="20" t="s">
        <v>534</v>
      </c>
      <c r="G240" s="27">
        <v>5.4794520547945202E-2</v>
      </c>
      <c r="H240" s="6">
        <v>96</v>
      </c>
      <c r="I240" s="16" t="s">
        <v>1320</v>
      </c>
      <c r="J240" s="16" t="s">
        <v>1324</v>
      </c>
      <c r="K240" s="16" t="s">
        <v>1251</v>
      </c>
      <c r="L240" s="11" t="s">
        <v>882</v>
      </c>
      <c r="M240" s="19" t="s">
        <v>815</v>
      </c>
    </row>
    <row r="241" spans="1:13" x14ac:dyDescent="0.15">
      <c r="A241" s="5" t="str">
        <f t="shared" si="4"/>
        <v>samazanBLCierre mensual Samazan compensar con plantas + Salitran + Liquidación intereses Grupo</v>
      </c>
      <c r="B241" s="3" t="s">
        <v>1318</v>
      </c>
      <c r="C241" s="22" t="s">
        <v>625</v>
      </c>
      <c r="D241" s="22" t="s">
        <v>520</v>
      </c>
      <c r="E241" s="22" t="s">
        <v>404</v>
      </c>
      <c r="F241" s="20" t="s">
        <v>535</v>
      </c>
      <c r="G241" s="27">
        <v>4.5662100456621002E-3</v>
      </c>
      <c r="H241" s="6">
        <v>8</v>
      </c>
      <c r="I241" s="16" t="s">
        <v>1320</v>
      </c>
      <c r="J241" s="12" t="s">
        <v>1323</v>
      </c>
      <c r="K241" s="16" t="s">
        <v>1184</v>
      </c>
      <c r="L241" s="11" t="s">
        <v>882</v>
      </c>
      <c r="M241" s="19" t="s">
        <v>815</v>
      </c>
    </row>
    <row r="242" spans="1:13" x14ac:dyDescent="0.15">
      <c r="A242" s="5" t="str">
        <f t="shared" si="4"/>
        <v>samazanBLCierre mensual Samazan comprobar que no haya facturas registradas en prelimirar y contabilizarlas así como documentos contabilizados y ayuda en lo que no esté</v>
      </c>
      <c r="B242" s="3" t="s">
        <v>1318</v>
      </c>
      <c r="C242" s="22" t="s">
        <v>625</v>
      </c>
      <c r="D242" s="22" t="s">
        <v>520</v>
      </c>
      <c r="E242" s="22" t="s">
        <v>404</v>
      </c>
      <c r="F242" s="20" t="s">
        <v>536</v>
      </c>
      <c r="G242" s="27">
        <v>6.8493150684931503E-2</v>
      </c>
      <c r="H242" s="6">
        <v>120</v>
      </c>
      <c r="I242" s="16" t="s">
        <v>1320</v>
      </c>
      <c r="J242" s="12" t="s">
        <v>1323</v>
      </c>
      <c r="K242" s="16" t="s">
        <v>1184</v>
      </c>
      <c r="L242" s="11" t="s">
        <v>882</v>
      </c>
      <c r="M242" s="19" t="s">
        <v>815</v>
      </c>
    </row>
    <row r="243" spans="1:13" x14ac:dyDescent="0.15">
      <c r="A243" s="5" t="str">
        <f t="shared" si="4"/>
        <v>samazanBLCierre mensual Samazan análisis consumos</v>
      </c>
      <c r="B243" s="3" t="s">
        <v>1318</v>
      </c>
      <c r="C243" s="22" t="s">
        <v>625</v>
      </c>
      <c r="D243" s="22" t="s">
        <v>520</v>
      </c>
      <c r="E243" s="22" t="s">
        <v>404</v>
      </c>
      <c r="F243" s="20" t="s">
        <v>537</v>
      </c>
      <c r="G243" s="27">
        <v>1.3698630136986301E-2</v>
      </c>
      <c r="H243" s="6">
        <v>24</v>
      </c>
      <c r="I243" s="16" t="s">
        <v>1320</v>
      </c>
      <c r="J243" s="16" t="s">
        <v>1324</v>
      </c>
      <c r="K243" s="16" t="s">
        <v>1251</v>
      </c>
      <c r="L243" s="11" t="s">
        <v>882</v>
      </c>
      <c r="M243" s="19" t="s">
        <v>815</v>
      </c>
    </row>
    <row r="244" spans="1:13" x14ac:dyDescent="0.15">
      <c r="A244" s="5" t="str">
        <f t="shared" si="4"/>
        <v>samazanBLCierre mensual Samazan contabilización previsiones + cierre</v>
      </c>
      <c r="B244" s="3" t="s">
        <v>1318</v>
      </c>
      <c r="C244" s="22" t="s">
        <v>625</v>
      </c>
      <c r="D244" s="22" t="s">
        <v>520</v>
      </c>
      <c r="E244" s="22" t="s">
        <v>404</v>
      </c>
      <c r="F244" s="20" t="s">
        <v>538</v>
      </c>
      <c r="G244" s="27">
        <v>2.2831050228310501E-3</v>
      </c>
      <c r="H244" s="6">
        <v>4</v>
      </c>
      <c r="I244" s="16" t="s">
        <v>1320</v>
      </c>
      <c r="J244" s="12" t="s">
        <v>1323</v>
      </c>
      <c r="K244" s="16" t="s">
        <v>1184</v>
      </c>
      <c r="L244" s="11" t="s">
        <v>882</v>
      </c>
      <c r="M244" s="19" t="s">
        <v>815</v>
      </c>
    </row>
    <row r="245" spans="1:13" x14ac:dyDescent="0.15">
      <c r="A245" s="5" t="str">
        <f t="shared" si="4"/>
        <v>samazanBLCierre mensual Samazan completar archivos controlling madera</v>
      </c>
      <c r="B245" s="3" t="s">
        <v>1318</v>
      </c>
      <c r="C245" s="22" t="s">
        <v>625</v>
      </c>
      <c r="D245" s="22" t="s">
        <v>520</v>
      </c>
      <c r="E245" s="22" t="s">
        <v>404</v>
      </c>
      <c r="F245" s="20" t="s">
        <v>539</v>
      </c>
      <c r="G245" s="27">
        <v>1.3698630136986301E-2</v>
      </c>
      <c r="H245" s="6">
        <v>24</v>
      </c>
      <c r="I245" s="16" t="s">
        <v>1320</v>
      </c>
      <c r="J245" s="16" t="s">
        <v>1324</v>
      </c>
      <c r="K245" s="16" t="s">
        <v>1251</v>
      </c>
      <c r="L245" s="11" t="s">
        <v>882</v>
      </c>
      <c r="M245" s="19" t="s">
        <v>815</v>
      </c>
    </row>
    <row r="246" spans="1:13" x14ac:dyDescent="0.15">
      <c r="A246" s="5" t="str">
        <f t="shared" si="4"/>
        <v>samazanBLCierre mensual Samazan completar archivos controlling datos Industrial Meeting</v>
      </c>
      <c r="B246" s="3" t="s">
        <v>1318</v>
      </c>
      <c r="C246" s="22" t="s">
        <v>625</v>
      </c>
      <c r="D246" s="22" t="s">
        <v>520</v>
      </c>
      <c r="E246" s="22" t="s">
        <v>404</v>
      </c>
      <c r="F246" s="20" t="s">
        <v>540</v>
      </c>
      <c r="G246" s="27">
        <v>6.8493150684931503E-3</v>
      </c>
      <c r="H246" s="6">
        <v>12</v>
      </c>
      <c r="I246" s="16" t="s">
        <v>1320</v>
      </c>
      <c r="J246" s="16" t="s">
        <v>1324</v>
      </c>
      <c r="K246" s="16" t="s">
        <v>1251</v>
      </c>
      <c r="L246" s="11" t="s">
        <v>882</v>
      </c>
      <c r="M246" s="19" t="s">
        <v>815</v>
      </c>
    </row>
    <row r="247" spans="1:13" x14ac:dyDescent="0.15">
      <c r="A247" s="5" t="str">
        <f t="shared" si="4"/>
        <v>samazanBLCierre mensual Samazan completar archivos controlling charte Merci le Peuplier</v>
      </c>
      <c r="B247" s="3" t="s">
        <v>1318</v>
      </c>
      <c r="C247" s="22" t="s">
        <v>625</v>
      </c>
      <c r="D247" s="22" t="s">
        <v>520</v>
      </c>
      <c r="E247" s="22" t="s">
        <v>404</v>
      </c>
      <c r="F247" s="20" t="s">
        <v>541</v>
      </c>
      <c r="G247" s="27">
        <v>6.8493150684931503E-3</v>
      </c>
      <c r="H247" s="6">
        <v>12</v>
      </c>
      <c r="I247" s="16" t="s">
        <v>1320</v>
      </c>
      <c r="J247" s="16" t="s">
        <v>1324</v>
      </c>
      <c r="K247" s="16" t="s">
        <v>1251</v>
      </c>
      <c r="L247" s="11" t="s">
        <v>882</v>
      </c>
      <c r="M247" s="19" t="s">
        <v>815</v>
      </c>
    </row>
    <row r="248" spans="1:13" x14ac:dyDescent="0.15">
      <c r="A248" s="5" t="str">
        <f t="shared" si="4"/>
        <v>samazanBLCierre mensual Samazan completar archivos controlling datos parte social (salarios, primas, avances, anticipos)</v>
      </c>
      <c r="B248" s="3" t="s">
        <v>1318</v>
      </c>
      <c r="C248" s="22" t="s">
        <v>625</v>
      </c>
      <c r="D248" s="22" t="s">
        <v>520</v>
      </c>
      <c r="E248" s="22" t="s">
        <v>404</v>
      </c>
      <c r="F248" s="20" t="s">
        <v>542</v>
      </c>
      <c r="G248" s="27">
        <v>2.0547945205479451E-2</v>
      </c>
      <c r="H248" s="6">
        <v>36</v>
      </c>
      <c r="I248" s="16" t="s">
        <v>1320</v>
      </c>
      <c r="J248" s="16" t="s">
        <v>1324</v>
      </c>
      <c r="K248" s="16" t="s">
        <v>1251</v>
      </c>
      <c r="L248" s="11" t="s">
        <v>882</v>
      </c>
      <c r="M248" s="19" t="s">
        <v>815</v>
      </c>
    </row>
    <row r="249" spans="1:13" x14ac:dyDescent="0.15">
      <c r="A249" s="5" t="str">
        <f t="shared" si="4"/>
        <v>samazanBLCierre mensual Samazan completar archivos controlling corteza, consumibles..</v>
      </c>
      <c r="B249" s="3" t="s">
        <v>1318</v>
      </c>
      <c r="C249" s="22" t="s">
        <v>625</v>
      </c>
      <c r="D249" s="22" t="s">
        <v>520</v>
      </c>
      <c r="E249" s="22" t="s">
        <v>404</v>
      </c>
      <c r="F249" s="20" t="s">
        <v>543</v>
      </c>
      <c r="G249" s="27">
        <v>1.3698630136986301E-2</v>
      </c>
      <c r="H249" s="6">
        <v>24</v>
      </c>
      <c r="I249" s="16" t="s">
        <v>1320</v>
      </c>
      <c r="J249" s="16" t="s">
        <v>1324</v>
      </c>
      <c r="K249" s="16" t="s">
        <v>1251</v>
      </c>
      <c r="L249" s="11" t="s">
        <v>882</v>
      </c>
      <c r="M249" s="19" t="s">
        <v>815</v>
      </c>
    </row>
    <row r="250" spans="1:13" x14ac:dyDescent="0.15">
      <c r="A250" s="5" t="str">
        <f t="shared" si="4"/>
        <v>samazanBLTramitar partes/siniestros seguro</v>
      </c>
      <c r="B250" s="3" t="s">
        <v>1318</v>
      </c>
      <c r="C250" s="22" t="s">
        <v>625</v>
      </c>
      <c r="D250" s="22" t="s">
        <v>520</v>
      </c>
      <c r="E250" s="22" t="s">
        <v>404</v>
      </c>
      <c r="F250" s="20" t="s">
        <v>545</v>
      </c>
      <c r="G250" s="27">
        <v>1.3698630136986301E-2</v>
      </c>
      <c r="H250" s="6">
        <v>24</v>
      </c>
      <c r="I250" s="16" t="s">
        <v>1320</v>
      </c>
      <c r="J250" s="16" t="s">
        <v>1332</v>
      </c>
      <c r="K250" s="16" t="s">
        <v>1193</v>
      </c>
      <c r="L250" s="11" t="s">
        <v>1072</v>
      </c>
      <c r="M250" s="19" t="s">
        <v>816</v>
      </c>
    </row>
    <row r="251" spans="1:13" x14ac:dyDescent="0.15">
      <c r="A251" s="5" t="str">
        <f t="shared" si="4"/>
        <v>samazanBLActualizar archivo renting vehículos</v>
      </c>
      <c r="B251" s="3" t="s">
        <v>1318</v>
      </c>
      <c r="C251" s="22" t="s">
        <v>625</v>
      </c>
      <c r="D251" s="22" t="s">
        <v>520</v>
      </c>
      <c r="E251" s="22" t="s">
        <v>404</v>
      </c>
      <c r="F251" s="20" t="s">
        <v>546</v>
      </c>
      <c r="G251" s="27">
        <v>1.1415525114155251E-3</v>
      </c>
      <c r="H251" s="6">
        <v>2</v>
      </c>
      <c r="I251" s="16" t="s">
        <v>1320</v>
      </c>
      <c r="J251" s="16" t="s">
        <v>1332</v>
      </c>
      <c r="K251" s="16" t="s">
        <v>1193</v>
      </c>
      <c r="L251" s="11" t="s">
        <v>1072</v>
      </c>
      <c r="M251" s="19" t="s">
        <v>816</v>
      </c>
    </row>
    <row r="252" spans="1:13" x14ac:dyDescent="0.15">
      <c r="A252" s="5" t="str">
        <f t="shared" si="4"/>
        <v>samazanBLContabilizar bancos</v>
      </c>
      <c r="B252" s="3" t="s">
        <v>1318</v>
      </c>
      <c r="C252" s="22" t="s">
        <v>625</v>
      </c>
      <c r="D252" s="22" t="s">
        <v>520</v>
      </c>
      <c r="E252" s="22" t="s">
        <v>404</v>
      </c>
      <c r="F252" s="20" t="s">
        <v>526</v>
      </c>
      <c r="G252" s="27">
        <v>1.8264840182648401E-2</v>
      </c>
      <c r="H252" s="6">
        <v>32</v>
      </c>
      <c r="I252" s="16" t="s">
        <v>1320</v>
      </c>
      <c r="J252" s="16" t="s">
        <v>1335</v>
      </c>
      <c r="K252" s="11" t="s">
        <v>868</v>
      </c>
      <c r="L252" s="11" t="s">
        <v>1248</v>
      </c>
      <c r="M252" s="19" t="s">
        <v>815</v>
      </c>
    </row>
    <row r="253" spans="1:13" x14ac:dyDescent="0.15">
      <c r="A253" s="5" t="str">
        <f t="shared" si="4"/>
        <v>samazanBLPagos varios de reembolso de gastos a personal</v>
      </c>
      <c r="B253" s="3" t="s">
        <v>1318</v>
      </c>
      <c r="C253" s="22" t="s">
        <v>625</v>
      </c>
      <c r="D253" s="22" t="s">
        <v>520</v>
      </c>
      <c r="E253" s="22" t="s">
        <v>404</v>
      </c>
      <c r="F253" s="20" t="s">
        <v>544</v>
      </c>
      <c r="G253" s="27">
        <v>6.8493150684931503E-3</v>
      </c>
      <c r="H253" s="6">
        <v>12</v>
      </c>
      <c r="I253" s="16" t="s">
        <v>1320</v>
      </c>
      <c r="J253" s="16" t="s">
        <v>1335</v>
      </c>
      <c r="K253" s="16" t="s">
        <v>865</v>
      </c>
      <c r="L253" s="11" t="s">
        <v>865</v>
      </c>
      <c r="M253" s="19" t="s">
        <v>815</v>
      </c>
    </row>
    <row r="254" spans="1:13" x14ac:dyDescent="0.15">
      <c r="A254" s="5" t="str">
        <f t="shared" si="4"/>
        <v>samazanBLDesplazamiento a Francia</v>
      </c>
      <c r="B254" s="3" t="s">
        <v>1318</v>
      </c>
      <c r="C254" s="22" t="s">
        <v>625</v>
      </c>
      <c r="D254" s="22" t="s">
        <v>520</v>
      </c>
      <c r="E254" s="22" t="s">
        <v>404</v>
      </c>
      <c r="F254" s="20" t="s">
        <v>548</v>
      </c>
      <c r="G254" s="27">
        <v>0.22602739726027396</v>
      </c>
      <c r="H254" s="6">
        <v>396</v>
      </c>
      <c r="I254" s="16" t="s">
        <v>1320</v>
      </c>
      <c r="J254" s="16" t="s">
        <v>1332</v>
      </c>
      <c r="K254" s="16" t="s">
        <v>1193</v>
      </c>
      <c r="L254" s="11" t="s">
        <v>873</v>
      </c>
      <c r="M254" s="19" t="s">
        <v>816</v>
      </c>
    </row>
    <row r="255" spans="1:13" x14ac:dyDescent="0.15">
      <c r="A255" s="5" t="str">
        <f t="shared" si="4"/>
        <v>samazanBLEncuestas anuales</v>
      </c>
      <c r="B255" s="3" t="s">
        <v>1318</v>
      </c>
      <c r="C255" s="22" t="s">
        <v>625</v>
      </c>
      <c r="D255" s="22" t="s">
        <v>520</v>
      </c>
      <c r="E255" s="22" t="s">
        <v>404</v>
      </c>
      <c r="F255" s="20" t="s">
        <v>567</v>
      </c>
      <c r="G255" s="27">
        <v>3.4246575342465752E-3</v>
      </c>
      <c r="H255" s="6">
        <v>6</v>
      </c>
      <c r="I255" s="16" t="s">
        <v>1320</v>
      </c>
      <c r="J255" s="16" t="s">
        <v>1324</v>
      </c>
      <c r="K255" s="16" t="s">
        <v>1222</v>
      </c>
      <c r="L255" s="11" t="s">
        <v>1252</v>
      </c>
      <c r="M255" s="19" t="s">
        <v>815</v>
      </c>
    </row>
    <row r="256" spans="1:13" x14ac:dyDescent="0.15">
      <c r="A256" s="5" t="str">
        <f t="shared" si="4"/>
        <v>samazanBLPago y control embargos</v>
      </c>
      <c r="B256" s="3" t="s">
        <v>1318</v>
      </c>
      <c r="C256" s="22" t="s">
        <v>625</v>
      </c>
      <c r="D256" s="22" t="s">
        <v>520</v>
      </c>
      <c r="E256" s="22" t="s">
        <v>404</v>
      </c>
      <c r="F256" s="20" t="s">
        <v>547</v>
      </c>
      <c r="G256" s="27">
        <v>6.8493150684931503E-3</v>
      </c>
      <c r="H256" s="6">
        <v>12</v>
      </c>
      <c r="I256" s="16" t="s">
        <v>1320</v>
      </c>
      <c r="J256" s="16" t="s">
        <v>1335</v>
      </c>
      <c r="K256" s="16" t="s">
        <v>865</v>
      </c>
      <c r="L256" s="11" t="s">
        <v>865</v>
      </c>
      <c r="M256" s="19" t="s">
        <v>815</v>
      </c>
    </row>
    <row r="257" spans="1:13" x14ac:dyDescent="0.15">
      <c r="A257" s="5" t="str">
        <f t="shared" si="4"/>
        <v>samazanBLArchivo de pagos semanal madera + revisión</v>
      </c>
      <c r="B257" s="3" t="s">
        <v>1318</v>
      </c>
      <c r="C257" s="22" t="s">
        <v>625</v>
      </c>
      <c r="D257" s="22" t="s">
        <v>520</v>
      </c>
      <c r="E257" s="22" t="s">
        <v>404</v>
      </c>
      <c r="F257" s="20" t="s">
        <v>549</v>
      </c>
      <c r="G257" s="27">
        <v>8.5616438356164379E-2</v>
      </c>
      <c r="H257" s="6">
        <v>150</v>
      </c>
      <c r="I257" s="16" t="s">
        <v>1320</v>
      </c>
      <c r="J257" s="16" t="s">
        <v>1335</v>
      </c>
      <c r="K257" s="16" t="s">
        <v>865</v>
      </c>
      <c r="L257" s="11" t="s">
        <v>865</v>
      </c>
      <c r="M257" s="19" t="s">
        <v>815</v>
      </c>
    </row>
    <row r="258" spans="1:13" x14ac:dyDescent="0.15">
      <c r="A258" s="5" t="str">
        <f t="shared" si="4"/>
        <v>samazanBLRevisión choperas de Gestfor a SAP</v>
      </c>
      <c r="B258" s="3" t="s">
        <v>1318</v>
      </c>
      <c r="C258" s="22" t="s">
        <v>625</v>
      </c>
      <c r="D258" s="22" t="s">
        <v>520</v>
      </c>
      <c r="E258" s="22" t="s">
        <v>404</v>
      </c>
      <c r="F258" s="20" t="s">
        <v>550</v>
      </c>
      <c r="G258" s="27">
        <v>0.13698630136986301</v>
      </c>
      <c r="H258" s="6">
        <v>240</v>
      </c>
      <c r="I258" s="16" t="s">
        <v>1321</v>
      </c>
      <c r="J258" s="16" t="s">
        <v>1328</v>
      </c>
      <c r="K258" s="11" t="s">
        <v>812</v>
      </c>
      <c r="L258" s="11" t="s">
        <v>1180</v>
      </c>
      <c r="M258" s="19" t="s">
        <v>815</v>
      </c>
    </row>
    <row r="259" spans="1:13" x14ac:dyDescent="0.15">
      <c r="A259" s="5" t="str">
        <f t="shared" ref="A259:A322" si="5">B259&amp;C259&amp;F259</f>
        <v>samazanBLArchivo ppto de tesorería mensual</v>
      </c>
      <c r="B259" s="3" t="s">
        <v>1318</v>
      </c>
      <c r="C259" s="22" t="s">
        <v>625</v>
      </c>
      <c r="D259" s="22" t="s">
        <v>520</v>
      </c>
      <c r="E259" s="22" t="s">
        <v>404</v>
      </c>
      <c r="F259" s="20" t="s">
        <v>551</v>
      </c>
      <c r="G259" s="27">
        <v>6.8493150684931503E-3</v>
      </c>
      <c r="H259" s="6">
        <v>12</v>
      </c>
      <c r="I259" s="16" t="s">
        <v>1320</v>
      </c>
      <c r="J259" s="16" t="s">
        <v>1335</v>
      </c>
      <c r="K259" s="11" t="s">
        <v>868</v>
      </c>
      <c r="L259" s="11" t="s">
        <v>1188</v>
      </c>
      <c r="M259" s="19" t="s">
        <v>815</v>
      </c>
    </row>
    <row r="260" spans="1:13" x14ac:dyDescent="0.15">
      <c r="A260" s="5" t="str">
        <f t="shared" si="5"/>
        <v>samazanBLControl previsiones forestal + semanal de Arnaud</v>
      </c>
      <c r="B260" s="3" t="s">
        <v>1318</v>
      </c>
      <c r="C260" s="22" t="s">
        <v>625</v>
      </c>
      <c r="D260" s="22" t="s">
        <v>520</v>
      </c>
      <c r="E260" s="22" t="s">
        <v>404</v>
      </c>
      <c r="F260" s="20" t="s">
        <v>560</v>
      </c>
      <c r="G260" s="27">
        <v>2.5114155251141551E-2</v>
      </c>
      <c r="H260" s="6">
        <v>44</v>
      </c>
      <c r="I260" s="16" t="s">
        <v>1320</v>
      </c>
      <c r="J260" s="16" t="s">
        <v>1324</v>
      </c>
      <c r="K260" s="16" t="s">
        <v>1251</v>
      </c>
      <c r="L260" s="16" t="s">
        <v>1251</v>
      </c>
      <c r="M260" s="19" t="s">
        <v>815</v>
      </c>
    </row>
    <row r="261" spans="1:13" x14ac:dyDescent="0.15">
      <c r="A261" s="5" t="str">
        <f t="shared" si="5"/>
        <v>samazanBLGestión avales bancarios compra madera</v>
      </c>
      <c r="B261" s="3" t="s">
        <v>1318</v>
      </c>
      <c r="C261" s="22" t="s">
        <v>625</v>
      </c>
      <c r="D261" s="22" t="s">
        <v>520</v>
      </c>
      <c r="E261" s="22" t="s">
        <v>404</v>
      </c>
      <c r="F261" s="20" t="s">
        <v>562</v>
      </c>
      <c r="G261" s="27">
        <v>3.0821917808219176E-2</v>
      </c>
      <c r="H261" s="6">
        <v>54</v>
      </c>
      <c r="I261" s="16" t="s">
        <v>1320</v>
      </c>
      <c r="J261" s="16" t="s">
        <v>1335</v>
      </c>
      <c r="K261" s="11" t="s">
        <v>868</v>
      </c>
      <c r="L261" s="11" t="s">
        <v>865</v>
      </c>
      <c r="M261" s="19" t="s">
        <v>815</v>
      </c>
    </row>
    <row r="262" spans="1:13" x14ac:dyDescent="0.15">
      <c r="A262" s="5" t="str">
        <f t="shared" si="5"/>
        <v>samazanBLLiquidar impuestos</v>
      </c>
      <c r="B262" s="3" t="s">
        <v>1318</v>
      </c>
      <c r="C262" s="22" t="s">
        <v>625</v>
      </c>
      <c r="D262" s="22" t="s">
        <v>520</v>
      </c>
      <c r="E262" s="22" t="s">
        <v>404</v>
      </c>
      <c r="F262" s="20" t="s">
        <v>564</v>
      </c>
      <c r="G262" s="27">
        <v>1.3698630136986301E-2</v>
      </c>
      <c r="H262" s="6">
        <v>24</v>
      </c>
      <c r="I262" s="16" t="s">
        <v>1320</v>
      </c>
      <c r="J262" s="16" t="s">
        <v>1330</v>
      </c>
      <c r="K262" s="11" t="s">
        <v>869</v>
      </c>
      <c r="L262" s="11" t="s">
        <v>886</v>
      </c>
      <c r="M262" s="19" t="s">
        <v>816</v>
      </c>
    </row>
    <row r="263" spans="1:13" x14ac:dyDescent="0.15">
      <c r="A263" s="5" t="str">
        <f t="shared" si="5"/>
        <v>samazanBLPresupuesto anual</v>
      </c>
      <c r="B263" s="3" t="s">
        <v>1318</v>
      </c>
      <c r="C263" s="22" t="s">
        <v>625</v>
      </c>
      <c r="D263" s="22" t="s">
        <v>520</v>
      </c>
      <c r="E263" s="22" t="s">
        <v>404</v>
      </c>
      <c r="F263" s="20" t="s">
        <v>565</v>
      </c>
      <c r="G263" s="27">
        <v>5.7077625570776253E-3</v>
      </c>
      <c r="H263" s="6">
        <v>10</v>
      </c>
      <c r="I263" s="16" t="s">
        <v>1320</v>
      </c>
      <c r="J263" s="16" t="s">
        <v>1324</v>
      </c>
      <c r="K263" s="11" t="s">
        <v>1250</v>
      </c>
      <c r="L263" s="11" t="s">
        <v>1250</v>
      </c>
      <c r="M263" s="19" t="s">
        <v>633</v>
      </c>
    </row>
    <row r="264" spans="1:13" x14ac:dyDescent="0.15">
      <c r="A264" s="5" t="str">
        <f t="shared" si="5"/>
        <v>samazanBLFormación equipo Administración</v>
      </c>
      <c r="B264" s="3" t="s">
        <v>1318</v>
      </c>
      <c r="C264" s="22" t="s">
        <v>625</v>
      </c>
      <c r="D264" s="22" t="s">
        <v>520</v>
      </c>
      <c r="E264" s="22" t="s">
        <v>404</v>
      </c>
      <c r="F264" s="20" t="s">
        <v>561</v>
      </c>
      <c r="G264" s="27">
        <v>0.14554794520547945</v>
      </c>
      <c r="H264" s="6">
        <v>255</v>
      </c>
      <c r="I264" s="16" t="s">
        <v>1320</v>
      </c>
      <c r="J264" s="12" t="s">
        <v>1323</v>
      </c>
      <c r="K264" s="16" t="s">
        <v>1196</v>
      </c>
      <c r="L264" s="11" t="s">
        <v>866</v>
      </c>
      <c r="M264" s="19" t="s">
        <v>815</v>
      </c>
    </row>
    <row r="265" spans="1:13" x14ac:dyDescent="0.15">
      <c r="A265" s="5" t="str">
        <f t="shared" si="5"/>
        <v>fuenmayorCGAdecuar archivos</v>
      </c>
      <c r="B265" s="21" t="s">
        <v>1316</v>
      </c>
      <c r="C265" s="22" t="s">
        <v>402</v>
      </c>
      <c r="D265" s="22" t="s">
        <v>423</v>
      </c>
      <c r="E265" s="22" t="s">
        <v>404</v>
      </c>
      <c r="F265" s="20" t="s">
        <v>399</v>
      </c>
      <c r="G265" s="27">
        <v>1.3698630136986301E-2</v>
      </c>
      <c r="H265" s="6">
        <v>24</v>
      </c>
      <c r="I265" s="16" t="s">
        <v>1320</v>
      </c>
      <c r="J265" s="12" t="s">
        <v>1323</v>
      </c>
      <c r="K265" s="16" t="s">
        <v>1184</v>
      </c>
      <c r="L265" s="11" t="s">
        <v>1062</v>
      </c>
      <c r="M265" s="19" t="s">
        <v>815</v>
      </c>
    </row>
    <row r="266" spans="1:13" x14ac:dyDescent="0.15">
      <c r="A266" s="5" t="str">
        <f t="shared" si="5"/>
        <v>fuenmayorCGAnálisis ventas</v>
      </c>
      <c r="B266" s="21" t="s">
        <v>1316</v>
      </c>
      <c r="C266" s="22" t="s">
        <v>402</v>
      </c>
      <c r="D266" s="22" t="s">
        <v>423</v>
      </c>
      <c r="E266" s="22" t="s">
        <v>404</v>
      </c>
      <c r="F266" s="20" t="s">
        <v>394</v>
      </c>
      <c r="G266" s="27">
        <v>3.4246575342465752E-2</v>
      </c>
      <c r="H266" s="6">
        <v>60</v>
      </c>
      <c r="I266" s="16" t="s">
        <v>1320</v>
      </c>
      <c r="J266" s="16" t="s">
        <v>1324</v>
      </c>
      <c r="K266" s="16" t="s">
        <v>1251</v>
      </c>
      <c r="L266" s="11" t="s">
        <v>882</v>
      </c>
      <c r="M266" s="19" t="s">
        <v>815</v>
      </c>
    </row>
    <row r="267" spans="1:13" x14ac:dyDescent="0.15">
      <c r="A267" s="5" t="str">
        <f t="shared" si="5"/>
        <v>fuenmayorCGAnálisis consumos y producciones</v>
      </c>
      <c r="B267" s="21" t="s">
        <v>1316</v>
      </c>
      <c r="C267" s="22" t="s">
        <v>402</v>
      </c>
      <c r="D267" s="22" t="s">
        <v>423</v>
      </c>
      <c r="E267" s="22" t="s">
        <v>404</v>
      </c>
      <c r="F267" s="20" t="s">
        <v>395</v>
      </c>
      <c r="G267" s="27">
        <v>2.0547945205479451E-2</v>
      </c>
      <c r="H267" s="6">
        <v>36</v>
      </c>
      <c r="I267" s="16" t="s">
        <v>1320</v>
      </c>
      <c r="J267" s="16" t="s">
        <v>1324</v>
      </c>
      <c r="K267" s="16" t="s">
        <v>1251</v>
      </c>
      <c r="L267" s="11" t="s">
        <v>882</v>
      </c>
      <c r="M267" s="19" t="s">
        <v>815</v>
      </c>
    </row>
    <row r="268" spans="1:13" x14ac:dyDescent="0.15">
      <c r="A268" s="5" t="str">
        <f t="shared" si="5"/>
        <v>fuenmayorCGAnálisis personal</v>
      </c>
      <c r="B268" s="21" t="s">
        <v>1316</v>
      </c>
      <c r="C268" s="22" t="s">
        <v>402</v>
      </c>
      <c r="D268" s="22" t="s">
        <v>423</v>
      </c>
      <c r="E268" s="22" t="s">
        <v>404</v>
      </c>
      <c r="F268" s="20" t="s">
        <v>396</v>
      </c>
      <c r="G268" s="27">
        <v>1.3698630136986301E-2</v>
      </c>
      <c r="H268" s="6">
        <v>24</v>
      </c>
      <c r="I268" s="16" t="s">
        <v>1320</v>
      </c>
      <c r="J268" s="16" t="s">
        <v>1324</v>
      </c>
      <c r="K268" s="16" t="s">
        <v>1251</v>
      </c>
      <c r="L268" s="11" t="s">
        <v>882</v>
      </c>
      <c r="M268" s="19" t="s">
        <v>815</v>
      </c>
    </row>
    <row r="269" spans="1:13" x14ac:dyDescent="0.15">
      <c r="A269" s="5" t="str">
        <f t="shared" si="5"/>
        <v>fuenmayorCGAnálisis madera</v>
      </c>
      <c r="B269" s="21" t="s">
        <v>1316</v>
      </c>
      <c r="C269" s="22" t="s">
        <v>402</v>
      </c>
      <c r="D269" s="22" t="s">
        <v>423</v>
      </c>
      <c r="E269" s="22" t="s">
        <v>404</v>
      </c>
      <c r="F269" s="20" t="s">
        <v>397</v>
      </c>
      <c r="G269" s="27">
        <v>1.3698630136986301E-2</v>
      </c>
      <c r="H269" s="6">
        <v>24</v>
      </c>
      <c r="I269" s="16" t="s">
        <v>1320</v>
      </c>
      <c r="J269" s="16" t="s">
        <v>1324</v>
      </c>
      <c r="K269" s="16" t="s">
        <v>1251</v>
      </c>
      <c r="L269" s="11" t="s">
        <v>882</v>
      </c>
      <c r="M269" s="19" t="s">
        <v>815</v>
      </c>
    </row>
    <row r="270" spans="1:13" x14ac:dyDescent="0.15">
      <c r="A270" s="5" t="str">
        <f t="shared" si="5"/>
        <v>fuenmayorCGAnálisis consumibles</v>
      </c>
      <c r="B270" s="21" t="s">
        <v>1316</v>
      </c>
      <c r="C270" s="22" t="s">
        <v>402</v>
      </c>
      <c r="D270" s="22" t="s">
        <v>423</v>
      </c>
      <c r="E270" s="22" t="s">
        <v>404</v>
      </c>
      <c r="F270" s="20" t="s">
        <v>398</v>
      </c>
      <c r="G270" s="27">
        <v>1.3698630136986301E-2</v>
      </c>
      <c r="H270" s="6">
        <v>24</v>
      </c>
      <c r="I270" s="16" t="s">
        <v>1320</v>
      </c>
      <c r="J270" s="16" t="s">
        <v>1324</v>
      </c>
      <c r="K270" s="16" t="s">
        <v>1251</v>
      </c>
      <c r="L270" s="11" t="s">
        <v>882</v>
      </c>
      <c r="M270" s="19" t="s">
        <v>815</v>
      </c>
    </row>
    <row r="271" spans="1:13" x14ac:dyDescent="0.15">
      <c r="A271" s="5" t="str">
        <f t="shared" si="5"/>
        <v>fuenmayorCGAuditorías contables</v>
      </c>
      <c r="B271" s="21" t="s">
        <v>1316</v>
      </c>
      <c r="C271" s="22" t="s">
        <v>402</v>
      </c>
      <c r="D271" s="22" t="s">
        <v>423</v>
      </c>
      <c r="E271" s="22" t="s">
        <v>404</v>
      </c>
      <c r="F271" s="20" t="s">
        <v>387</v>
      </c>
      <c r="G271" s="27">
        <v>7.3630136986301373E-2</v>
      </c>
      <c r="H271" s="6">
        <v>129</v>
      </c>
      <c r="I271" s="16" t="s">
        <v>1320</v>
      </c>
      <c r="J271" s="12" t="s">
        <v>1323</v>
      </c>
      <c r="K271" s="11" t="s">
        <v>813</v>
      </c>
      <c r="L271" s="11" t="s">
        <v>881</v>
      </c>
      <c r="M271" s="19" t="s">
        <v>815</v>
      </c>
    </row>
    <row r="272" spans="1:13" x14ac:dyDescent="0.15">
      <c r="A272" s="5" t="str">
        <f t="shared" si="5"/>
        <v>fuenmayorCGCierre de mes</v>
      </c>
      <c r="B272" s="21" t="s">
        <v>1316</v>
      </c>
      <c r="C272" s="22" t="s">
        <v>402</v>
      </c>
      <c r="D272" s="22" t="s">
        <v>423</v>
      </c>
      <c r="E272" s="22" t="s">
        <v>404</v>
      </c>
      <c r="F272" s="20" t="s">
        <v>392</v>
      </c>
      <c r="G272" s="27">
        <v>0.27397260273972601</v>
      </c>
      <c r="H272" s="6">
        <v>480</v>
      </c>
      <c r="I272" s="16" t="s">
        <v>1320</v>
      </c>
      <c r="J272" s="12" t="s">
        <v>1323</v>
      </c>
      <c r="K272" s="16" t="s">
        <v>1184</v>
      </c>
      <c r="L272" s="11" t="s">
        <v>882</v>
      </c>
      <c r="M272" s="19" t="s">
        <v>815</v>
      </c>
    </row>
    <row r="273" spans="1:13" x14ac:dyDescent="0.15">
      <c r="A273" s="5" t="str">
        <f t="shared" si="5"/>
        <v>fuenmayorCGBriefing semanales</v>
      </c>
      <c r="B273" s="21" t="s">
        <v>1316</v>
      </c>
      <c r="C273" s="22" t="s">
        <v>402</v>
      </c>
      <c r="D273" s="22" t="s">
        <v>423</v>
      </c>
      <c r="E273" s="22" t="s">
        <v>404</v>
      </c>
      <c r="F273" s="20" t="s">
        <v>376</v>
      </c>
      <c r="G273" s="27">
        <v>5.194063926940639E-2</v>
      </c>
      <c r="H273" s="6">
        <v>91</v>
      </c>
      <c r="I273" s="16" t="s">
        <v>1320</v>
      </c>
      <c r="J273" s="12" t="s">
        <v>1323</v>
      </c>
      <c r="K273" s="11" t="s">
        <v>1218</v>
      </c>
      <c r="L273" s="11" t="s">
        <v>736</v>
      </c>
      <c r="M273" s="19" t="s">
        <v>815</v>
      </c>
    </row>
    <row r="274" spans="1:13" x14ac:dyDescent="0.15">
      <c r="A274" s="5" t="str">
        <f t="shared" si="5"/>
        <v>fuenmayorCGWeekly Core Team Meeting</v>
      </c>
      <c r="B274" s="21" t="s">
        <v>1316</v>
      </c>
      <c r="C274" s="22" t="s">
        <v>402</v>
      </c>
      <c r="D274" s="22" t="s">
        <v>423</v>
      </c>
      <c r="E274" s="22" t="s">
        <v>404</v>
      </c>
      <c r="F274" s="20" t="s">
        <v>377</v>
      </c>
      <c r="G274" s="27">
        <v>2.3972602739726026E-2</v>
      </c>
      <c r="H274" s="6">
        <v>42</v>
      </c>
      <c r="I274" s="16" t="s">
        <v>1320</v>
      </c>
      <c r="J274" s="12" t="s">
        <v>1323</v>
      </c>
      <c r="K274" s="11" t="s">
        <v>1218</v>
      </c>
      <c r="L274" s="11" t="s">
        <v>736</v>
      </c>
      <c r="M274" s="19" t="s">
        <v>815</v>
      </c>
    </row>
    <row r="275" spans="1:13" x14ac:dyDescent="0.15">
      <c r="A275" s="5" t="str">
        <f t="shared" si="5"/>
        <v xml:space="preserve">fuenmayorCGWeekly Finance Team Meeting </v>
      </c>
      <c r="B275" s="21" t="s">
        <v>1316</v>
      </c>
      <c r="C275" s="22" t="s">
        <v>402</v>
      </c>
      <c r="D275" s="22" t="s">
        <v>423</v>
      </c>
      <c r="E275" s="22" t="s">
        <v>404</v>
      </c>
      <c r="F275" s="20" t="s">
        <v>378</v>
      </c>
      <c r="G275" s="27">
        <v>2.3972602739726026E-2</v>
      </c>
      <c r="H275" s="6">
        <v>42</v>
      </c>
      <c r="I275" s="16" t="s">
        <v>1320</v>
      </c>
      <c r="J275" s="12" t="s">
        <v>1323</v>
      </c>
      <c r="K275" s="11" t="s">
        <v>1218</v>
      </c>
      <c r="L275" s="11" t="s">
        <v>736</v>
      </c>
      <c r="M275" s="19" t="s">
        <v>815</v>
      </c>
    </row>
    <row r="276" spans="1:13" x14ac:dyDescent="0.15">
      <c r="A276" s="5" t="str">
        <f t="shared" si="5"/>
        <v>fuenmayorCGReuniones de seguimiento con personal Admon</v>
      </c>
      <c r="B276" s="21" t="s">
        <v>1316</v>
      </c>
      <c r="C276" s="22" t="s">
        <v>402</v>
      </c>
      <c r="D276" s="22" t="s">
        <v>423</v>
      </c>
      <c r="E276" s="22" t="s">
        <v>404</v>
      </c>
      <c r="F276" s="20" t="s">
        <v>379</v>
      </c>
      <c r="G276" s="27">
        <v>3.8812785388127852E-2</v>
      </c>
      <c r="H276" s="6">
        <v>68</v>
      </c>
      <c r="I276" s="16" t="s">
        <v>1320</v>
      </c>
      <c r="J276" s="12" t="s">
        <v>1323</v>
      </c>
      <c r="K276" s="11" t="s">
        <v>1218</v>
      </c>
      <c r="L276" s="11" t="s">
        <v>736</v>
      </c>
      <c r="M276" s="19" t="s">
        <v>815</v>
      </c>
    </row>
    <row r="277" spans="1:13" x14ac:dyDescent="0.15">
      <c r="A277" s="5" t="str">
        <f t="shared" si="5"/>
        <v>fuenmayorCGReuniones de control otros departamentos</v>
      </c>
      <c r="B277" s="21" t="s">
        <v>1316</v>
      </c>
      <c r="C277" s="22" t="s">
        <v>402</v>
      </c>
      <c r="D277" s="22" t="s">
        <v>423</v>
      </c>
      <c r="E277" s="22" t="s">
        <v>404</v>
      </c>
      <c r="F277" s="20" t="s">
        <v>380</v>
      </c>
      <c r="G277" s="27">
        <v>2.0547945205479451E-2</v>
      </c>
      <c r="H277" s="6">
        <v>36</v>
      </c>
      <c r="I277" s="16" t="s">
        <v>1320</v>
      </c>
      <c r="J277" s="12" t="s">
        <v>1323</v>
      </c>
      <c r="K277" s="11" t="s">
        <v>1218</v>
      </c>
      <c r="L277" s="11" t="s">
        <v>736</v>
      </c>
      <c r="M277" s="19" t="s">
        <v>815</v>
      </c>
    </row>
    <row r="278" spans="1:13" x14ac:dyDescent="0.15">
      <c r="A278" s="5" t="str">
        <f t="shared" si="5"/>
        <v>fuenmayorCGEncuestas anuales INE</v>
      </c>
      <c r="B278" s="21" t="s">
        <v>1316</v>
      </c>
      <c r="C278" s="22" t="s">
        <v>402</v>
      </c>
      <c r="D278" s="22" t="s">
        <v>423</v>
      </c>
      <c r="E278" s="22" t="s">
        <v>404</v>
      </c>
      <c r="F278" s="20" t="s">
        <v>375</v>
      </c>
      <c r="G278" s="27">
        <v>9.1324200913242004E-3</v>
      </c>
      <c r="H278" s="6">
        <v>16</v>
      </c>
      <c r="I278" s="16" t="s">
        <v>1320</v>
      </c>
      <c r="J278" s="16" t="s">
        <v>1324</v>
      </c>
      <c r="K278" s="16" t="s">
        <v>1222</v>
      </c>
      <c r="L278" s="11" t="s">
        <v>1252</v>
      </c>
      <c r="M278" s="19" t="s">
        <v>815</v>
      </c>
    </row>
    <row r="279" spans="1:13" x14ac:dyDescent="0.15">
      <c r="A279" s="5" t="str">
        <f t="shared" si="5"/>
        <v>fuenmayorCGRevisión tareas Samazan</v>
      </c>
      <c r="B279" s="21" t="s">
        <v>1316</v>
      </c>
      <c r="C279" s="22" t="s">
        <v>402</v>
      </c>
      <c r="D279" s="22" t="s">
        <v>423</v>
      </c>
      <c r="E279" s="22" t="s">
        <v>404</v>
      </c>
      <c r="F279" s="20" t="s">
        <v>381</v>
      </c>
      <c r="G279" s="27">
        <v>3.6529680365296802E-2</v>
      </c>
      <c r="H279" s="6">
        <v>64</v>
      </c>
      <c r="I279" s="16" t="s">
        <v>1320</v>
      </c>
      <c r="J279" s="16" t="s">
        <v>1324</v>
      </c>
      <c r="K279" s="16" t="s">
        <v>1222</v>
      </c>
      <c r="L279" s="11" t="s">
        <v>1252</v>
      </c>
      <c r="M279" s="19" t="s">
        <v>815</v>
      </c>
    </row>
    <row r="280" spans="1:13" x14ac:dyDescent="0.15">
      <c r="A280" s="5" t="str">
        <f t="shared" si="5"/>
        <v>fuenmayorCGEstudios varios GGP: comprobaciones, análisis</v>
      </c>
      <c r="B280" s="21" t="s">
        <v>1316</v>
      </c>
      <c r="C280" s="22" t="s">
        <v>402</v>
      </c>
      <c r="D280" s="22" t="s">
        <v>423</v>
      </c>
      <c r="E280" s="22" t="s">
        <v>404</v>
      </c>
      <c r="F280" s="20" t="s">
        <v>388</v>
      </c>
      <c r="G280" s="27">
        <v>5.0228310502283102E-2</v>
      </c>
      <c r="H280" s="6">
        <v>88</v>
      </c>
      <c r="I280" s="16" t="s">
        <v>1320</v>
      </c>
      <c r="J280" s="16" t="s">
        <v>1324</v>
      </c>
      <c r="K280" s="16" t="s">
        <v>1222</v>
      </c>
      <c r="L280" s="11" t="s">
        <v>1252</v>
      </c>
      <c r="M280" s="19" t="s">
        <v>815</v>
      </c>
    </row>
    <row r="281" spans="1:13" x14ac:dyDescent="0.15">
      <c r="A281" s="5" t="str">
        <f t="shared" si="5"/>
        <v>fuenmayorCGTesorería: revisión semanal</v>
      </c>
      <c r="B281" s="21" t="s">
        <v>1316</v>
      </c>
      <c r="C281" s="22" t="s">
        <v>402</v>
      </c>
      <c r="D281" s="22" t="s">
        <v>423</v>
      </c>
      <c r="E281" s="22" t="s">
        <v>404</v>
      </c>
      <c r="F281" s="20" t="s">
        <v>383</v>
      </c>
      <c r="G281" s="27">
        <v>2.7397260273972601E-2</v>
      </c>
      <c r="H281" s="6">
        <v>48</v>
      </c>
      <c r="I281" s="16" t="s">
        <v>1320</v>
      </c>
      <c r="J281" s="16" t="s">
        <v>1335</v>
      </c>
      <c r="K281" s="11" t="s">
        <v>868</v>
      </c>
      <c r="L281" s="11" t="s">
        <v>1248</v>
      </c>
      <c r="M281" s="19" t="s">
        <v>815</v>
      </c>
    </row>
    <row r="282" spans="1:13" x14ac:dyDescent="0.15">
      <c r="A282" s="5" t="str">
        <f t="shared" si="5"/>
        <v>fuenmayorCGInventarios físicos</v>
      </c>
      <c r="B282" s="21" t="s">
        <v>1316</v>
      </c>
      <c r="C282" s="22" t="s">
        <v>402</v>
      </c>
      <c r="D282" s="22" t="s">
        <v>423</v>
      </c>
      <c r="E282" s="22" t="s">
        <v>404</v>
      </c>
      <c r="F282" s="20" t="s">
        <v>384</v>
      </c>
      <c r="G282" s="27">
        <v>2.2831050228310501E-2</v>
      </c>
      <c r="H282" s="6">
        <v>40</v>
      </c>
      <c r="I282" s="16" t="s">
        <v>1321</v>
      </c>
      <c r="J282" s="12" t="s">
        <v>1321</v>
      </c>
      <c r="K282" s="16" t="s">
        <v>1222</v>
      </c>
      <c r="L282" s="11" t="s">
        <v>1082</v>
      </c>
      <c r="M282" s="19" t="s">
        <v>815</v>
      </c>
    </row>
    <row r="283" spans="1:13" x14ac:dyDescent="0.15">
      <c r="A283" s="5" t="str">
        <f t="shared" si="5"/>
        <v>fuenmayorCGRevisión inmovilizado + amortización</v>
      </c>
      <c r="B283" s="21" t="s">
        <v>1316</v>
      </c>
      <c r="C283" s="22" t="s">
        <v>402</v>
      </c>
      <c r="D283" s="22" t="s">
        <v>423</v>
      </c>
      <c r="E283" s="22" t="s">
        <v>404</v>
      </c>
      <c r="F283" s="20" t="s">
        <v>385</v>
      </c>
      <c r="G283" s="27">
        <v>1.9406392694063926E-2</v>
      </c>
      <c r="H283" s="6">
        <v>34</v>
      </c>
      <c r="I283" s="16" t="s">
        <v>1320</v>
      </c>
      <c r="J283" s="12" t="s">
        <v>1323</v>
      </c>
      <c r="K283" s="16" t="s">
        <v>1185</v>
      </c>
      <c r="L283" s="11" t="s">
        <v>887</v>
      </c>
      <c r="M283" s="19" t="s">
        <v>815</v>
      </c>
    </row>
    <row r="284" spans="1:13" x14ac:dyDescent="0.15">
      <c r="A284" s="5" t="str">
        <f t="shared" si="5"/>
        <v>fuenmayorCGPresupuesto</v>
      </c>
      <c r="B284" s="21" t="s">
        <v>1316</v>
      </c>
      <c r="C284" s="22" t="s">
        <v>402</v>
      </c>
      <c r="D284" s="22" t="s">
        <v>423</v>
      </c>
      <c r="E284" s="22" t="s">
        <v>404</v>
      </c>
      <c r="F284" s="20" t="s">
        <v>386</v>
      </c>
      <c r="G284" s="27">
        <v>4.5662100456621002E-2</v>
      </c>
      <c r="H284" s="6">
        <v>80</v>
      </c>
      <c r="I284" s="16" t="s">
        <v>1320</v>
      </c>
      <c r="J284" s="16" t="s">
        <v>1324</v>
      </c>
      <c r="K284" s="11" t="s">
        <v>1250</v>
      </c>
      <c r="L284" s="11" t="s">
        <v>1250</v>
      </c>
      <c r="M284" s="19" t="s">
        <v>633</v>
      </c>
    </row>
    <row r="285" spans="1:13" x14ac:dyDescent="0.15">
      <c r="A285" s="5" t="str">
        <f t="shared" si="5"/>
        <v>fuenmayorCGEstudios varios plantas</v>
      </c>
      <c r="B285" s="21" t="s">
        <v>1316</v>
      </c>
      <c r="C285" s="22" t="s">
        <v>402</v>
      </c>
      <c r="D285" s="22" t="s">
        <v>423</v>
      </c>
      <c r="E285" s="22" t="s">
        <v>404</v>
      </c>
      <c r="F285" s="20" t="s">
        <v>389</v>
      </c>
      <c r="G285" s="27">
        <v>7.5342465753424653E-2</v>
      </c>
      <c r="H285" s="6">
        <v>132</v>
      </c>
      <c r="I285" s="16" t="s">
        <v>1320</v>
      </c>
      <c r="J285" s="16" t="s">
        <v>1324</v>
      </c>
      <c r="K285" s="16" t="s">
        <v>1222</v>
      </c>
      <c r="L285" s="11" t="s">
        <v>1252</v>
      </c>
      <c r="M285" s="19" t="s">
        <v>815</v>
      </c>
    </row>
    <row r="286" spans="1:13" x14ac:dyDescent="0.15">
      <c r="A286" s="5" t="str">
        <f t="shared" si="5"/>
        <v>fuenmayorCGEstudios costes varios</v>
      </c>
      <c r="B286" s="21" t="s">
        <v>1316</v>
      </c>
      <c r="C286" s="22" t="s">
        <v>402</v>
      </c>
      <c r="D286" s="22" t="s">
        <v>423</v>
      </c>
      <c r="E286" s="22" t="s">
        <v>404</v>
      </c>
      <c r="F286" s="20" t="s">
        <v>390</v>
      </c>
      <c r="G286" s="27">
        <v>5.4794520547945202E-2</v>
      </c>
      <c r="H286" s="6">
        <v>96</v>
      </c>
      <c r="I286" s="16" t="s">
        <v>1320</v>
      </c>
      <c r="J286" s="16" t="s">
        <v>1324</v>
      </c>
      <c r="K286" s="16" t="s">
        <v>1222</v>
      </c>
      <c r="L286" s="11" t="s">
        <v>1252</v>
      </c>
      <c r="M286" s="19" t="s">
        <v>815</v>
      </c>
    </row>
    <row r="287" spans="1:13" x14ac:dyDescent="0.15">
      <c r="A287" s="5" t="str">
        <f t="shared" si="5"/>
        <v>fuenmayorCGAnálisis y revisión de stoks</v>
      </c>
      <c r="B287" s="21" t="s">
        <v>1316</v>
      </c>
      <c r="C287" s="22" t="s">
        <v>402</v>
      </c>
      <c r="D287" s="22" t="s">
        <v>423</v>
      </c>
      <c r="E287" s="22" t="s">
        <v>404</v>
      </c>
      <c r="F287" s="20" t="s">
        <v>393</v>
      </c>
      <c r="G287" s="27">
        <v>2.7397260273972601E-2</v>
      </c>
      <c r="H287" s="6">
        <v>48</v>
      </c>
      <c r="I287" s="16" t="s">
        <v>1320</v>
      </c>
      <c r="J287" s="16" t="s">
        <v>1324</v>
      </c>
      <c r="K287" s="16" t="s">
        <v>1251</v>
      </c>
      <c r="L287" s="11" t="s">
        <v>882</v>
      </c>
      <c r="M287" s="19" t="s">
        <v>815</v>
      </c>
    </row>
    <row r="288" spans="1:13" x14ac:dyDescent="0.15">
      <c r="A288" s="5" t="str">
        <f t="shared" si="5"/>
        <v>fuenmayorCGCapEx: revisión mensual</v>
      </c>
      <c r="B288" s="21" t="s">
        <v>1316</v>
      </c>
      <c r="C288" s="22" t="s">
        <v>402</v>
      </c>
      <c r="D288" s="22" t="s">
        <v>423</v>
      </c>
      <c r="E288" s="22" t="s">
        <v>404</v>
      </c>
      <c r="F288" s="20" t="s">
        <v>382</v>
      </c>
      <c r="G288" s="27">
        <v>9.1324200913242004E-3</v>
      </c>
      <c r="H288" s="6">
        <v>16</v>
      </c>
      <c r="I288" s="16" t="s">
        <v>1320</v>
      </c>
      <c r="J288" s="16" t="s">
        <v>1324</v>
      </c>
      <c r="K288" s="16" t="s">
        <v>1251</v>
      </c>
      <c r="L288" s="11" t="s">
        <v>222</v>
      </c>
      <c r="M288" s="19" t="s">
        <v>815</v>
      </c>
    </row>
    <row r="289" spans="1:13" x14ac:dyDescent="0.15">
      <c r="A289" s="5" t="str">
        <f t="shared" si="5"/>
        <v>fuenmayorCGEnvío resultados a plantas</v>
      </c>
      <c r="B289" s="21" t="s">
        <v>1316</v>
      </c>
      <c r="C289" s="22" t="s">
        <v>402</v>
      </c>
      <c r="D289" s="22" t="s">
        <v>423</v>
      </c>
      <c r="E289" s="22" t="s">
        <v>404</v>
      </c>
      <c r="F289" s="20" t="s">
        <v>400</v>
      </c>
      <c r="G289" s="27">
        <v>1.0273972602739725E-2</v>
      </c>
      <c r="H289" s="6">
        <v>18</v>
      </c>
      <c r="I289" s="16" t="s">
        <v>1320</v>
      </c>
      <c r="J289" s="12" t="s">
        <v>1323</v>
      </c>
      <c r="K289" s="16" t="s">
        <v>1184</v>
      </c>
      <c r="L289" s="11" t="s">
        <v>882</v>
      </c>
      <c r="M289" s="19" t="s">
        <v>815</v>
      </c>
    </row>
    <row r="290" spans="1:13" x14ac:dyDescent="0.15">
      <c r="A290" s="5" t="str">
        <f t="shared" si="5"/>
        <v>fuenmayorCGClases de inglés</v>
      </c>
      <c r="B290" s="21" t="s">
        <v>1316</v>
      </c>
      <c r="C290" s="22" t="s">
        <v>402</v>
      </c>
      <c r="D290" s="22" t="s">
        <v>423</v>
      </c>
      <c r="E290" s="22" t="s">
        <v>404</v>
      </c>
      <c r="F290" s="20" t="s">
        <v>331</v>
      </c>
      <c r="G290" s="27">
        <v>3.0821917808219176E-2</v>
      </c>
      <c r="H290" s="6">
        <v>54</v>
      </c>
      <c r="I290" s="16" t="s">
        <v>1320</v>
      </c>
      <c r="J290" s="16" t="s">
        <v>1332</v>
      </c>
      <c r="K290" s="16" t="s">
        <v>1196</v>
      </c>
      <c r="L290" s="11" t="s">
        <v>866</v>
      </c>
      <c r="M290" s="19" t="s">
        <v>816</v>
      </c>
    </row>
    <row r="291" spans="1:13" x14ac:dyDescent="0.15">
      <c r="A291" s="5" t="str">
        <f t="shared" si="5"/>
        <v>fuenmayorCGFormación personal</v>
      </c>
      <c r="B291" s="21" t="s">
        <v>1316</v>
      </c>
      <c r="C291" s="22" t="s">
        <v>402</v>
      </c>
      <c r="D291" s="22" t="s">
        <v>423</v>
      </c>
      <c r="E291" s="22" t="s">
        <v>404</v>
      </c>
      <c r="F291" s="20" t="s">
        <v>391</v>
      </c>
      <c r="G291" s="27">
        <v>7.3059360730593603E-2</v>
      </c>
      <c r="H291" s="6">
        <v>128</v>
      </c>
      <c r="I291" s="16" t="s">
        <v>1320</v>
      </c>
      <c r="J291" s="16" t="s">
        <v>1332</v>
      </c>
      <c r="K291" s="16" t="s">
        <v>1196</v>
      </c>
      <c r="L291" s="11" t="s">
        <v>866</v>
      </c>
      <c r="M291" s="19" t="s">
        <v>816</v>
      </c>
    </row>
    <row r="292" spans="1:13" x14ac:dyDescent="0.15">
      <c r="A292" s="5" t="str">
        <f t="shared" si="5"/>
        <v>fuenmayorCGRevisión cuentas contables cierre</v>
      </c>
      <c r="B292" s="21" t="s">
        <v>1316</v>
      </c>
      <c r="C292" s="22" t="s">
        <v>402</v>
      </c>
      <c r="D292" s="22" t="s">
        <v>423</v>
      </c>
      <c r="E292" s="22" t="s">
        <v>404</v>
      </c>
      <c r="F292" s="20" t="s">
        <v>401</v>
      </c>
      <c r="G292" s="27">
        <v>1.3698630136986301E-2</v>
      </c>
      <c r="H292" s="6">
        <v>24</v>
      </c>
      <c r="I292" s="16" t="s">
        <v>1320</v>
      </c>
      <c r="J292" s="16" t="s">
        <v>1324</v>
      </c>
      <c r="K292" s="16" t="s">
        <v>1251</v>
      </c>
      <c r="L292" s="11" t="s">
        <v>882</v>
      </c>
      <c r="M292" s="19" t="s">
        <v>815</v>
      </c>
    </row>
    <row r="293" spans="1:13" x14ac:dyDescent="0.15">
      <c r="A293" s="5" t="str">
        <f t="shared" si="5"/>
        <v>samazanCMHACER LA FACTURACIÓN DE SUBPRODUCTOS</v>
      </c>
      <c r="B293" s="3" t="s">
        <v>1318</v>
      </c>
      <c r="C293" s="22" t="s">
        <v>628</v>
      </c>
      <c r="D293" s="22" t="s">
        <v>523</v>
      </c>
      <c r="E293" s="22" t="s">
        <v>519</v>
      </c>
      <c r="F293" s="20" t="s">
        <v>600</v>
      </c>
      <c r="G293" s="27">
        <v>0.1632420091324201</v>
      </c>
      <c r="H293" s="6">
        <v>286</v>
      </c>
      <c r="I293" s="16" t="s">
        <v>1321</v>
      </c>
      <c r="J293" s="16" t="s">
        <v>1328</v>
      </c>
      <c r="K293" s="11" t="s">
        <v>784</v>
      </c>
      <c r="L293" s="11" t="s">
        <v>1295</v>
      </c>
      <c r="M293" s="19" t="s">
        <v>815</v>
      </c>
    </row>
    <row r="294" spans="1:13" x14ac:dyDescent="0.15">
      <c r="A294" s="5" t="str">
        <f t="shared" si="5"/>
        <v>samazanCMACOGIDA TELEFÓNICA</v>
      </c>
      <c r="B294" s="3" t="s">
        <v>1318</v>
      </c>
      <c r="C294" s="22" t="s">
        <v>628</v>
      </c>
      <c r="D294" s="22" t="s">
        <v>523</v>
      </c>
      <c r="E294" s="22" t="s">
        <v>519</v>
      </c>
      <c r="F294" s="20" t="s">
        <v>599</v>
      </c>
      <c r="G294" s="27">
        <v>7.6912100456621002E-2</v>
      </c>
      <c r="H294" s="6">
        <v>134.75</v>
      </c>
      <c r="I294" s="16" t="s">
        <v>1322</v>
      </c>
      <c r="J294" s="16" t="s">
        <v>1332</v>
      </c>
      <c r="K294" s="11" t="s">
        <v>1218</v>
      </c>
      <c r="L294" s="11" t="s">
        <v>279</v>
      </c>
      <c r="M294" s="19" t="s">
        <v>816</v>
      </c>
    </row>
    <row r="295" spans="1:13" x14ac:dyDescent="0.15">
      <c r="A295" s="5" t="str">
        <f t="shared" si="5"/>
        <v>samazanCMCORREGIR ALBARANES</v>
      </c>
      <c r="B295" s="3" t="s">
        <v>1318</v>
      </c>
      <c r="C295" s="22" t="s">
        <v>628</v>
      </c>
      <c r="D295" s="22" t="s">
        <v>523</v>
      </c>
      <c r="E295" s="22" t="s">
        <v>519</v>
      </c>
      <c r="F295" s="20" t="s">
        <v>601</v>
      </c>
      <c r="G295" s="27">
        <v>0.12557077625570776</v>
      </c>
      <c r="H295" s="6">
        <v>220</v>
      </c>
      <c r="I295" s="16" t="s">
        <v>1321</v>
      </c>
      <c r="J295" s="16" t="s">
        <v>1328</v>
      </c>
      <c r="K295" s="16" t="s">
        <v>903</v>
      </c>
      <c r="L295" s="11" t="s">
        <v>904</v>
      </c>
      <c r="M295" s="19" t="s">
        <v>816</v>
      </c>
    </row>
    <row r="296" spans="1:13" x14ac:dyDescent="0.15">
      <c r="A296" s="5" t="str">
        <f t="shared" si="5"/>
        <v>samazanCMSALIDA CAMIONES MADERA</v>
      </c>
      <c r="B296" s="3" t="s">
        <v>1318</v>
      </c>
      <c r="C296" s="22" t="s">
        <v>628</v>
      </c>
      <c r="D296" s="22" t="s">
        <v>523</v>
      </c>
      <c r="E296" s="22" t="s">
        <v>519</v>
      </c>
      <c r="F296" s="20" t="s">
        <v>592</v>
      </c>
      <c r="G296" s="27">
        <v>0.10328196347031961</v>
      </c>
      <c r="H296" s="6">
        <v>180.94999999999996</v>
      </c>
      <c r="I296" s="16" t="s">
        <v>1321</v>
      </c>
      <c r="J296" s="16" t="s">
        <v>1328</v>
      </c>
      <c r="K296" s="16" t="s">
        <v>890</v>
      </c>
      <c r="L296" s="11" t="s">
        <v>901</v>
      </c>
      <c r="M296" s="19" t="s">
        <v>816</v>
      </c>
    </row>
    <row r="297" spans="1:13" x14ac:dyDescent="0.15">
      <c r="A297" s="5" t="str">
        <f t="shared" si="5"/>
        <v>samazanCMHACER ALBARANES SALIDAS</v>
      </c>
      <c r="B297" s="3" t="s">
        <v>1318</v>
      </c>
      <c r="C297" s="22" t="s">
        <v>628</v>
      </c>
      <c r="D297" s="22" t="s">
        <v>523</v>
      </c>
      <c r="E297" s="22" t="s">
        <v>519</v>
      </c>
      <c r="F297" s="20" t="s">
        <v>1182</v>
      </c>
      <c r="G297" s="27">
        <v>8.2772070015220703E-2</v>
      </c>
      <c r="H297" s="6">
        <v>145.01666666666668</v>
      </c>
      <c r="I297" s="16" t="s">
        <v>1321</v>
      </c>
      <c r="J297" s="16" t="s">
        <v>1328</v>
      </c>
      <c r="K297" s="16" t="s">
        <v>779</v>
      </c>
      <c r="L297" s="11" t="s">
        <v>1295</v>
      </c>
      <c r="M297" s="19" t="s">
        <v>815</v>
      </c>
    </row>
    <row r="298" spans="1:13" x14ac:dyDescent="0.15">
      <c r="A298" s="5" t="str">
        <f t="shared" si="5"/>
        <v>samazanCMENTRADA CAMIONES MADERA</v>
      </c>
      <c r="B298" s="3" t="s">
        <v>1318</v>
      </c>
      <c r="C298" s="22" t="s">
        <v>628</v>
      </c>
      <c r="D298" s="22" t="s">
        <v>523</v>
      </c>
      <c r="E298" s="22" t="s">
        <v>519</v>
      </c>
      <c r="F298" s="20" t="s">
        <v>591</v>
      </c>
      <c r="G298" s="27">
        <v>7.7435312024353109E-2</v>
      </c>
      <c r="H298" s="6">
        <v>135.66666666666666</v>
      </c>
      <c r="I298" s="16" t="s">
        <v>1321</v>
      </c>
      <c r="J298" s="16" t="s">
        <v>1328</v>
      </c>
      <c r="K298" s="16" t="s">
        <v>781</v>
      </c>
      <c r="L298" s="11" t="s">
        <v>898</v>
      </c>
      <c r="M298" s="19" t="s">
        <v>816</v>
      </c>
    </row>
    <row r="299" spans="1:13" x14ac:dyDescent="0.15">
      <c r="A299" s="5" t="str">
        <f t="shared" si="5"/>
        <v>samazanCMRECOGER/ARCHIVAR</v>
      </c>
      <c r="B299" s="3" t="s">
        <v>1318</v>
      </c>
      <c r="C299" s="22" t="s">
        <v>628</v>
      </c>
      <c r="D299" s="22" t="s">
        <v>523</v>
      </c>
      <c r="E299" s="22" t="s">
        <v>519</v>
      </c>
      <c r="F299" s="20" t="s">
        <v>596</v>
      </c>
      <c r="G299" s="27">
        <v>8.7899543378995429E-2</v>
      </c>
      <c r="H299" s="6">
        <v>154</v>
      </c>
      <c r="I299" s="16" t="s">
        <v>1322</v>
      </c>
      <c r="J299" s="16" t="s">
        <v>1332</v>
      </c>
      <c r="K299" s="16" t="s">
        <v>1193</v>
      </c>
      <c r="L299" s="11" t="s">
        <v>900</v>
      </c>
      <c r="M299" s="19" t="s">
        <v>816</v>
      </c>
    </row>
    <row r="300" spans="1:13" x14ac:dyDescent="0.15">
      <c r="A300" s="5" t="str">
        <f t="shared" si="5"/>
        <v>samazanCMATENCIÓN CORREO</v>
      </c>
      <c r="B300" s="3" t="s">
        <v>1318</v>
      </c>
      <c r="C300" s="22" t="s">
        <v>628</v>
      </c>
      <c r="D300" s="22" t="s">
        <v>523</v>
      </c>
      <c r="E300" s="22" t="s">
        <v>519</v>
      </c>
      <c r="F300" s="20" t="s">
        <v>597</v>
      </c>
      <c r="G300" s="27">
        <v>8.7899543378995429E-2</v>
      </c>
      <c r="H300" s="6">
        <v>154</v>
      </c>
      <c r="I300" s="16" t="s">
        <v>1322</v>
      </c>
      <c r="J300" s="16" t="s">
        <v>1332</v>
      </c>
      <c r="K300" s="16" t="s">
        <v>1193</v>
      </c>
      <c r="L300" s="11" t="s">
        <v>1079</v>
      </c>
      <c r="M300" s="19" t="s">
        <v>816</v>
      </c>
    </row>
    <row r="301" spans="1:13" x14ac:dyDescent="0.15">
      <c r="A301" s="5" t="str">
        <f t="shared" si="5"/>
        <v>samazanCMACOGIDA FÁBRICA</v>
      </c>
      <c r="B301" s="3" t="s">
        <v>1318</v>
      </c>
      <c r="C301" s="22" t="s">
        <v>628</v>
      </c>
      <c r="D301" s="22" t="s">
        <v>523</v>
      </c>
      <c r="E301" s="22" t="s">
        <v>519</v>
      </c>
      <c r="F301" s="20" t="s">
        <v>598</v>
      </c>
      <c r="G301" s="27">
        <v>8.7899543378995429E-2</v>
      </c>
      <c r="H301" s="6">
        <v>154</v>
      </c>
      <c r="I301" s="16" t="s">
        <v>1322</v>
      </c>
      <c r="J301" s="16" t="s">
        <v>1332</v>
      </c>
      <c r="K301" s="16" t="s">
        <v>1193</v>
      </c>
      <c r="L301" s="11" t="s">
        <v>1080</v>
      </c>
      <c r="M301" s="19" t="s">
        <v>816</v>
      </c>
    </row>
    <row r="302" spans="1:13" x14ac:dyDescent="0.15">
      <c r="A302" s="41" t="str">
        <f t="shared" si="5"/>
        <v>samazanCMPROGRAMAR CAMIONES SUBPRODUCTOS</v>
      </c>
      <c r="B302" s="3" t="s">
        <v>1318</v>
      </c>
      <c r="C302" s="22" t="s">
        <v>628</v>
      </c>
      <c r="D302" s="22" t="s">
        <v>523</v>
      </c>
      <c r="E302" s="22" t="s">
        <v>519</v>
      </c>
      <c r="F302" s="20" t="s">
        <v>602</v>
      </c>
      <c r="G302" s="27">
        <v>4.2380136986301373E-2</v>
      </c>
      <c r="H302" s="6">
        <v>74.25</v>
      </c>
      <c r="I302" s="16" t="s">
        <v>1321</v>
      </c>
      <c r="J302" s="16" t="s">
        <v>1328</v>
      </c>
      <c r="K302" s="16" t="s">
        <v>890</v>
      </c>
      <c r="L302" s="11" t="s">
        <v>1281</v>
      </c>
      <c r="M302" s="19" t="s">
        <v>816</v>
      </c>
    </row>
    <row r="303" spans="1:13" x14ac:dyDescent="0.15">
      <c r="A303" s="5" t="str">
        <f t="shared" si="5"/>
        <v>samazanCMHACER ALBARANES VENTAS DESDE CHOPERA</v>
      </c>
      <c r="B303" s="3" t="s">
        <v>1318</v>
      </c>
      <c r="C303" s="22" t="s">
        <v>628</v>
      </c>
      <c r="D303" s="22" t="s">
        <v>523</v>
      </c>
      <c r="E303" s="22" t="s">
        <v>519</v>
      </c>
      <c r="F303" s="20" t="s">
        <v>595</v>
      </c>
      <c r="G303" s="27">
        <v>3.5473744292237444E-2</v>
      </c>
      <c r="H303" s="6">
        <v>62.15</v>
      </c>
      <c r="I303" s="16" t="s">
        <v>1321</v>
      </c>
      <c r="J303" s="16" t="s">
        <v>1328</v>
      </c>
      <c r="K303" s="16" t="s">
        <v>903</v>
      </c>
      <c r="L303" s="11" t="s">
        <v>902</v>
      </c>
      <c r="M303" s="19" t="s">
        <v>816</v>
      </c>
    </row>
    <row r="304" spans="1:13" x14ac:dyDescent="0.15">
      <c r="A304" s="5" t="str">
        <f t="shared" si="5"/>
        <v>samazanCMSALIDA CAMIONES BIOMASA, ASTILLA</v>
      </c>
      <c r="B304" s="3" t="s">
        <v>1318</v>
      </c>
      <c r="C304" s="22" t="s">
        <v>628</v>
      </c>
      <c r="D304" s="22" t="s">
        <v>523</v>
      </c>
      <c r="E304" s="22" t="s">
        <v>519</v>
      </c>
      <c r="F304" s="20" t="s">
        <v>594</v>
      </c>
      <c r="G304" s="27">
        <v>3.1392694063926939E-2</v>
      </c>
      <c r="H304" s="6">
        <v>55</v>
      </c>
      <c r="I304" s="16" t="s">
        <v>1321</v>
      </c>
      <c r="J304" s="16" t="s">
        <v>1328</v>
      </c>
      <c r="K304" s="16" t="s">
        <v>890</v>
      </c>
      <c r="L304" s="11" t="s">
        <v>901</v>
      </c>
      <c r="M304" s="19" t="s">
        <v>816</v>
      </c>
    </row>
    <row r="305" spans="1:13" x14ac:dyDescent="0.15">
      <c r="A305" s="5" t="str">
        <f t="shared" si="5"/>
        <v>samazanCMENTRADA CAMIONES BIOMASA, ASTILLA</v>
      </c>
      <c r="B305" s="3" t="s">
        <v>1318</v>
      </c>
      <c r="C305" s="22" t="s">
        <v>628</v>
      </c>
      <c r="D305" s="22" t="s">
        <v>523</v>
      </c>
      <c r="E305" s="22" t="s">
        <v>519</v>
      </c>
      <c r="F305" s="20" t="s">
        <v>593</v>
      </c>
      <c r="G305" s="27">
        <v>3.0974124809741255E-2</v>
      </c>
      <c r="H305" s="6">
        <v>54.26666666666668</v>
      </c>
      <c r="I305" s="16" t="s">
        <v>1321</v>
      </c>
      <c r="J305" s="16" t="s">
        <v>1328</v>
      </c>
      <c r="K305" s="16" t="s">
        <v>781</v>
      </c>
      <c r="L305" s="11" t="s">
        <v>898</v>
      </c>
      <c r="M305" s="19" t="s">
        <v>816</v>
      </c>
    </row>
    <row r="306" spans="1:13" x14ac:dyDescent="0.15">
      <c r="A306" s="5" t="str">
        <f t="shared" si="5"/>
        <v>samazanCMPONER AL DÍA FICHEROS</v>
      </c>
      <c r="B306" s="3" t="s">
        <v>1318</v>
      </c>
      <c r="C306" s="22" t="s">
        <v>628</v>
      </c>
      <c r="D306" s="22" t="s">
        <v>523</v>
      </c>
      <c r="E306" s="22" t="s">
        <v>519</v>
      </c>
      <c r="F306" s="20" t="s">
        <v>603</v>
      </c>
      <c r="G306" s="27">
        <v>3.1392694063926939E-3</v>
      </c>
      <c r="H306" s="6">
        <v>5.5</v>
      </c>
      <c r="I306" s="16" t="s">
        <v>1322</v>
      </c>
      <c r="J306" s="16" t="s">
        <v>1332</v>
      </c>
      <c r="K306" s="16" t="s">
        <v>1193</v>
      </c>
      <c r="L306" s="11" t="s">
        <v>900</v>
      </c>
      <c r="M306" s="19" t="s">
        <v>816</v>
      </c>
    </row>
    <row r="307" spans="1:13" x14ac:dyDescent="0.15">
      <c r="A307" s="5" t="str">
        <f t="shared" si="5"/>
        <v>valenciaCCContabilizar facturas recibidas</v>
      </c>
      <c r="B307" s="3" t="s">
        <v>1319</v>
      </c>
      <c r="C307" s="22" t="s">
        <v>163</v>
      </c>
      <c r="D307" s="22" t="s">
        <v>141</v>
      </c>
      <c r="E307" s="22" t="s">
        <v>414</v>
      </c>
      <c r="F307" s="20" t="s">
        <v>146</v>
      </c>
      <c r="G307" s="27">
        <v>0.25742009132420091</v>
      </c>
      <c r="H307" s="6">
        <v>451</v>
      </c>
      <c r="I307" s="16" t="s">
        <v>1320</v>
      </c>
      <c r="J307" s="16" t="s">
        <v>1326</v>
      </c>
      <c r="K307" s="11" t="s">
        <v>784</v>
      </c>
      <c r="L307" s="11" t="s">
        <v>1074</v>
      </c>
      <c r="M307" s="19" t="s">
        <v>815</v>
      </c>
    </row>
    <row r="308" spans="1:13" x14ac:dyDescent="0.15">
      <c r="A308" s="5" t="str">
        <f t="shared" si="5"/>
        <v>valenciaCCComprobar m3/€ facturas grupo</v>
      </c>
      <c r="B308" s="3" t="s">
        <v>1319</v>
      </c>
      <c r="C308" s="22" t="s">
        <v>163</v>
      </c>
      <c r="D308" s="22" t="s">
        <v>141</v>
      </c>
      <c r="E308" s="22" t="s">
        <v>414</v>
      </c>
      <c r="F308" s="20" t="s">
        <v>152</v>
      </c>
      <c r="G308" s="27">
        <v>2.5114155251141551E-2</v>
      </c>
      <c r="H308" s="6">
        <v>44</v>
      </c>
      <c r="I308" s="16" t="s">
        <v>1320</v>
      </c>
      <c r="J308" s="12" t="s">
        <v>1323</v>
      </c>
      <c r="K308" s="16" t="s">
        <v>1184</v>
      </c>
      <c r="L308" s="11" t="s">
        <v>882</v>
      </c>
      <c r="M308" s="19" t="s">
        <v>815</v>
      </c>
    </row>
    <row r="309" spans="1:13" x14ac:dyDescent="0.15">
      <c r="A309" s="5" t="str">
        <f t="shared" si="5"/>
        <v>valenciaCCPreparar facturas remesa al Pago</v>
      </c>
      <c r="B309" s="3" t="s">
        <v>1319</v>
      </c>
      <c r="C309" s="22" t="s">
        <v>163</v>
      </c>
      <c r="D309" s="22" t="s">
        <v>141</v>
      </c>
      <c r="E309" s="22" t="s">
        <v>414</v>
      </c>
      <c r="F309" s="20" t="s">
        <v>154</v>
      </c>
      <c r="G309" s="27">
        <v>6.8493150684931503E-3</v>
      </c>
      <c r="H309" s="6">
        <v>12</v>
      </c>
      <c r="I309" s="16" t="s">
        <v>1320</v>
      </c>
      <c r="J309" s="16" t="s">
        <v>1326</v>
      </c>
      <c r="K309" s="11" t="s">
        <v>870</v>
      </c>
      <c r="L309" s="11" t="s">
        <v>870</v>
      </c>
      <c r="M309" s="19" t="s">
        <v>815</v>
      </c>
    </row>
    <row r="310" spans="1:13" x14ac:dyDescent="0.15">
      <c r="A310" s="5" t="str">
        <f t="shared" si="5"/>
        <v>valenciaCCVolcar extractos Bancarios a SAP</v>
      </c>
      <c r="B310" s="3" t="s">
        <v>1319</v>
      </c>
      <c r="C310" s="22" t="s">
        <v>163</v>
      </c>
      <c r="D310" s="22" t="s">
        <v>141</v>
      </c>
      <c r="E310" s="22" t="s">
        <v>414</v>
      </c>
      <c r="F310" s="20" t="s">
        <v>142</v>
      </c>
      <c r="G310" s="27">
        <v>6.7351598173515978E-2</v>
      </c>
      <c r="H310" s="6">
        <v>118</v>
      </c>
      <c r="I310" s="16" t="s">
        <v>1320</v>
      </c>
      <c r="J310" s="16" t="s">
        <v>1335</v>
      </c>
      <c r="K310" s="11" t="s">
        <v>868</v>
      </c>
      <c r="L310" s="11" t="s">
        <v>1248</v>
      </c>
      <c r="M310" s="19" t="s">
        <v>815</v>
      </c>
    </row>
    <row r="311" spans="1:13" x14ac:dyDescent="0.15">
      <c r="A311" s="5" t="str">
        <f t="shared" si="5"/>
        <v>valenciaCCCompensar cobros/pagos Bancos</v>
      </c>
      <c r="B311" s="3" t="s">
        <v>1319</v>
      </c>
      <c r="C311" s="22" t="s">
        <v>163</v>
      </c>
      <c r="D311" s="22" t="s">
        <v>141</v>
      </c>
      <c r="E311" s="22" t="s">
        <v>414</v>
      </c>
      <c r="F311" s="20" t="s">
        <v>143</v>
      </c>
      <c r="G311" s="27">
        <v>9.4748858447488579E-2</v>
      </c>
      <c r="H311" s="6">
        <v>166</v>
      </c>
      <c r="I311" s="16" t="s">
        <v>1320</v>
      </c>
      <c r="J311" s="16" t="s">
        <v>1335</v>
      </c>
      <c r="K311" s="11" t="s">
        <v>871</v>
      </c>
      <c r="L311" s="11" t="s">
        <v>871</v>
      </c>
      <c r="M311" s="19" t="s">
        <v>815</v>
      </c>
    </row>
    <row r="312" spans="1:13" x14ac:dyDescent="0.15">
      <c r="A312" s="5" t="str">
        <f t="shared" si="5"/>
        <v>valenciaCCLibro de caja en SAP (notas de gastos y pagos)</v>
      </c>
      <c r="B312" s="3" t="s">
        <v>1319</v>
      </c>
      <c r="C312" s="22" t="s">
        <v>163</v>
      </c>
      <c r="D312" s="22" t="s">
        <v>141</v>
      </c>
      <c r="E312" s="22" t="s">
        <v>414</v>
      </c>
      <c r="F312" s="20" t="s">
        <v>147</v>
      </c>
      <c r="G312" s="27">
        <v>1.3127853881278538E-2</v>
      </c>
      <c r="H312" s="6">
        <v>23</v>
      </c>
      <c r="I312" s="16" t="s">
        <v>1320</v>
      </c>
      <c r="J312" s="16" t="s">
        <v>1335</v>
      </c>
      <c r="K312" s="11" t="s">
        <v>868</v>
      </c>
      <c r="L312" s="11" t="s">
        <v>1247</v>
      </c>
      <c r="M312" s="19" t="s">
        <v>816</v>
      </c>
    </row>
    <row r="313" spans="1:13" x14ac:dyDescent="0.15">
      <c r="A313" s="5" t="str">
        <f t="shared" si="5"/>
        <v>valenciaCCPosición financiera quincenal y mensual bancos</v>
      </c>
      <c r="B313" s="3" t="s">
        <v>1319</v>
      </c>
      <c r="C313" s="22" t="s">
        <v>163</v>
      </c>
      <c r="D313" s="22" t="s">
        <v>141</v>
      </c>
      <c r="E313" s="22" t="s">
        <v>414</v>
      </c>
      <c r="F313" s="20" t="s">
        <v>149</v>
      </c>
      <c r="G313" s="27">
        <v>1.9406392694063926E-2</v>
      </c>
      <c r="H313" s="6">
        <v>34</v>
      </c>
      <c r="I313" s="16" t="s">
        <v>1320</v>
      </c>
      <c r="J313" s="16" t="s">
        <v>1335</v>
      </c>
      <c r="K313" s="11" t="s">
        <v>868</v>
      </c>
      <c r="L313" s="11" t="s">
        <v>1248</v>
      </c>
      <c r="M313" s="19" t="s">
        <v>815</v>
      </c>
    </row>
    <row r="314" spans="1:13" x14ac:dyDescent="0.15">
      <c r="A314" s="43" t="str">
        <f t="shared" si="5"/>
        <v>valenciaCCCrear proveedores/acreedores</v>
      </c>
      <c r="B314" s="3" t="s">
        <v>1319</v>
      </c>
      <c r="C314" s="22" t="s">
        <v>163</v>
      </c>
      <c r="D314" s="22" t="s">
        <v>141</v>
      </c>
      <c r="E314" s="22" t="s">
        <v>414</v>
      </c>
      <c r="F314" s="20" t="s">
        <v>151</v>
      </c>
      <c r="G314" s="27">
        <v>3.7671232876712327E-2</v>
      </c>
      <c r="H314" s="6">
        <v>66</v>
      </c>
      <c r="I314" s="16" t="s">
        <v>1320</v>
      </c>
      <c r="J314" s="12" t="s">
        <v>1323</v>
      </c>
      <c r="K314" s="16" t="s">
        <v>879</v>
      </c>
      <c r="L314" s="11" t="s">
        <v>894</v>
      </c>
      <c r="M314" s="19" t="s">
        <v>815</v>
      </c>
    </row>
    <row r="315" spans="1:13" x14ac:dyDescent="0.15">
      <c r="A315" s="5" t="str">
        <f t="shared" si="5"/>
        <v>valenciaCCLiquidación retornos y venta de subp. Rulos</v>
      </c>
      <c r="B315" s="3" t="s">
        <v>1319</v>
      </c>
      <c r="C315" s="22" t="s">
        <v>163</v>
      </c>
      <c r="D315" s="22" t="s">
        <v>141</v>
      </c>
      <c r="E315" s="22" t="s">
        <v>414</v>
      </c>
      <c r="F315" s="20" t="s">
        <v>145</v>
      </c>
      <c r="G315" s="27">
        <v>3.1392694063926939E-2</v>
      </c>
      <c r="H315" s="6">
        <v>55</v>
      </c>
      <c r="I315" s="16" t="s">
        <v>1321</v>
      </c>
      <c r="J315" s="16" t="s">
        <v>1328</v>
      </c>
      <c r="K315" s="16" t="s">
        <v>893</v>
      </c>
      <c r="L315" s="16" t="s">
        <v>1296</v>
      </c>
      <c r="M315" s="19" t="s">
        <v>815</v>
      </c>
    </row>
    <row r="316" spans="1:13" x14ac:dyDescent="0.15">
      <c r="A316" s="5" t="str">
        <f t="shared" si="5"/>
        <v>valenciaCCApoyo a Recepcion en vacaciones</v>
      </c>
      <c r="B316" s="3" t="s">
        <v>1319</v>
      </c>
      <c r="C316" s="22" t="s">
        <v>163</v>
      </c>
      <c r="D316" s="22" t="s">
        <v>141</v>
      </c>
      <c r="E316" s="22" t="s">
        <v>414</v>
      </c>
      <c r="F316" s="20" t="s">
        <v>153</v>
      </c>
      <c r="G316" s="27">
        <v>2.0547945205479451E-2</v>
      </c>
      <c r="H316" s="6">
        <v>36</v>
      </c>
      <c r="I316" s="16" t="s">
        <v>1320</v>
      </c>
      <c r="J316" s="16" t="s">
        <v>1332</v>
      </c>
      <c r="K316" s="16" t="s">
        <v>1193</v>
      </c>
      <c r="L316" s="11" t="s">
        <v>1072</v>
      </c>
      <c r="M316" s="19" t="s">
        <v>816</v>
      </c>
    </row>
    <row r="317" spans="1:13" x14ac:dyDescent="0.15">
      <c r="A317" s="5" t="str">
        <f t="shared" si="5"/>
        <v>valenciaCCContabilizar en SAP venta al por menor</v>
      </c>
      <c r="B317" s="3" t="s">
        <v>1319</v>
      </c>
      <c r="C317" s="22" t="s">
        <v>163</v>
      </c>
      <c r="D317" s="22" t="s">
        <v>141</v>
      </c>
      <c r="E317" s="22" t="s">
        <v>414</v>
      </c>
      <c r="F317" s="20" t="s">
        <v>150</v>
      </c>
      <c r="G317" s="27">
        <v>2.2831050228310501E-2</v>
      </c>
      <c r="H317" s="6">
        <v>40</v>
      </c>
      <c r="I317" s="16" t="s">
        <v>1320</v>
      </c>
      <c r="J317" s="12" t="s">
        <v>1323</v>
      </c>
      <c r="K317" s="16" t="s">
        <v>863</v>
      </c>
      <c r="L317" s="11" t="s">
        <v>1064</v>
      </c>
      <c r="M317" s="19" t="s">
        <v>815</v>
      </c>
    </row>
    <row r="318" spans="1:13" x14ac:dyDescent="0.15">
      <c r="A318" s="5" t="str">
        <f t="shared" si="5"/>
        <v>hqJUDefinir nuevas especificaciones de compra de chapa no chopo con calidad</v>
      </c>
      <c r="B318" s="3" t="s">
        <v>1314</v>
      </c>
      <c r="C318" s="3" t="s">
        <v>817</v>
      </c>
      <c r="D318" s="21" t="s">
        <v>818</v>
      </c>
      <c r="E318" s="21" t="s">
        <v>819</v>
      </c>
      <c r="F318" s="16" t="s">
        <v>843</v>
      </c>
      <c r="G318" s="27">
        <v>1.3698630136986301E-2</v>
      </c>
      <c r="H318" s="7">
        <v>24</v>
      </c>
      <c r="I318" s="16" t="s">
        <v>1322</v>
      </c>
      <c r="J318" s="16" t="s">
        <v>1334</v>
      </c>
      <c r="K318" s="16" t="s">
        <v>782</v>
      </c>
      <c r="L318" s="11" t="s">
        <v>1076</v>
      </c>
      <c r="M318" s="19" t="s">
        <v>633</v>
      </c>
    </row>
    <row r="319" spans="1:13" x14ac:dyDescent="0.15">
      <c r="A319" s="5" t="str">
        <f t="shared" si="5"/>
        <v>bañosASRealización pedidos compra</v>
      </c>
      <c r="B319" s="3" t="s">
        <v>1315</v>
      </c>
      <c r="C319" s="2" t="s">
        <v>288</v>
      </c>
      <c r="D319" s="22" t="s">
        <v>417</v>
      </c>
      <c r="E319" s="22" t="s">
        <v>427</v>
      </c>
      <c r="F319" s="20" t="s">
        <v>271</v>
      </c>
      <c r="G319" s="27">
        <v>1.5410958904109588E-2</v>
      </c>
      <c r="H319" s="6">
        <v>27</v>
      </c>
      <c r="I319" s="16" t="s">
        <v>1322</v>
      </c>
      <c r="J319" s="16" t="s">
        <v>1334</v>
      </c>
      <c r="K319" s="11" t="s">
        <v>780</v>
      </c>
      <c r="L319" s="11" t="s">
        <v>1258</v>
      </c>
      <c r="M319" s="19" t="s">
        <v>815</v>
      </c>
    </row>
    <row r="320" spans="1:13" x14ac:dyDescent="0.15">
      <c r="A320" s="5" t="str">
        <f t="shared" si="5"/>
        <v>llodioCROrganización Facturas y Valija - Dpt. Comercial (a lo largo del día)</v>
      </c>
      <c r="B320" s="3" t="s">
        <v>1317</v>
      </c>
      <c r="C320" s="2" t="s">
        <v>254</v>
      </c>
      <c r="D320" s="22" t="s">
        <v>432</v>
      </c>
      <c r="E320" s="22" t="s">
        <v>435</v>
      </c>
      <c r="F320" s="20" t="s">
        <v>509</v>
      </c>
      <c r="G320" s="27">
        <v>0.125</v>
      </c>
      <c r="H320" s="6">
        <v>219</v>
      </c>
      <c r="I320" s="16" t="s">
        <v>1320</v>
      </c>
      <c r="J320" s="16" t="s">
        <v>1326</v>
      </c>
      <c r="K320" s="11" t="s">
        <v>784</v>
      </c>
      <c r="L320" s="11" t="s">
        <v>1075</v>
      </c>
      <c r="M320" s="19" t="s">
        <v>815</v>
      </c>
    </row>
    <row r="321" spans="1:13" x14ac:dyDescent="0.15">
      <c r="A321" s="5" t="str">
        <f t="shared" si="5"/>
        <v xml:space="preserve">llodioCRRecepción y reenvío de emails de facturas, pedidos comerciales, recursos humanos…                         (a lo largo del día) </v>
      </c>
      <c r="B321" s="3" t="s">
        <v>1317</v>
      </c>
      <c r="C321" s="2" t="s">
        <v>254</v>
      </c>
      <c r="D321" s="22" t="s">
        <v>432</v>
      </c>
      <c r="E321" s="22" t="s">
        <v>435</v>
      </c>
      <c r="F321" s="20" t="s">
        <v>508</v>
      </c>
      <c r="G321" s="27">
        <v>0.125</v>
      </c>
      <c r="H321" s="6">
        <v>219</v>
      </c>
      <c r="I321" s="16" t="s">
        <v>1320</v>
      </c>
      <c r="J321" s="16" t="s">
        <v>1326</v>
      </c>
      <c r="K321" s="11" t="s">
        <v>784</v>
      </c>
      <c r="L321" s="11" t="s">
        <v>1075</v>
      </c>
      <c r="M321" s="19" t="s">
        <v>815</v>
      </c>
    </row>
    <row r="322" spans="1:13" x14ac:dyDescent="0.15">
      <c r="A322" s="5" t="str">
        <f t="shared" si="5"/>
        <v>valenciaMMElaboracion del Presupuesto</v>
      </c>
      <c r="B322" s="3" t="s">
        <v>1319</v>
      </c>
      <c r="C322" s="2" t="s">
        <v>156</v>
      </c>
      <c r="D322" s="22" t="s">
        <v>361</v>
      </c>
      <c r="E322" s="22" t="s">
        <v>404</v>
      </c>
      <c r="F322" s="20" t="s">
        <v>21</v>
      </c>
      <c r="G322" s="27">
        <v>6.1643835616438353E-2</v>
      </c>
      <c r="H322" s="6">
        <v>108</v>
      </c>
      <c r="I322" s="16" t="s">
        <v>1320</v>
      </c>
      <c r="J322" s="16" t="s">
        <v>1324</v>
      </c>
      <c r="K322" s="11" t="s">
        <v>1250</v>
      </c>
      <c r="L322" s="11" t="s">
        <v>1250</v>
      </c>
      <c r="M322" s="19" t="s">
        <v>633</v>
      </c>
    </row>
    <row r="323" spans="1:13" x14ac:dyDescent="0.15">
      <c r="A323" s="5" t="str">
        <f t="shared" ref="A323:A386" si="6">B323&amp;C323&amp;F323</f>
        <v>llodioCRRegistro Partes de Astilla y Biomasa</v>
      </c>
      <c r="B323" s="3" t="s">
        <v>1317</v>
      </c>
      <c r="C323" s="22" t="s">
        <v>254</v>
      </c>
      <c r="D323" s="22" t="s">
        <v>432</v>
      </c>
      <c r="E323" s="22" t="s">
        <v>435</v>
      </c>
      <c r="F323" s="20" t="s">
        <v>511</v>
      </c>
      <c r="G323" s="27">
        <v>5.2083333333333336E-2</v>
      </c>
      <c r="H323" s="6">
        <v>91.25</v>
      </c>
      <c r="I323" s="16" t="s">
        <v>1321</v>
      </c>
      <c r="J323" s="16" t="s">
        <v>1328</v>
      </c>
      <c r="K323" s="16" t="s">
        <v>781</v>
      </c>
      <c r="L323" s="11" t="s">
        <v>898</v>
      </c>
      <c r="M323" s="19" t="s">
        <v>816</v>
      </c>
    </row>
    <row r="324" spans="1:13" x14ac:dyDescent="0.15">
      <c r="A324" s="5" t="str">
        <f t="shared" si="6"/>
        <v>llodioCRRecepción de llamadas y atención a Clientes y Proveedores</v>
      </c>
      <c r="B324" s="3" t="s">
        <v>1317</v>
      </c>
      <c r="C324" s="2" t="s">
        <v>254</v>
      </c>
      <c r="D324" s="22" t="s">
        <v>432</v>
      </c>
      <c r="E324" s="22" t="s">
        <v>435</v>
      </c>
      <c r="F324" s="20" t="s">
        <v>517</v>
      </c>
      <c r="G324" s="27">
        <v>0.125</v>
      </c>
      <c r="H324" s="6">
        <v>219</v>
      </c>
      <c r="I324" s="16" t="s">
        <v>1320</v>
      </c>
      <c r="J324" s="16" t="s">
        <v>1326</v>
      </c>
      <c r="K324" s="16" t="s">
        <v>1193</v>
      </c>
      <c r="L324" s="11" t="s">
        <v>1070</v>
      </c>
      <c r="M324" s="19" t="s">
        <v>815</v>
      </c>
    </row>
    <row r="325" spans="1:13" x14ac:dyDescent="0.15">
      <c r="A325" s="5" t="str">
        <f t="shared" si="6"/>
        <v>hqJUDesarrollar nuevos productos con proveedores</v>
      </c>
      <c r="B325" s="3" t="s">
        <v>1314</v>
      </c>
      <c r="C325" s="3" t="s">
        <v>817</v>
      </c>
      <c r="D325" s="21" t="s">
        <v>818</v>
      </c>
      <c r="E325" s="21" t="s">
        <v>819</v>
      </c>
      <c r="F325" s="16" t="s">
        <v>851</v>
      </c>
      <c r="G325" s="27">
        <v>2.0547945205479451E-2</v>
      </c>
      <c r="H325" s="7">
        <v>36</v>
      </c>
      <c r="I325" s="16" t="s">
        <v>1322</v>
      </c>
      <c r="J325" s="16" t="s">
        <v>1334</v>
      </c>
      <c r="K325" s="16" t="s">
        <v>860</v>
      </c>
      <c r="L325" s="11" t="s">
        <v>899</v>
      </c>
      <c r="M325" s="19" t="s">
        <v>633</v>
      </c>
    </row>
    <row r="326" spans="1:13" x14ac:dyDescent="0.15">
      <c r="A326" s="5" t="str">
        <f t="shared" si="6"/>
        <v>llodioCRRecepción Correo Postal y Mensajería</v>
      </c>
      <c r="B326" s="3" t="s">
        <v>1317</v>
      </c>
      <c r="C326" s="2" t="s">
        <v>254</v>
      </c>
      <c r="D326" s="22" t="s">
        <v>432</v>
      </c>
      <c r="E326" s="22" t="s">
        <v>435</v>
      </c>
      <c r="F326" s="20" t="s">
        <v>513</v>
      </c>
      <c r="G326" s="27">
        <v>3.125E-2</v>
      </c>
      <c r="H326" s="6">
        <v>54.75</v>
      </c>
      <c r="I326" s="16" t="s">
        <v>1320</v>
      </c>
      <c r="J326" s="16" t="s">
        <v>1332</v>
      </c>
      <c r="K326" s="16" t="s">
        <v>1193</v>
      </c>
      <c r="L326" s="11" t="s">
        <v>1072</v>
      </c>
      <c r="M326" s="19" t="s">
        <v>816</v>
      </c>
    </row>
    <row r="327" spans="1:13" x14ac:dyDescent="0.15">
      <c r="A327" s="5" t="str">
        <f t="shared" si="6"/>
        <v>llodioCRRegistro Partes de Emplaste y Control total mensual</v>
      </c>
      <c r="B327" s="3" t="s">
        <v>1317</v>
      </c>
      <c r="C327" s="2" t="s">
        <v>254</v>
      </c>
      <c r="D327" s="22" t="s">
        <v>432</v>
      </c>
      <c r="E327" s="22" t="s">
        <v>435</v>
      </c>
      <c r="F327" s="17" t="s">
        <v>512</v>
      </c>
      <c r="G327" s="27">
        <v>9.375E-2</v>
      </c>
      <c r="H327" s="6">
        <v>164.25</v>
      </c>
      <c r="I327" s="16" t="s">
        <v>1321</v>
      </c>
      <c r="J327" s="12" t="s">
        <v>1321</v>
      </c>
      <c r="K327" s="16" t="s">
        <v>893</v>
      </c>
      <c r="L327" s="16" t="s">
        <v>1298</v>
      </c>
      <c r="M327" s="19" t="s">
        <v>815</v>
      </c>
    </row>
    <row r="328" spans="1:13" x14ac:dyDescent="0.15">
      <c r="A328" s="5" t="str">
        <f t="shared" si="6"/>
        <v>llodioCRRegistro Documentación de Residuos</v>
      </c>
      <c r="B328" s="3" t="s">
        <v>1317</v>
      </c>
      <c r="C328" s="2" t="s">
        <v>254</v>
      </c>
      <c r="D328" s="22" t="s">
        <v>432</v>
      </c>
      <c r="E328" s="22" t="s">
        <v>435</v>
      </c>
      <c r="F328" s="20" t="s">
        <v>510</v>
      </c>
      <c r="G328" s="27">
        <v>5.2083333333333336E-2</v>
      </c>
      <c r="H328" s="6">
        <v>91.25</v>
      </c>
      <c r="I328" s="16" t="s">
        <v>1322</v>
      </c>
      <c r="J328" s="16" t="s">
        <v>1332</v>
      </c>
      <c r="K328" s="16" t="s">
        <v>1193</v>
      </c>
      <c r="L328" s="11" t="s">
        <v>900</v>
      </c>
      <c r="M328" s="19" t="s">
        <v>816</v>
      </c>
    </row>
    <row r="329" spans="1:13" x14ac:dyDescent="0.15">
      <c r="A329" s="5" t="str">
        <f t="shared" si="6"/>
        <v>llodioCRRegistro Control diario Rodillos/Foam/Resina</v>
      </c>
      <c r="B329" s="3" t="s">
        <v>1317</v>
      </c>
      <c r="C329" s="2" t="s">
        <v>254</v>
      </c>
      <c r="D329" s="22" t="s">
        <v>432</v>
      </c>
      <c r="E329" s="22" t="s">
        <v>435</v>
      </c>
      <c r="F329" s="17" t="s">
        <v>506</v>
      </c>
      <c r="G329" s="27">
        <v>5.2083333333333336E-2</v>
      </c>
      <c r="H329" s="6">
        <v>91.25</v>
      </c>
      <c r="I329" s="16" t="s">
        <v>1321</v>
      </c>
      <c r="J329" s="12" t="s">
        <v>1321</v>
      </c>
      <c r="K329" s="16" t="s">
        <v>893</v>
      </c>
      <c r="L329" s="16" t="s">
        <v>1298</v>
      </c>
      <c r="M329" s="19" t="s">
        <v>815</v>
      </c>
    </row>
    <row r="330" spans="1:13" x14ac:dyDescent="0.15">
      <c r="A330" s="5" t="str">
        <f t="shared" si="6"/>
        <v>llodioCRSeguimiento Encuestas Organismos Públicos</v>
      </c>
      <c r="B330" s="3" t="s">
        <v>1317</v>
      </c>
      <c r="C330" s="2" t="s">
        <v>254</v>
      </c>
      <c r="D330" s="22" t="s">
        <v>432</v>
      </c>
      <c r="E330" s="22" t="s">
        <v>435</v>
      </c>
      <c r="F330" s="20" t="s">
        <v>504</v>
      </c>
      <c r="G330" s="27">
        <v>0.125</v>
      </c>
      <c r="H330" s="6">
        <v>219</v>
      </c>
      <c r="I330" s="16" t="s">
        <v>1320</v>
      </c>
      <c r="J330" s="16" t="s">
        <v>1324</v>
      </c>
      <c r="K330" s="16" t="s">
        <v>1222</v>
      </c>
      <c r="L330" s="11" t="s">
        <v>1252</v>
      </c>
      <c r="M330" s="19" t="s">
        <v>815</v>
      </c>
    </row>
    <row r="331" spans="1:13" x14ac:dyDescent="0.15">
      <c r="A331" s="5" t="str">
        <f t="shared" si="6"/>
        <v>llodioCRRegistro Documentación trabajadores (Contratos, Nóminas..)</v>
      </c>
      <c r="B331" s="3" t="s">
        <v>1317</v>
      </c>
      <c r="C331" s="2" t="s">
        <v>254</v>
      </c>
      <c r="D331" s="22" t="s">
        <v>432</v>
      </c>
      <c r="E331" s="22" t="s">
        <v>435</v>
      </c>
      <c r="F331" s="20" t="s">
        <v>514</v>
      </c>
      <c r="G331" s="27">
        <v>3.125E-2</v>
      </c>
      <c r="H331" s="6">
        <v>54.75</v>
      </c>
      <c r="I331" s="16" t="s">
        <v>877</v>
      </c>
      <c r="J331" s="16" t="s">
        <v>1332</v>
      </c>
      <c r="K331" s="11" t="s">
        <v>192</v>
      </c>
      <c r="L331" s="11" t="s">
        <v>514</v>
      </c>
      <c r="M331" s="19" t="s">
        <v>816</v>
      </c>
    </row>
    <row r="332" spans="1:13" x14ac:dyDescent="0.15">
      <c r="A332" s="5" t="str">
        <f t="shared" si="6"/>
        <v>llodioCRDotación EPI visitas y aviso RR.HH</v>
      </c>
      <c r="B332" s="3" t="s">
        <v>1317</v>
      </c>
      <c r="C332" s="2" t="s">
        <v>254</v>
      </c>
      <c r="D332" s="22" t="s">
        <v>432</v>
      </c>
      <c r="E332" s="22" t="s">
        <v>435</v>
      </c>
      <c r="F332" s="20" t="s">
        <v>507</v>
      </c>
      <c r="G332" s="27">
        <v>6.25E-2</v>
      </c>
      <c r="H332" s="6">
        <v>109.5</v>
      </c>
      <c r="I332" s="16" t="s">
        <v>877</v>
      </c>
      <c r="J332" s="16" t="s">
        <v>1332</v>
      </c>
      <c r="K332" s="11" t="s">
        <v>192</v>
      </c>
      <c r="L332" s="11" t="s">
        <v>507</v>
      </c>
      <c r="M332" s="19" t="s">
        <v>816</v>
      </c>
    </row>
    <row r="333" spans="1:13" x14ac:dyDescent="0.15">
      <c r="A333" s="5" t="str">
        <f t="shared" si="6"/>
        <v>llodioCRControl Plataforma Documentación - Entrada Trabajadores externos</v>
      </c>
      <c r="B333" s="3" t="s">
        <v>1317</v>
      </c>
      <c r="C333" s="2" t="s">
        <v>254</v>
      </c>
      <c r="D333" s="22" t="s">
        <v>432</v>
      </c>
      <c r="E333" s="22" t="s">
        <v>435</v>
      </c>
      <c r="F333" s="20" t="s">
        <v>503</v>
      </c>
      <c r="G333" s="27">
        <v>2.0833333333333339E-2</v>
      </c>
      <c r="H333" s="6">
        <v>36.500000000000007</v>
      </c>
      <c r="I333" s="16" t="s">
        <v>877</v>
      </c>
      <c r="J333" s="16" t="s">
        <v>1332</v>
      </c>
      <c r="K333" s="11" t="s">
        <v>192</v>
      </c>
      <c r="L333" s="11" t="s">
        <v>503</v>
      </c>
      <c r="M333" s="19" t="s">
        <v>816</v>
      </c>
    </row>
    <row r="334" spans="1:13" x14ac:dyDescent="0.15">
      <c r="A334" s="5" t="str">
        <f t="shared" si="6"/>
        <v>bañosASRecepción mercancías SAP (Baños II, Polígono Cantabria)</v>
      </c>
      <c r="B334" s="3" t="s">
        <v>1315</v>
      </c>
      <c r="C334" s="2" t="s">
        <v>288</v>
      </c>
      <c r="D334" s="22" t="s">
        <v>417</v>
      </c>
      <c r="E334" s="22" t="s">
        <v>427</v>
      </c>
      <c r="F334" s="20" t="s">
        <v>273</v>
      </c>
      <c r="G334" s="27">
        <v>6.3356164383561647E-2</v>
      </c>
      <c r="H334" s="6">
        <v>111</v>
      </c>
      <c r="I334" s="16" t="s">
        <v>1322</v>
      </c>
      <c r="J334" s="16" t="s">
        <v>1334</v>
      </c>
      <c r="K334" s="11" t="s">
        <v>781</v>
      </c>
      <c r="L334" s="11" t="s">
        <v>1291</v>
      </c>
      <c r="M334" s="19" t="s">
        <v>815</v>
      </c>
    </row>
    <row r="335" spans="1:13" x14ac:dyDescent="0.15">
      <c r="A335" s="5" t="str">
        <f t="shared" si="6"/>
        <v>bañosASResponder consultas varias (Baños, Francia, Valencia, Fuenmayor) sobre todo del módulo MM SAP</v>
      </c>
      <c r="B335" s="3" t="s">
        <v>1315</v>
      </c>
      <c r="C335" s="2" t="s">
        <v>288</v>
      </c>
      <c r="D335" s="22" t="s">
        <v>417</v>
      </c>
      <c r="E335" s="22" t="s">
        <v>427</v>
      </c>
      <c r="F335" s="20" t="s">
        <v>277</v>
      </c>
      <c r="G335" s="27">
        <v>6.8493150684931503E-3</v>
      </c>
      <c r="H335" s="6">
        <v>12</v>
      </c>
      <c r="I335" s="16" t="s">
        <v>1322</v>
      </c>
      <c r="J335" s="16" t="s">
        <v>1334</v>
      </c>
      <c r="K335" s="11" t="s">
        <v>782</v>
      </c>
      <c r="L335" s="11" t="s">
        <v>1279</v>
      </c>
      <c r="M335" s="19" t="s">
        <v>633</v>
      </c>
    </row>
    <row r="336" spans="1:13" x14ac:dyDescent="0.15">
      <c r="A336" s="5" t="str">
        <f t="shared" si="6"/>
        <v>bañosASReunión de compras</v>
      </c>
      <c r="B336" s="3" t="s">
        <v>1315</v>
      </c>
      <c r="C336" s="22" t="s">
        <v>288</v>
      </c>
      <c r="D336" s="22" t="s">
        <v>417</v>
      </c>
      <c r="E336" s="22" t="s">
        <v>427</v>
      </c>
      <c r="F336" s="20" t="s">
        <v>285</v>
      </c>
      <c r="G336" s="47">
        <v>0</v>
      </c>
      <c r="H336" s="6">
        <v>11.25</v>
      </c>
      <c r="I336" s="16" t="s">
        <v>1322</v>
      </c>
      <c r="J336" s="16" t="s">
        <v>1334</v>
      </c>
      <c r="K336" s="11" t="s">
        <v>1218</v>
      </c>
      <c r="L336" s="11" t="s">
        <v>736</v>
      </c>
      <c r="M336" s="19" t="s">
        <v>633</v>
      </c>
    </row>
    <row r="337" spans="1:13" ht="12" x14ac:dyDescent="0.15">
      <c r="A337" s="5" t="str">
        <f t="shared" si="6"/>
        <v>bañosASRevisión pedidos y visado facturas subcontrata Ojeda</v>
      </c>
      <c r="B337" s="3" t="s">
        <v>1315</v>
      </c>
      <c r="C337" s="22" t="s">
        <v>288</v>
      </c>
      <c r="D337" s="22" t="s">
        <v>417</v>
      </c>
      <c r="E337" s="22" t="s">
        <v>427</v>
      </c>
      <c r="F337" s="20" t="s">
        <v>268</v>
      </c>
      <c r="G337" s="27">
        <v>6.2785388127853878E-3</v>
      </c>
      <c r="H337" s="6">
        <v>11</v>
      </c>
      <c r="I337" s="16" t="s">
        <v>1322</v>
      </c>
      <c r="J337" s="16" t="s">
        <v>1334</v>
      </c>
      <c r="K337" s="24" t="s">
        <v>780</v>
      </c>
      <c r="L337" s="11" t="s">
        <v>272</v>
      </c>
      <c r="M337" s="19" t="s">
        <v>815</v>
      </c>
    </row>
    <row r="338" spans="1:13" x14ac:dyDescent="0.15">
      <c r="A338" s="5" t="str">
        <f t="shared" si="6"/>
        <v>bañosASSeguimiento pedidos compra</v>
      </c>
      <c r="B338" s="3" t="s">
        <v>1315</v>
      </c>
      <c r="C338" s="22" t="s">
        <v>288</v>
      </c>
      <c r="D338" s="22" t="s">
        <v>417</v>
      </c>
      <c r="E338" s="22" t="s">
        <v>427</v>
      </c>
      <c r="F338" s="20" t="s">
        <v>272</v>
      </c>
      <c r="G338" s="27">
        <v>7.4200913242009128E-3</v>
      </c>
      <c r="H338" s="6">
        <v>13</v>
      </c>
      <c r="I338" s="16" t="s">
        <v>1322</v>
      </c>
      <c r="J338" s="16" t="s">
        <v>1334</v>
      </c>
      <c r="K338" s="11" t="s">
        <v>780</v>
      </c>
      <c r="L338" s="11" t="s">
        <v>272</v>
      </c>
      <c r="M338" s="19" t="s">
        <v>815</v>
      </c>
    </row>
    <row r="339" spans="1:13" x14ac:dyDescent="0.15">
      <c r="A339" s="41" t="str">
        <f t="shared" si="6"/>
        <v>bañosASVisado facturas compra (Materias primas y transportre)</v>
      </c>
      <c r="B339" s="3" t="s">
        <v>1315</v>
      </c>
      <c r="C339" s="22" t="s">
        <v>288</v>
      </c>
      <c r="D339" s="22" t="s">
        <v>417</v>
      </c>
      <c r="E339" s="22" t="s">
        <v>427</v>
      </c>
      <c r="F339" s="20" t="s">
        <v>266</v>
      </c>
      <c r="G339" s="27">
        <v>0.12557077625570776</v>
      </c>
      <c r="H339" s="6">
        <v>220</v>
      </c>
      <c r="I339" s="16" t="s">
        <v>1322</v>
      </c>
      <c r="J339" s="16" t="s">
        <v>1334</v>
      </c>
      <c r="K339" s="11" t="s">
        <v>779</v>
      </c>
      <c r="L339" s="11" t="s">
        <v>977</v>
      </c>
      <c r="M339" s="19" t="s">
        <v>815</v>
      </c>
    </row>
    <row r="340" spans="1:13" x14ac:dyDescent="0.15">
      <c r="A340" s="5" t="str">
        <f t="shared" si="6"/>
        <v>bañosDSModelos 322 y 349/tarea cierre</v>
      </c>
      <c r="B340" s="3" t="s">
        <v>1315</v>
      </c>
      <c r="C340" s="2" t="s">
        <v>253</v>
      </c>
      <c r="D340" s="22" t="s">
        <v>416</v>
      </c>
      <c r="E340" s="22" t="s">
        <v>426</v>
      </c>
      <c r="F340" s="20" t="s">
        <v>226</v>
      </c>
      <c r="G340" s="27">
        <v>2.1404109589041095E-2</v>
      </c>
      <c r="H340" s="6">
        <v>37.5</v>
      </c>
      <c r="I340" s="16" t="s">
        <v>1320</v>
      </c>
      <c r="J340" s="16" t="s">
        <v>1330</v>
      </c>
      <c r="K340" s="11" t="s">
        <v>869</v>
      </c>
      <c r="L340" s="11" t="s">
        <v>886</v>
      </c>
      <c r="M340" s="19" t="s">
        <v>815</v>
      </c>
    </row>
    <row r="341" spans="1:13" x14ac:dyDescent="0.15">
      <c r="A341" s="5" t="str">
        <f t="shared" si="6"/>
        <v>bañosDSAsientos fin mes, amortizac. y preparar cierre</v>
      </c>
      <c r="B341" s="3" t="s">
        <v>1315</v>
      </c>
      <c r="C341" s="2" t="s">
        <v>253</v>
      </c>
      <c r="D341" s="22" t="s">
        <v>416</v>
      </c>
      <c r="E341" s="22" t="s">
        <v>426</v>
      </c>
      <c r="F341" s="20" t="s">
        <v>215</v>
      </c>
      <c r="G341" s="27">
        <v>6.8493150684931503E-3</v>
      </c>
      <c r="H341" s="6">
        <v>12</v>
      </c>
      <c r="I341" s="16" t="s">
        <v>1320</v>
      </c>
      <c r="J341" s="12" t="s">
        <v>1323</v>
      </c>
      <c r="K341" s="16" t="s">
        <v>1184</v>
      </c>
      <c r="L341" s="11" t="s">
        <v>882</v>
      </c>
      <c r="M341" s="19" t="s">
        <v>815</v>
      </c>
    </row>
    <row r="342" spans="1:13" x14ac:dyDescent="0.15">
      <c r="A342" s="5" t="str">
        <f t="shared" si="6"/>
        <v>bañosDSAuditoría contable /y respuestas proveed./clientes</v>
      </c>
      <c r="B342" s="3" t="s">
        <v>1315</v>
      </c>
      <c r="C342" s="2" t="s">
        <v>253</v>
      </c>
      <c r="D342" s="22" t="s">
        <v>416</v>
      </c>
      <c r="E342" s="22" t="s">
        <v>426</v>
      </c>
      <c r="F342" s="20" t="s">
        <v>247</v>
      </c>
      <c r="G342" s="27">
        <v>5.0799086757990865E-2</v>
      </c>
      <c r="H342" s="6">
        <v>89</v>
      </c>
      <c r="I342" s="16" t="s">
        <v>1320</v>
      </c>
      <c r="J342" s="12" t="s">
        <v>1323</v>
      </c>
      <c r="K342" s="11" t="s">
        <v>813</v>
      </c>
      <c r="L342" s="11" t="s">
        <v>881</v>
      </c>
      <c r="M342" s="19" t="s">
        <v>815</v>
      </c>
    </row>
    <row r="343" spans="1:13" x14ac:dyDescent="0.15">
      <c r="A343" s="5" t="str">
        <f t="shared" si="6"/>
        <v>bañosDSBalances saldos y transacciones (salytrans GGP)</v>
      </c>
      <c r="B343" s="3" t="s">
        <v>1315</v>
      </c>
      <c r="C343" s="2" t="s">
        <v>253</v>
      </c>
      <c r="D343" s="22" t="s">
        <v>416</v>
      </c>
      <c r="E343" s="22" t="s">
        <v>426</v>
      </c>
      <c r="F343" s="20" t="s">
        <v>225</v>
      </c>
      <c r="G343" s="27">
        <v>2.3972602739726026E-2</v>
      </c>
      <c r="H343" s="6">
        <v>42</v>
      </c>
      <c r="I343" s="16" t="s">
        <v>1320</v>
      </c>
      <c r="J343" s="12" t="s">
        <v>1323</v>
      </c>
      <c r="K343" s="16" t="s">
        <v>1183</v>
      </c>
      <c r="L343" s="11" t="s">
        <v>882</v>
      </c>
      <c r="M343" s="19" t="s">
        <v>815</v>
      </c>
    </row>
    <row r="344" spans="1:13" x14ac:dyDescent="0.15">
      <c r="A344" s="5" t="str">
        <f t="shared" si="6"/>
        <v>bañosDSPV cierre mes</v>
      </c>
      <c r="B344" s="3" t="s">
        <v>1315</v>
      </c>
      <c r="C344" s="2" t="s">
        <v>253</v>
      </c>
      <c r="D344" s="22" t="s">
        <v>416</v>
      </c>
      <c r="E344" s="22" t="s">
        <v>426</v>
      </c>
      <c r="F344" s="20" t="s">
        <v>227</v>
      </c>
      <c r="G344" s="27">
        <v>1.3698630136986301E-2</v>
      </c>
      <c r="H344" s="6">
        <v>24</v>
      </c>
      <c r="I344" s="16" t="s">
        <v>1320</v>
      </c>
      <c r="J344" s="12" t="s">
        <v>1323</v>
      </c>
      <c r="K344" s="16" t="s">
        <v>1184</v>
      </c>
      <c r="L344" s="11" t="s">
        <v>882</v>
      </c>
      <c r="M344" s="19" t="s">
        <v>815</v>
      </c>
    </row>
    <row r="345" spans="1:13" x14ac:dyDescent="0.15">
      <c r="A345" s="5" t="str">
        <f t="shared" si="6"/>
        <v>bañosDSVerificar facturas INTERCO GRUPO</v>
      </c>
      <c r="B345" s="3" t="s">
        <v>1315</v>
      </c>
      <c r="C345" s="2" t="s">
        <v>253</v>
      </c>
      <c r="D345" s="22" t="s">
        <v>416</v>
      </c>
      <c r="E345" s="22" t="s">
        <v>426</v>
      </c>
      <c r="F345" s="17" t="s">
        <v>219</v>
      </c>
      <c r="G345" s="27">
        <v>3.0821917808219176E-2</v>
      </c>
      <c r="H345" s="6">
        <v>54</v>
      </c>
      <c r="I345" s="16" t="s">
        <v>1320</v>
      </c>
      <c r="J345" s="12" t="s">
        <v>1323</v>
      </c>
      <c r="K345" s="16" t="s">
        <v>1184</v>
      </c>
      <c r="L345" s="11" t="s">
        <v>889</v>
      </c>
      <c r="M345" s="19" t="s">
        <v>815</v>
      </c>
    </row>
    <row r="346" spans="1:13" x14ac:dyDescent="0.15">
      <c r="A346" s="5" t="str">
        <f t="shared" si="6"/>
        <v>bañosDSHacer facturas financieras GGP</v>
      </c>
      <c r="B346" s="3" t="s">
        <v>1315</v>
      </c>
      <c r="C346" s="2" t="s">
        <v>253</v>
      </c>
      <c r="D346" s="22" t="s">
        <v>416</v>
      </c>
      <c r="E346" s="22" t="s">
        <v>426</v>
      </c>
      <c r="F346" s="20" t="s">
        <v>220</v>
      </c>
      <c r="G346" s="27">
        <v>6.8493150684931503E-3</v>
      </c>
      <c r="H346" s="6">
        <v>12</v>
      </c>
      <c r="I346" s="16" t="s">
        <v>1320</v>
      </c>
      <c r="J346" s="16" t="s">
        <v>1326</v>
      </c>
      <c r="K346" s="11" t="s">
        <v>784</v>
      </c>
      <c r="L346" s="11" t="s">
        <v>1075</v>
      </c>
      <c r="M346" s="19" t="s">
        <v>815</v>
      </c>
    </row>
    <row r="347" spans="1:13" x14ac:dyDescent="0.15">
      <c r="A347" s="5" t="str">
        <f t="shared" si="6"/>
        <v>bañosDSClasificación previa facturas capex y mantenimiento</v>
      </c>
      <c r="B347" s="3" t="s">
        <v>1315</v>
      </c>
      <c r="C347" s="2" t="s">
        <v>253</v>
      </c>
      <c r="D347" s="22" t="s">
        <v>416</v>
      </c>
      <c r="E347" s="22" t="s">
        <v>426</v>
      </c>
      <c r="F347" s="20" t="s">
        <v>221</v>
      </c>
      <c r="G347" s="27">
        <v>6.8493150684931503E-3</v>
      </c>
      <c r="H347" s="6">
        <v>12</v>
      </c>
      <c r="I347" s="16" t="s">
        <v>1320</v>
      </c>
      <c r="J347" s="16" t="s">
        <v>1326</v>
      </c>
      <c r="K347" s="11" t="s">
        <v>784</v>
      </c>
      <c r="L347" s="11" t="s">
        <v>1075</v>
      </c>
      <c r="M347" s="19" t="s">
        <v>815</v>
      </c>
    </row>
    <row r="348" spans="1:13" x14ac:dyDescent="0.15">
      <c r="A348" s="5" t="str">
        <f t="shared" si="6"/>
        <v>bañosDSImprimir Bancos y Facturas INFOBAÑOS</v>
      </c>
      <c r="B348" s="3" t="s">
        <v>1315</v>
      </c>
      <c r="C348" s="2" t="s">
        <v>253</v>
      </c>
      <c r="D348" s="22" t="s">
        <v>416</v>
      </c>
      <c r="E348" s="22" t="s">
        <v>426</v>
      </c>
      <c r="F348" s="20" t="s">
        <v>234</v>
      </c>
      <c r="G348" s="27">
        <v>6.25E-2</v>
      </c>
      <c r="H348" s="6">
        <v>109.5</v>
      </c>
      <c r="I348" s="16" t="s">
        <v>1320</v>
      </c>
      <c r="J348" s="16" t="s">
        <v>1326</v>
      </c>
      <c r="K348" s="11" t="s">
        <v>784</v>
      </c>
      <c r="L348" s="11" t="s">
        <v>1075</v>
      </c>
      <c r="M348" s="19" t="s">
        <v>815</v>
      </c>
    </row>
    <row r="349" spans="1:13" x14ac:dyDescent="0.15">
      <c r="A349" s="5" t="str">
        <f t="shared" si="6"/>
        <v>bañosDSContabilización Facturas recibidas</v>
      </c>
      <c r="B349" s="3" t="s">
        <v>1315</v>
      </c>
      <c r="C349" s="2" t="s">
        <v>253</v>
      </c>
      <c r="D349" s="22" t="s">
        <v>416</v>
      </c>
      <c r="E349" s="22" t="s">
        <v>426</v>
      </c>
      <c r="F349" s="20" t="s">
        <v>236</v>
      </c>
      <c r="G349" s="27">
        <v>0.16552511415525115</v>
      </c>
      <c r="H349" s="6">
        <v>290</v>
      </c>
      <c r="I349" s="16" t="s">
        <v>1320</v>
      </c>
      <c r="J349" s="16" t="s">
        <v>1326</v>
      </c>
      <c r="K349" s="11" t="s">
        <v>784</v>
      </c>
      <c r="L349" s="11" t="s">
        <v>1074</v>
      </c>
      <c r="M349" s="19" t="s">
        <v>815</v>
      </c>
    </row>
    <row r="350" spans="1:13" x14ac:dyDescent="0.15">
      <c r="A350" s="5" t="str">
        <f t="shared" si="6"/>
        <v>bañosDSHacer facturas plantones vendidos</v>
      </c>
      <c r="B350" s="3" t="s">
        <v>1315</v>
      </c>
      <c r="C350" s="2" t="s">
        <v>253</v>
      </c>
      <c r="D350" s="22" t="s">
        <v>416</v>
      </c>
      <c r="E350" s="22" t="s">
        <v>426</v>
      </c>
      <c r="F350" s="20" t="s">
        <v>237</v>
      </c>
      <c r="G350" s="27">
        <v>5.7077625570776253E-3</v>
      </c>
      <c r="H350" s="6">
        <v>10</v>
      </c>
      <c r="I350" s="16" t="s">
        <v>1320</v>
      </c>
      <c r="J350" s="16" t="s">
        <v>1326</v>
      </c>
      <c r="K350" s="11" t="s">
        <v>784</v>
      </c>
      <c r="L350" s="11" t="s">
        <v>1075</v>
      </c>
      <c r="M350" s="19" t="s">
        <v>815</v>
      </c>
    </row>
    <row r="351" spans="1:13" x14ac:dyDescent="0.15">
      <c r="A351" s="5" t="str">
        <f t="shared" si="6"/>
        <v>bañosDSGastos viajes y cuadrar caja</v>
      </c>
      <c r="B351" s="3" t="s">
        <v>1315</v>
      </c>
      <c r="C351" s="2" t="s">
        <v>253</v>
      </c>
      <c r="D351" s="22" t="s">
        <v>416</v>
      </c>
      <c r="E351" s="22" t="s">
        <v>426</v>
      </c>
      <c r="F351" s="20" t="s">
        <v>218</v>
      </c>
      <c r="G351" s="27">
        <v>6.8493150684931503E-3</v>
      </c>
      <c r="H351" s="6">
        <v>12</v>
      </c>
      <c r="I351" s="16" t="s">
        <v>1320</v>
      </c>
      <c r="J351" s="12" t="s">
        <v>1329</v>
      </c>
      <c r="K351" s="11" t="s">
        <v>876</v>
      </c>
      <c r="L351" s="11" t="s">
        <v>1064</v>
      </c>
      <c r="M351" s="19" t="s">
        <v>815</v>
      </c>
    </row>
    <row r="352" spans="1:13" x14ac:dyDescent="0.15">
      <c r="A352" s="5" t="str">
        <f t="shared" si="6"/>
        <v>bañosDSEnvío facturas SII</v>
      </c>
      <c r="B352" s="3" t="s">
        <v>1315</v>
      </c>
      <c r="C352" s="2" t="s">
        <v>253</v>
      </c>
      <c r="D352" s="22" t="s">
        <v>416</v>
      </c>
      <c r="E352" s="22" t="s">
        <v>426</v>
      </c>
      <c r="F352" s="20" t="s">
        <v>238</v>
      </c>
      <c r="G352" s="27">
        <v>4.200913242009132E-2</v>
      </c>
      <c r="H352" s="6">
        <v>73.599999999999994</v>
      </c>
      <c r="I352" s="16" t="s">
        <v>1320</v>
      </c>
      <c r="J352" s="16" t="s">
        <v>1330</v>
      </c>
      <c r="K352" s="11" t="s">
        <v>869</v>
      </c>
      <c r="L352" s="11" t="s">
        <v>885</v>
      </c>
      <c r="M352" s="19" t="s">
        <v>815</v>
      </c>
    </row>
    <row r="353" spans="1:13" x14ac:dyDescent="0.15">
      <c r="A353" s="5" t="str">
        <f t="shared" si="6"/>
        <v>bañosDSControl cobros facturas subproductos</v>
      </c>
      <c r="B353" s="3" t="s">
        <v>1315</v>
      </c>
      <c r="C353" s="2" t="s">
        <v>253</v>
      </c>
      <c r="D353" s="22" t="s">
        <v>416</v>
      </c>
      <c r="E353" s="22" t="s">
        <v>426</v>
      </c>
      <c r="F353" s="20" t="s">
        <v>243</v>
      </c>
      <c r="G353" s="27">
        <v>2.5114155251141551E-2</v>
      </c>
      <c r="H353" s="6">
        <v>44</v>
      </c>
      <c r="I353" s="16" t="s">
        <v>1320</v>
      </c>
      <c r="J353" s="12" t="s">
        <v>1325</v>
      </c>
      <c r="K353" s="11" t="s">
        <v>1186</v>
      </c>
      <c r="L353" s="11" t="s">
        <v>871</v>
      </c>
      <c r="M353" s="19" t="s">
        <v>815</v>
      </c>
    </row>
    <row r="354" spans="1:13" x14ac:dyDescent="0.15">
      <c r="A354" s="5" t="str">
        <f t="shared" si="6"/>
        <v>bañosDSGastos soportados e intereses grupo</v>
      </c>
      <c r="B354" s="3" t="s">
        <v>1315</v>
      </c>
      <c r="C354" s="2" t="s">
        <v>253</v>
      </c>
      <c r="D354" s="22" t="s">
        <v>416</v>
      </c>
      <c r="E354" s="22" t="s">
        <v>426</v>
      </c>
      <c r="F354" s="20" t="s">
        <v>216</v>
      </c>
      <c r="G354" s="27">
        <v>1.0273972602739725E-2</v>
      </c>
      <c r="H354" s="6">
        <v>18</v>
      </c>
      <c r="I354" s="16" t="s">
        <v>1320</v>
      </c>
      <c r="J354" s="12" t="s">
        <v>1323</v>
      </c>
      <c r="K354" s="16" t="s">
        <v>874</v>
      </c>
      <c r="L354" s="11" t="s">
        <v>1063</v>
      </c>
      <c r="M354" s="19" t="s">
        <v>815</v>
      </c>
    </row>
    <row r="355" spans="1:13" x14ac:dyDescent="0.15">
      <c r="A355" s="5" t="str">
        <f t="shared" si="6"/>
        <v>bañosDSContabilización nómina</v>
      </c>
      <c r="B355" s="3" t="s">
        <v>1315</v>
      </c>
      <c r="C355" s="2" t="s">
        <v>253</v>
      </c>
      <c r="D355" s="22" t="s">
        <v>416</v>
      </c>
      <c r="E355" s="22" t="s">
        <v>426</v>
      </c>
      <c r="F355" s="20" t="s">
        <v>217</v>
      </c>
      <c r="G355" s="27">
        <v>1.0273972602739725E-2</v>
      </c>
      <c r="H355" s="6">
        <v>18</v>
      </c>
      <c r="I355" s="16" t="s">
        <v>1320</v>
      </c>
      <c r="J355" s="12" t="s">
        <v>1323</v>
      </c>
      <c r="K355" s="16" t="s">
        <v>863</v>
      </c>
      <c r="L355" s="11" t="s">
        <v>1064</v>
      </c>
      <c r="M355" s="19" t="s">
        <v>815</v>
      </c>
    </row>
    <row r="356" spans="1:13" x14ac:dyDescent="0.15">
      <c r="A356" s="5" t="str">
        <f t="shared" si="6"/>
        <v>bañosDSCreación Ord.Inv. y AF en curso</v>
      </c>
      <c r="B356" s="3" t="s">
        <v>1315</v>
      </c>
      <c r="C356" s="2" t="s">
        <v>253</v>
      </c>
      <c r="D356" s="22" t="s">
        <v>416</v>
      </c>
      <c r="E356" s="22" t="s">
        <v>426</v>
      </c>
      <c r="F356" s="20" t="s">
        <v>223</v>
      </c>
      <c r="G356" s="27">
        <v>3.4246575342465752E-3</v>
      </c>
      <c r="H356" s="6">
        <v>6</v>
      </c>
      <c r="I356" s="16" t="s">
        <v>1320</v>
      </c>
      <c r="J356" s="12" t="s">
        <v>1323</v>
      </c>
      <c r="K356" s="11" t="s">
        <v>867</v>
      </c>
      <c r="L356" s="11" t="s">
        <v>888</v>
      </c>
      <c r="M356" s="19" t="s">
        <v>815</v>
      </c>
    </row>
    <row r="357" spans="1:13" x14ac:dyDescent="0.15">
      <c r="A357" s="5" t="str">
        <f t="shared" si="6"/>
        <v>bañosDSVerificar saldo CTA GRUPO y traspaso a cta mutua</v>
      </c>
      <c r="B357" s="3" t="s">
        <v>1315</v>
      </c>
      <c r="C357" s="2" t="s">
        <v>253</v>
      </c>
      <c r="D357" s="22" t="s">
        <v>416</v>
      </c>
      <c r="E357" s="22" t="s">
        <v>426</v>
      </c>
      <c r="F357" s="20" t="s">
        <v>224</v>
      </c>
      <c r="G357" s="27">
        <v>1.0273972602739725E-2</v>
      </c>
      <c r="H357" s="6">
        <v>18</v>
      </c>
      <c r="I357" s="16" t="s">
        <v>1320</v>
      </c>
      <c r="J357" s="12" t="s">
        <v>1323</v>
      </c>
      <c r="K357" s="16" t="s">
        <v>1184</v>
      </c>
      <c r="L357" s="11" t="s">
        <v>882</v>
      </c>
      <c r="M357" s="19" t="s">
        <v>815</v>
      </c>
    </row>
    <row r="358" spans="1:13" x14ac:dyDescent="0.15">
      <c r="A358" s="5" t="str">
        <f t="shared" si="6"/>
        <v>bañosDSInventario Repuestos Mantenimiento</v>
      </c>
      <c r="B358" s="3" t="s">
        <v>1315</v>
      </c>
      <c r="C358" s="2" t="s">
        <v>253</v>
      </c>
      <c r="D358" s="22" t="s">
        <v>416</v>
      </c>
      <c r="E358" s="22" t="s">
        <v>426</v>
      </c>
      <c r="F358" s="17" t="s">
        <v>228</v>
      </c>
      <c r="G358" s="27">
        <v>9.1324200913242004E-3</v>
      </c>
      <c r="H358" s="6">
        <v>16</v>
      </c>
      <c r="I358" s="16" t="s">
        <v>1321</v>
      </c>
      <c r="J358" s="12" t="s">
        <v>1321</v>
      </c>
      <c r="K358" s="11" t="s">
        <v>861</v>
      </c>
      <c r="L358" s="11" t="s">
        <v>1082</v>
      </c>
      <c r="M358" s="19" t="s">
        <v>815</v>
      </c>
    </row>
    <row r="359" spans="1:13" x14ac:dyDescent="0.15">
      <c r="A359" s="5" t="str">
        <f t="shared" si="6"/>
        <v>bañosDSModelos 111/115 y resumenes anuales</v>
      </c>
      <c r="B359" s="3" t="s">
        <v>1315</v>
      </c>
      <c r="C359" s="2" t="s">
        <v>253</v>
      </c>
      <c r="D359" s="22" t="s">
        <v>416</v>
      </c>
      <c r="E359" s="22" t="s">
        <v>426</v>
      </c>
      <c r="F359" s="20" t="s">
        <v>231</v>
      </c>
      <c r="G359" s="27">
        <v>7.9908675799086754E-3</v>
      </c>
      <c r="H359" s="6">
        <v>14</v>
      </c>
      <c r="I359" s="16" t="s">
        <v>1320</v>
      </c>
      <c r="J359" s="16" t="s">
        <v>1330</v>
      </c>
      <c r="K359" s="16" t="s">
        <v>869</v>
      </c>
      <c r="L359" s="11" t="s">
        <v>886</v>
      </c>
      <c r="M359" s="19" t="s">
        <v>815</v>
      </c>
    </row>
    <row r="360" spans="1:13" x14ac:dyDescent="0.15">
      <c r="A360" s="5" t="str">
        <f t="shared" si="6"/>
        <v>bañosDSModelo 347 / verificación con proveedores/clientes</v>
      </c>
      <c r="B360" s="3" t="s">
        <v>1315</v>
      </c>
      <c r="C360" s="2" t="s">
        <v>253</v>
      </c>
      <c r="D360" s="22" t="s">
        <v>416</v>
      </c>
      <c r="E360" s="22" t="s">
        <v>426</v>
      </c>
      <c r="F360" s="20" t="s">
        <v>232</v>
      </c>
      <c r="G360" s="27">
        <v>4.5662100456621002E-3</v>
      </c>
      <c r="H360" s="6">
        <v>8</v>
      </c>
      <c r="I360" s="16" t="s">
        <v>1320</v>
      </c>
      <c r="J360" s="16" t="s">
        <v>1330</v>
      </c>
      <c r="K360" s="16" t="s">
        <v>869</v>
      </c>
      <c r="L360" s="11" t="s">
        <v>886</v>
      </c>
      <c r="M360" s="19" t="s">
        <v>815</v>
      </c>
    </row>
    <row r="361" spans="1:13" x14ac:dyDescent="0.15">
      <c r="A361" s="5" t="str">
        <f t="shared" si="6"/>
        <v>bañosDSContabilización Bancos</v>
      </c>
      <c r="B361" s="3" t="s">
        <v>1315</v>
      </c>
      <c r="C361" s="2" t="s">
        <v>253</v>
      </c>
      <c r="D361" s="22" t="s">
        <v>416</v>
      </c>
      <c r="E361" s="22" t="s">
        <v>426</v>
      </c>
      <c r="F361" s="20" t="s">
        <v>235</v>
      </c>
      <c r="G361" s="27">
        <v>0.13470319634703196</v>
      </c>
      <c r="H361" s="6">
        <v>236</v>
      </c>
      <c r="I361" s="16" t="s">
        <v>1320</v>
      </c>
      <c r="J361" s="12" t="s">
        <v>1323</v>
      </c>
      <c r="K361" s="16" t="s">
        <v>863</v>
      </c>
      <c r="L361" s="11" t="s">
        <v>1064</v>
      </c>
      <c r="M361" s="19" t="s">
        <v>815</v>
      </c>
    </row>
    <row r="362" spans="1:13" x14ac:dyDescent="0.15">
      <c r="A362" s="5" t="str">
        <f t="shared" si="6"/>
        <v>bañosDSElaboración pagarés, remesas TR, TI y recibos</v>
      </c>
      <c r="B362" s="3" t="s">
        <v>1315</v>
      </c>
      <c r="C362" s="2" t="s">
        <v>253</v>
      </c>
      <c r="D362" s="22" t="s">
        <v>416</v>
      </c>
      <c r="E362" s="22" t="s">
        <v>426</v>
      </c>
      <c r="F362" s="20" t="s">
        <v>239</v>
      </c>
      <c r="G362" s="27">
        <v>6.3926940639269403E-2</v>
      </c>
      <c r="H362" s="6">
        <v>112</v>
      </c>
      <c r="I362" s="16" t="s">
        <v>1320</v>
      </c>
      <c r="J362" s="16" t="s">
        <v>1335</v>
      </c>
      <c r="K362" s="16" t="s">
        <v>865</v>
      </c>
      <c r="L362" s="11" t="s">
        <v>865</v>
      </c>
      <c r="M362" s="19" t="s">
        <v>815</v>
      </c>
    </row>
    <row r="363" spans="1:13" x14ac:dyDescent="0.15">
      <c r="A363" s="5" t="str">
        <f t="shared" si="6"/>
        <v>bañosDSPago Seguros Sociales</v>
      </c>
      <c r="B363" s="3" t="s">
        <v>1315</v>
      </c>
      <c r="C363" s="2" t="s">
        <v>253</v>
      </c>
      <c r="D363" s="22" t="s">
        <v>416</v>
      </c>
      <c r="E363" s="22" t="s">
        <v>426</v>
      </c>
      <c r="F363" s="20" t="s">
        <v>240</v>
      </c>
      <c r="G363" s="27">
        <v>2.2831050228310501E-3</v>
      </c>
      <c r="H363" s="6">
        <v>4</v>
      </c>
      <c r="I363" s="16" t="s">
        <v>1320</v>
      </c>
      <c r="J363" s="16" t="s">
        <v>1335</v>
      </c>
      <c r="K363" s="16" t="s">
        <v>865</v>
      </c>
      <c r="L363" s="11" t="s">
        <v>865</v>
      </c>
      <c r="M363" s="19" t="s">
        <v>815</v>
      </c>
    </row>
    <row r="364" spans="1:13" x14ac:dyDescent="0.15">
      <c r="A364" s="5" t="str">
        <f t="shared" si="6"/>
        <v xml:space="preserve">bañosDSPrevisiones Tesorería días 10 y 25 </v>
      </c>
      <c r="B364" s="3" t="s">
        <v>1315</v>
      </c>
      <c r="C364" s="2" t="s">
        <v>253</v>
      </c>
      <c r="D364" s="22" t="s">
        <v>416</v>
      </c>
      <c r="E364" s="22" t="s">
        <v>426</v>
      </c>
      <c r="F364" s="20" t="s">
        <v>241</v>
      </c>
      <c r="G364" s="27">
        <v>2.0547945205479451E-2</v>
      </c>
      <c r="H364" s="6">
        <v>36</v>
      </c>
      <c r="I364" s="16" t="s">
        <v>1320</v>
      </c>
      <c r="J364" s="16" t="s">
        <v>1335</v>
      </c>
      <c r="K364" s="11" t="s">
        <v>868</v>
      </c>
      <c r="L364" s="11" t="s">
        <v>1248</v>
      </c>
      <c r="M364" s="19" t="s">
        <v>815</v>
      </c>
    </row>
    <row r="365" spans="1:13" x14ac:dyDescent="0.15">
      <c r="A365" s="5" t="str">
        <f t="shared" si="6"/>
        <v>bañosDSPresupuesto tesorería</v>
      </c>
      <c r="B365" s="3" t="s">
        <v>1315</v>
      </c>
      <c r="C365" s="2" t="s">
        <v>253</v>
      </c>
      <c r="D365" s="22" t="s">
        <v>416</v>
      </c>
      <c r="E365" s="22" t="s">
        <v>426</v>
      </c>
      <c r="F365" s="20" t="s">
        <v>242</v>
      </c>
      <c r="G365" s="27">
        <v>5.0228310502283102E-2</v>
      </c>
      <c r="H365" s="6">
        <v>88</v>
      </c>
      <c r="I365" s="16" t="s">
        <v>1320</v>
      </c>
      <c r="J365" s="16" t="s">
        <v>1324</v>
      </c>
      <c r="K365" s="11" t="s">
        <v>1250</v>
      </c>
      <c r="L365" s="11" t="s">
        <v>1250</v>
      </c>
      <c r="M365" s="19" t="s">
        <v>633</v>
      </c>
    </row>
    <row r="366" spans="1:13" x14ac:dyDescent="0.15">
      <c r="A366" s="5" t="str">
        <f t="shared" si="6"/>
        <v>bañosDSControl partidas proveedores</v>
      </c>
      <c r="B366" s="3" t="s">
        <v>1315</v>
      </c>
      <c r="C366" s="2" t="s">
        <v>253</v>
      </c>
      <c r="D366" s="22" t="s">
        <v>416</v>
      </c>
      <c r="E366" s="22" t="s">
        <v>426</v>
      </c>
      <c r="F366" s="20" t="s">
        <v>244</v>
      </c>
      <c r="G366" s="27">
        <v>3.4817351598173514E-2</v>
      </c>
      <c r="H366" s="6">
        <v>61</v>
      </c>
      <c r="I366" s="16" t="s">
        <v>1320</v>
      </c>
      <c r="J366" s="12" t="s">
        <v>1323</v>
      </c>
      <c r="K366" s="11" t="s">
        <v>863</v>
      </c>
      <c r="L366" s="11" t="s">
        <v>1064</v>
      </c>
      <c r="M366" s="19" t="s">
        <v>815</v>
      </c>
    </row>
    <row r="367" spans="1:13" x14ac:dyDescent="0.15">
      <c r="A367" s="5" t="str">
        <f t="shared" si="6"/>
        <v>bañosDSApoyo Fuenmayor, Baños 2, Bancos (pagarés,avales…)</v>
      </c>
      <c r="B367" s="3" t="s">
        <v>1315</v>
      </c>
      <c r="C367" s="2" t="s">
        <v>253</v>
      </c>
      <c r="D367" s="22" t="s">
        <v>416</v>
      </c>
      <c r="E367" s="22" t="s">
        <v>426</v>
      </c>
      <c r="F367" s="20" t="s">
        <v>249</v>
      </c>
      <c r="G367" s="27">
        <v>6.70662100456621E-2</v>
      </c>
      <c r="H367" s="6">
        <v>117.5</v>
      </c>
      <c r="I367" s="16" t="s">
        <v>1320</v>
      </c>
      <c r="J367" s="16" t="s">
        <v>1335</v>
      </c>
      <c r="K367" s="16" t="s">
        <v>865</v>
      </c>
      <c r="L367" s="11" t="s">
        <v>865</v>
      </c>
      <c r="M367" s="19" t="s">
        <v>815</v>
      </c>
    </row>
    <row r="368" spans="1:13" x14ac:dyDescent="0.15">
      <c r="A368" s="5" t="str">
        <f t="shared" si="6"/>
        <v>bañosDSIntrastat</v>
      </c>
      <c r="B368" s="3" t="s">
        <v>1315</v>
      </c>
      <c r="C368" s="2" t="s">
        <v>253</v>
      </c>
      <c r="D368" s="22" t="s">
        <v>416</v>
      </c>
      <c r="E368" s="22" t="s">
        <v>426</v>
      </c>
      <c r="F368" s="20" t="s">
        <v>229</v>
      </c>
      <c r="G368" s="27">
        <v>1.3698630136986301E-2</v>
      </c>
      <c r="H368" s="6">
        <v>24</v>
      </c>
      <c r="I368" s="16" t="s">
        <v>1320</v>
      </c>
      <c r="J368" s="16" t="s">
        <v>1324</v>
      </c>
      <c r="K368" s="16" t="s">
        <v>1222</v>
      </c>
      <c r="L368" s="11" t="s">
        <v>1252</v>
      </c>
      <c r="M368" s="19" t="s">
        <v>815</v>
      </c>
    </row>
    <row r="369" spans="1:13" x14ac:dyDescent="0.15">
      <c r="A369" s="5" t="str">
        <f t="shared" si="6"/>
        <v>bañosDSEncuestas</v>
      </c>
      <c r="B369" s="3" t="s">
        <v>1315</v>
      </c>
      <c r="C369" s="2" t="s">
        <v>253</v>
      </c>
      <c r="D369" s="22" t="s">
        <v>416</v>
      </c>
      <c r="E369" s="22" t="s">
        <v>426</v>
      </c>
      <c r="F369" s="20" t="s">
        <v>230</v>
      </c>
      <c r="G369" s="27">
        <v>1.0273972602739725E-2</v>
      </c>
      <c r="H369" s="6">
        <v>18</v>
      </c>
      <c r="I369" s="16" t="s">
        <v>1320</v>
      </c>
      <c r="J369" s="16" t="s">
        <v>1324</v>
      </c>
      <c r="K369" s="16" t="s">
        <v>1222</v>
      </c>
      <c r="L369" s="11" t="s">
        <v>1252</v>
      </c>
      <c r="M369" s="19" t="s">
        <v>815</v>
      </c>
    </row>
    <row r="370" spans="1:13" x14ac:dyDescent="0.15">
      <c r="A370" s="5" t="str">
        <f t="shared" si="6"/>
        <v>bañosDSOtros temas, madera, siniestros, imprevistos</v>
      </c>
      <c r="B370" s="3" t="s">
        <v>1315</v>
      </c>
      <c r="C370" s="2" t="s">
        <v>253</v>
      </c>
      <c r="D370" s="22" t="s">
        <v>416</v>
      </c>
      <c r="E370" s="22" t="s">
        <v>426</v>
      </c>
      <c r="F370" s="20" t="s">
        <v>248</v>
      </c>
      <c r="G370" s="27">
        <v>5.650684931506849E-2</v>
      </c>
      <c r="H370" s="6">
        <v>99</v>
      </c>
      <c r="I370" s="16" t="s">
        <v>1320</v>
      </c>
      <c r="J370" s="16" t="s">
        <v>1332</v>
      </c>
      <c r="K370" s="16" t="s">
        <v>1193</v>
      </c>
      <c r="L370" s="11" t="s">
        <v>1072</v>
      </c>
      <c r="M370" s="19" t="s">
        <v>816</v>
      </c>
    </row>
    <row r="371" spans="1:13" x14ac:dyDescent="0.15">
      <c r="A371" s="5" t="str">
        <f t="shared" si="6"/>
        <v xml:space="preserve">hqEFCaptura y agregación de datos específicos relativos a su área de actuación </v>
      </c>
      <c r="B371" s="3" t="s">
        <v>1314</v>
      </c>
      <c r="C371" s="2" t="s">
        <v>1038</v>
      </c>
      <c r="D371" s="22" t="s">
        <v>1039</v>
      </c>
      <c r="E371" s="22" t="s">
        <v>1040</v>
      </c>
      <c r="F371" s="26" t="s">
        <v>1041</v>
      </c>
      <c r="G371" s="27">
        <v>7.5342465753424653E-2</v>
      </c>
      <c r="H371" s="7">
        <v>132</v>
      </c>
      <c r="I371" s="16" t="s">
        <v>1321</v>
      </c>
      <c r="J371" s="12" t="s">
        <v>1321</v>
      </c>
      <c r="K371" s="11" t="s">
        <v>1218</v>
      </c>
      <c r="L371" s="11" t="s">
        <v>1083</v>
      </c>
      <c r="M371" s="19" t="s">
        <v>633</v>
      </c>
    </row>
    <row r="372" spans="1:13" x14ac:dyDescent="0.15">
      <c r="A372" s="5" t="str">
        <f t="shared" si="6"/>
        <v xml:space="preserve">hqEFGestión de la demanda. Cupos comerciales y Limitaciones productivas. Gestión cuenta solicitudsemana@garnica.one </v>
      </c>
      <c r="B372" s="3" t="s">
        <v>1314</v>
      </c>
      <c r="C372" s="2" t="s">
        <v>1038</v>
      </c>
      <c r="D372" s="22" t="s">
        <v>1039</v>
      </c>
      <c r="E372" s="22" t="s">
        <v>1040</v>
      </c>
      <c r="F372" s="26" t="s">
        <v>1118</v>
      </c>
      <c r="G372" s="27">
        <v>0.20091324200913241</v>
      </c>
      <c r="H372" s="7">
        <v>352</v>
      </c>
      <c r="I372" s="16" t="s">
        <v>1322</v>
      </c>
      <c r="J372" s="12" t="s">
        <v>1333</v>
      </c>
      <c r="K372" s="11" t="s">
        <v>861</v>
      </c>
      <c r="L372" s="11" t="s">
        <v>1092</v>
      </c>
      <c r="M372" s="19" t="s">
        <v>633</v>
      </c>
    </row>
    <row r="373" spans="1:13" x14ac:dyDescent="0.15">
      <c r="A373" s="5" t="str">
        <f t="shared" si="6"/>
        <v xml:space="preserve">hqEFPlanificación de los pedidos de VVAA. OFs, poner a sacar de stock productos B en estructura, gestión capacidad líneas PUR y PF </v>
      </c>
      <c r="B373" s="3" t="s">
        <v>1314</v>
      </c>
      <c r="C373" s="2" t="s">
        <v>1038</v>
      </c>
      <c r="D373" s="22" t="s">
        <v>1039</v>
      </c>
      <c r="E373" s="22" t="s">
        <v>1040</v>
      </c>
      <c r="F373" s="26" t="s">
        <v>1119</v>
      </c>
      <c r="G373" s="27">
        <v>6.2785388127853878E-2</v>
      </c>
      <c r="H373" s="7">
        <v>110</v>
      </c>
      <c r="I373" s="16" t="s">
        <v>1322</v>
      </c>
      <c r="J373" s="12" t="s">
        <v>1333</v>
      </c>
      <c r="K373" s="11" t="s">
        <v>782</v>
      </c>
      <c r="L373" s="16" t="s">
        <v>1191</v>
      </c>
      <c r="M373" s="19" t="s">
        <v>633</v>
      </c>
    </row>
    <row r="374" spans="1:13" x14ac:dyDescent="0.15">
      <c r="A374" s="5" t="str">
        <f t="shared" si="6"/>
        <v xml:space="preserve">hqEFAltas de productos sin VVAA tablero y CON VVAA. Alta de artículos de chapa </v>
      </c>
      <c r="B374" s="3" t="s">
        <v>1314</v>
      </c>
      <c r="C374" s="2" t="s">
        <v>1038</v>
      </c>
      <c r="D374" s="22" t="s">
        <v>1039</v>
      </c>
      <c r="E374" s="22" t="s">
        <v>1040</v>
      </c>
      <c r="F374" s="26" t="s">
        <v>1120</v>
      </c>
      <c r="G374" s="27">
        <v>0.20091324200913241</v>
      </c>
      <c r="H374" s="7">
        <v>352</v>
      </c>
      <c r="I374" s="16" t="s">
        <v>1322</v>
      </c>
      <c r="J374" s="12" t="s">
        <v>1333</v>
      </c>
      <c r="K374" s="11" t="s">
        <v>812</v>
      </c>
      <c r="L374" s="16" t="s">
        <v>1265</v>
      </c>
      <c r="M374" s="19" t="s">
        <v>633</v>
      </c>
    </row>
    <row r="375" spans="1:13" x14ac:dyDescent="0.15">
      <c r="A375" s="5" t="str">
        <f t="shared" si="6"/>
        <v xml:space="preserve">hqEFComité de Minor Modification. Coordinación con marketing, calidad, Customer Service, comercial, producción de preseries </v>
      </c>
      <c r="B375" s="3" t="s">
        <v>1314</v>
      </c>
      <c r="C375" s="2" t="s">
        <v>1038</v>
      </c>
      <c r="D375" s="22" t="s">
        <v>1039</v>
      </c>
      <c r="E375" s="22" t="s">
        <v>1040</v>
      </c>
      <c r="F375" s="26" t="s">
        <v>1121</v>
      </c>
      <c r="G375" s="27">
        <v>2.5114155251141551E-2</v>
      </c>
      <c r="H375" s="7">
        <v>44</v>
      </c>
      <c r="I375" s="16" t="s">
        <v>1322</v>
      </c>
      <c r="J375" s="12" t="s">
        <v>1333</v>
      </c>
      <c r="K375" s="11" t="s">
        <v>1218</v>
      </c>
      <c r="L375" s="11" t="s">
        <v>736</v>
      </c>
      <c r="M375" s="19" t="s">
        <v>633</v>
      </c>
    </row>
    <row r="376" spans="1:13" x14ac:dyDescent="0.15">
      <c r="A376" s="5" t="str">
        <f t="shared" si="6"/>
        <v xml:space="preserve">hqEFEstablecer procesos eficientes para la creación de artículos </v>
      </c>
      <c r="B376" s="3" t="s">
        <v>1314</v>
      </c>
      <c r="C376" s="2" t="s">
        <v>1038</v>
      </c>
      <c r="D376" s="22" t="s">
        <v>1039</v>
      </c>
      <c r="E376" s="22" t="s">
        <v>1040</v>
      </c>
      <c r="F376" s="26" t="s">
        <v>1122</v>
      </c>
      <c r="G376" s="27">
        <v>0.1004566210045662</v>
      </c>
      <c r="H376" s="7">
        <v>176</v>
      </c>
      <c r="I376" s="16" t="s">
        <v>1322</v>
      </c>
      <c r="J376" s="12" t="s">
        <v>1333</v>
      </c>
      <c r="K376" s="11" t="s">
        <v>782</v>
      </c>
      <c r="L376" s="11" t="s">
        <v>1008</v>
      </c>
      <c r="M376" s="19" t="s">
        <v>633</v>
      </c>
    </row>
    <row r="377" spans="1:13" x14ac:dyDescent="0.15">
      <c r="A377" s="5" t="str">
        <f t="shared" si="6"/>
        <v xml:space="preserve">hqEFCoordinar los procesos interdepartamentales implicados en la creación de artículos </v>
      </c>
      <c r="B377" s="3" t="s">
        <v>1314</v>
      </c>
      <c r="C377" s="2" t="s">
        <v>1038</v>
      </c>
      <c r="D377" s="22" t="s">
        <v>1039</v>
      </c>
      <c r="E377" s="22" t="s">
        <v>1040</v>
      </c>
      <c r="F377" s="26" t="s">
        <v>1123</v>
      </c>
      <c r="G377" s="27">
        <v>8.7899543378995429E-2</v>
      </c>
      <c r="H377" s="7">
        <v>154</v>
      </c>
      <c r="I377" s="16" t="s">
        <v>1322</v>
      </c>
      <c r="J377" s="12" t="s">
        <v>1333</v>
      </c>
      <c r="K377" s="11" t="s">
        <v>812</v>
      </c>
      <c r="L377" s="16" t="s">
        <v>1264</v>
      </c>
      <c r="M377" s="19" t="s">
        <v>633</v>
      </c>
    </row>
    <row r="378" spans="1:13" x14ac:dyDescent="0.15">
      <c r="A378" s="5" t="str">
        <f t="shared" si="6"/>
        <v xml:space="preserve">hqEFAgilizar los procesos de Alta de artículos </v>
      </c>
      <c r="B378" s="3" t="s">
        <v>1314</v>
      </c>
      <c r="C378" s="2" t="s">
        <v>1038</v>
      </c>
      <c r="D378" s="22" t="s">
        <v>1039</v>
      </c>
      <c r="E378" s="22" t="s">
        <v>1040</v>
      </c>
      <c r="F378" s="26" t="s">
        <v>1124</v>
      </c>
      <c r="G378" s="27">
        <v>0.1004566210045662</v>
      </c>
      <c r="H378" s="7">
        <v>176</v>
      </c>
      <c r="I378" s="16" t="s">
        <v>1322</v>
      </c>
      <c r="J378" s="12" t="s">
        <v>1333</v>
      </c>
      <c r="K378" s="11" t="s">
        <v>812</v>
      </c>
      <c r="L378" s="16" t="s">
        <v>1265</v>
      </c>
      <c r="M378" s="19" t="s">
        <v>633</v>
      </c>
    </row>
    <row r="379" spans="1:13" x14ac:dyDescent="0.15">
      <c r="A379" s="5" t="str">
        <f t="shared" si="6"/>
        <v xml:space="preserve">hqEFDiseñar junto con IT las herramientas necesarias que permitan la gestión proactiva de las bases de datos de artículos y el maestro de materiales </v>
      </c>
      <c r="B379" s="3" t="s">
        <v>1314</v>
      </c>
      <c r="C379" s="2" t="s">
        <v>1038</v>
      </c>
      <c r="D379" s="22" t="s">
        <v>1039</v>
      </c>
      <c r="E379" s="22" t="s">
        <v>1040</v>
      </c>
      <c r="F379" s="26" t="s">
        <v>1125</v>
      </c>
      <c r="G379" s="27">
        <v>0.1004566210045662</v>
      </c>
      <c r="H379" s="7">
        <v>176</v>
      </c>
      <c r="I379" s="16" t="s">
        <v>1322</v>
      </c>
      <c r="J379" s="12" t="s">
        <v>1333</v>
      </c>
      <c r="K379" s="11" t="s">
        <v>1218</v>
      </c>
      <c r="L379" s="11" t="s">
        <v>736</v>
      </c>
      <c r="M379" s="19" t="s">
        <v>633</v>
      </c>
    </row>
    <row r="380" spans="1:13" x14ac:dyDescent="0.15">
      <c r="A380" s="5" t="str">
        <f t="shared" si="6"/>
        <v xml:space="preserve">hqEFActualización de informes de producción bloque 2 </v>
      </c>
      <c r="B380" s="3" t="s">
        <v>1314</v>
      </c>
      <c r="C380" s="2" t="s">
        <v>1038</v>
      </c>
      <c r="D380" s="22" t="s">
        <v>1039</v>
      </c>
      <c r="E380" s="22" t="s">
        <v>1040</v>
      </c>
      <c r="F380" s="26" t="s">
        <v>1126</v>
      </c>
      <c r="G380" s="27">
        <v>3.7671232876712327E-2</v>
      </c>
      <c r="H380" s="7">
        <v>66</v>
      </c>
      <c r="I380" s="16" t="s">
        <v>1322</v>
      </c>
      <c r="J380" s="12" t="s">
        <v>1333</v>
      </c>
      <c r="K380" s="11" t="s">
        <v>782</v>
      </c>
      <c r="L380" s="11" t="s">
        <v>907</v>
      </c>
      <c r="M380" s="19" t="s">
        <v>633</v>
      </c>
    </row>
    <row r="381" spans="1:13" x14ac:dyDescent="0.15">
      <c r="A381" s="5" t="str">
        <f t="shared" si="6"/>
        <v xml:space="preserve">hqEFActa articulador de producción </v>
      </c>
      <c r="B381" s="3" t="s">
        <v>1314</v>
      </c>
      <c r="C381" s="2" t="s">
        <v>1038</v>
      </c>
      <c r="D381" s="22" t="s">
        <v>1039</v>
      </c>
      <c r="E381" s="22" t="s">
        <v>1040</v>
      </c>
      <c r="F381" s="26" t="s">
        <v>1127</v>
      </c>
      <c r="G381" s="27">
        <v>1.2557077625570776E-2</v>
      </c>
      <c r="H381" s="7">
        <v>22</v>
      </c>
      <c r="I381" s="16" t="s">
        <v>1322</v>
      </c>
      <c r="J381" s="12" t="s">
        <v>1333</v>
      </c>
      <c r="K381" s="11" t="s">
        <v>1218</v>
      </c>
      <c r="L381" s="11" t="s">
        <v>736</v>
      </c>
      <c r="M381" s="19" t="s">
        <v>633</v>
      </c>
    </row>
    <row r="382" spans="1:13" x14ac:dyDescent="0.15">
      <c r="A382" s="5" t="str">
        <f t="shared" si="6"/>
        <v>hqEHMantenimiento documentación carpeta compartida</v>
      </c>
      <c r="B382" s="3" t="s">
        <v>1314</v>
      </c>
      <c r="C382" s="3" t="s">
        <v>945</v>
      </c>
      <c r="D382" s="21" t="s">
        <v>1130</v>
      </c>
      <c r="E382" s="21" t="s">
        <v>946</v>
      </c>
      <c r="F382" s="16" t="s">
        <v>969</v>
      </c>
      <c r="G382" s="27">
        <v>1.2500000000000001E-2</v>
      </c>
      <c r="H382" s="7">
        <v>21.900000000000002</v>
      </c>
      <c r="I382" s="16" t="s">
        <v>1322</v>
      </c>
      <c r="J382" s="16" t="s">
        <v>1332</v>
      </c>
      <c r="K382" s="16" t="s">
        <v>1193</v>
      </c>
      <c r="L382" s="11" t="s">
        <v>900</v>
      </c>
      <c r="M382" s="19" t="s">
        <v>815</v>
      </c>
    </row>
    <row r="383" spans="1:13" x14ac:dyDescent="0.15">
      <c r="A383" s="5" t="str">
        <f t="shared" si="6"/>
        <v>hqEHHacer documentación necesaria para las exportaciones marítimas (P&amp;P, ISF, Certificados..)</v>
      </c>
      <c r="B383" s="3" t="s">
        <v>1314</v>
      </c>
      <c r="C383" s="3" t="s">
        <v>945</v>
      </c>
      <c r="D383" s="21" t="s">
        <v>1130</v>
      </c>
      <c r="E383" s="21" t="s">
        <v>946</v>
      </c>
      <c r="F383" s="16" t="s">
        <v>947</v>
      </c>
      <c r="G383" s="27">
        <v>0.1</v>
      </c>
      <c r="H383" s="7">
        <v>175.20000000000002</v>
      </c>
      <c r="I383" s="16" t="s">
        <v>1322</v>
      </c>
      <c r="J383" s="12" t="s">
        <v>1331</v>
      </c>
      <c r="K383" s="11" t="s">
        <v>890</v>
      </c>
      <c r="L383" s="11" t="s">
        <v>900</v>
      </c>
      <c r="M383" s="19" t="s">
        <v>815</v>
      </c>
    </row>
    <row r="384" spans="1:13" x14ac:dyDescent="0.15">
      <c r="A384" s="5" t="str">
        <f t="shared" si="6"/>
        <v>hqEHEnviar P&amp;P a Transped</v>
      </c>
      <c r="B384" s="3" t="s">
        <v>1314</v>
      </c>
      <c r="C384" s="3" t="s">
        <v>945</v>
      </c>
      <c r="D384" s="21" t="s">
        <v>1130</v>
      </c>
      <c r="E384" s="21" t="s">
        <v>946</v>
      </c>
      <c r="F384" s="16" t="s">
        <v>948</v>
      </c>
      <c r="G384" s="27">
        <v>0.05</v>
      </c>
      <c r="H384" s="7">
        <v>87.600000000000009</v>
      </c>
      <c r="I384" s="16" t="s">
        <v>1322</v>
      </c>
      <c r="J384" s="12" t="s">
        <v>1331</v>
      </c>
      <c r="K384" s="11" t="s">
        <v>890</v>
      </c>
      <c r="L384" s="11" t="s">
        <v>892</v>
      </c>
      <c r="M384" s="19" t="s">
        <v>815</v>
      </c>
    </row>
    <row r="385" spans="1:13" x14ac:dyDescent="0.15">
      <c r="A385" s="5" t="str">
        <f t="shared" si="6"/>
        <v xml:space="preserve">hqEHRellenar datos BL </v>
      </c>
      <c r="B385" s="3" t="s">
        <v>1314</v>
      </c>
      <c r="C385" s="3" t="s">
        <v>945</v>
      </c>
      <c r="D385" s="21" t="s">
        <v>1130</v>
      </c>
      <c r="E385" s="21" t="s">
        <v>946</v>
      </c>
      <c r="F385" s="16" t="s">
        <v>949</v>
      </c>
      <c r="G385" s="27">
        <v>0.05</v>
      </c>
      <c r="H385" s="7">
        <v>87.600000000000009</v>
      </c>
      <c r="I385" s="16" t="s">
        <v>1322</v>
      </c>
      <c r="J385" s="12" t="s">
        <v>1331</v>
      </c>
      <c r="K385" s="11" t="s">
        <v>782</v>
      </c>
      <c r="L385" s="11" t="s">
        <v>1086</v>
      </c>
      <c r="M385" s="19" t="s">
        <v>815</v>
      </c>
    </row>
    <row r="386" spans="1:13" x14ac:dyDescent="0.15">
      <c r="A386" s="5" t="str">
        <f t="shared" si="6"/>
        <v>hqEHHacer facturas "falsas" (facturas manuales para poder despachar)</v>
      </c>
      <c r="B386" s="3" t="s">
        <v>1314</v>
      </c>
      <c r="C386" s="3" t="s">
        <v>945</v>
      </c>
      <c r="D386" s="21" t="s">
        <v>1130</v>
      </c>
      <c r="E386" s="21" t="s">
        <v>946</v>
      </c>
      <c r="F386" s="16" t="s">
        <v>950</v>
      </c>
      <c r="G386" s="27">
        <v>2.5000000000000001E-2</v>
      </c>
      <c r="H386" s="7">
        <v>43.800000000000004</v>
      </c>
      <c r="I386" s="16" t="s">
        <v>1322</v>
      </c>
      <c r="J386" s="12" t="s">
        <v>1331</v>
      </c>
      <c r="K386" s="11" t="s">
        <v>779</v>
      </c>
      <c r="L386" s="11" t="s">
        <v>977</v>
      </c>
      <c r="M386" s="19" t="s">
        <v>815</v>
      </c>
    </row>
    <row r="387" spans="1:13" x14ac:dyDescent="0.15">
      <c r="A387" s="5" t="str">
        <f t="shared" ref="A387:A450" si="7">B387&amp;C387&amp;F387</f>
        <v>hqEHHacer tracking pedidos y actualizar datos en sistema</v>
      </c>
      <c r="B387" s="3" t="s">
        <v>1314</v>
      </c>
      <c r="C387" s="3" t="s">
        <v>945</v>
      </c>
      <c r="D387" s="21" t="s">
        <v>1130</v>
      </c>
      <c r="E387" s="21" t="s">
        <v>946</v>
      </c>
      <c r="F387" s="16" t="s">
        <v>951</v>
      </c>
      <c r="G387" s="27">
        <v>0.1125</v>
      </c>
      <c r="H387" s="7">
        <v>197.1</v>
      </c>
      <c r="I387" s="16" t="s">
        <v>1322</v>
      </c>
      <c r="J387" s="12" t="s">
        <v>1331</v>
      </c>
      <c r="K387" s="11" t="s">
        <v>893</v>
      </c>
      <c r="L387" s="16" t="s">
        <v>862</v>
      </c>
      <c r="M387" s="19" t="s">
        <v>815</v>
      </c>
    </row>
    <row r="388" spans="1:13" x14ac:dyDescent="0.15">
      <c r="A388" s="5" t="str">
        <f t="shared" si="7"/>
        <v>hqEHFinanciero: informe mensual pedidos en tránsito</v>
      </c>
      <c r="B388" s="3" t="s">
        <v>1314</v>
      </c>
      <c r="C388" s="3" t="s">
        <v>945</v>
      </c>
      <c r="D388" s="21" t="s">
        <v>1130</v>
      </c>
      <c r="E388" s="21" t="s">
        <v>946</v>
      </c>
      <c r="F388" s="16" t="s">
        <v>952</v>
      </c>
      <c r="G388" s="27">
        <v>1.2500000000000001E-2</v>
      </c>
      <c r="H388" s="7">
        <v>21.900000000000002</v>
      </c>
      <c r="I388" s="16" t="s">
        <v>1320</v>
      </c>
      <c r="J388" s="16" t="s">
        <v>1324</v>
      </c>
      <c r="K388" s="16" t="s">
        <v>718</v>
      </c>
      <c r="L388" s="11" t="s">
        <v>718</v>
      </c>
      <c r="M388" s="19" t="s">
        <v>815</v>
      </c>
    </row>
    <row r="389" spans="1:13" x14ac:dyDescent="0.15">
      <c r="A389" s="5" t="str">
        <f t="shared" si="7"/>
        <v>hqEHPreparar cargas</v>
      </c>
      <c r="B389" s="3" t="s">
        <v>1314</v>
      </c>
      <c r="C389" s="3" t="s">
        <v>945</v>
      </c>
      <c r="D389" s="21" t="s">
        <v>1130</v>
      </c>
      <c r="E389" s="21" t="s">
        <v>946</v>
      </c>
      <c r="F389" s="16" t="s">
        <v>953</v>
      </c>
      <c r="G389" s="27">
        <v>0.22500000000000001</v>
      </c>
      <c r="H389" s="7">
        <v>394.2</v>
      </c>
      <c r="I389" s="16" t="s">
        <v>1322</v>
      </c>
      <c r="J389" s="12" t="s">
        <v>1331</v>
      </c>
      <c r="K389" s="11" t="s">
        <v>903</v>
      </c>
      <c r="L389" s="11" t="s">
        <v>905</v>
      </c>
      <c r="M389" s="19" t="s">
        <v>815</v>
      </c>
    </row>
    <row r="390" spans="1:13" x14ac:dyDescent="0.15">
      <c r="A390" s="43" t="str">
        <f t="shared" si="7"/>
        <v>hqEHPedir camiones/contenedores Transporeon</v>
      </c>
      <c r="B390" s="3" t="s">
        <v>1314</v>
      </c>
      <c r="C390" s="21" t="s">
        <v>945</v>
      </c>
      <c r="D390" s="21" t="s">
        <v>1130</v>
      </c>
      <c r="E390" s="21" t="s">
        <v>946</v>
      </c>
      <c r="F390" s="16" t="s">
        <v>954</v>
      </c>
      <c r="G390" s="27">
        <v>0.05</v>
      </c>
      <c r="H390" s="7">
        <v>87.600000000000009</v>
      </c>
      <c r="I390" s="16" t="s">
        <v>1322</v>
      </c>
      <c r="J390" s="12" t="s">
        <v>1331</v>
      </c>
      <c r="K390" s="11" t="s">
        <v>890</v>
      </c>
      <c r="L390" s="11" t="s">
        <v>891</v>
      </c>
      <c r="M390" s="19" t="s">
        <v>815</v>
      </c>
    </row>
    <row r="391" spans="1:13" x14ac:dyDescent="0.15">
      <c r="A391" s="5" t="str">
        <f t="shared" si="7"/>
        <v>hqEHEnviar email cargas a plantas/transitario/Olave</v>
      </c>
      <c r="B391" s="3" t="s">
        <v>1314</v>
      </c>
      <c r="C391" s="21" t="s">
        <v>945</v>
      </c>
      <c r="D391" s="21" t="s">
        <v>1130</v>
      </c>
      <c r="E391" s="21" t="s">
        <v>946</v>
      </c>
      <c r="F391" s="16" t="s">
        <v>955</v>
      </c>
      <c r="G391" s="27">
        <v>2.5000000000000001E-2</v>
      </c>
      <c r="H391" s="7">
        <v>43.800000000000004</v>
      </c>
      <c r="I391" s="16" t="s">
        <v>1322</v>
      </c>
      <c r="J391" s="12" t="s">
        <v>1331</v>
      </c>
      <c r="K391" s="11" t="s">
        <v>890</v>
      </c>
      <c r="L391" s="11" t="s">
        <v>892</v>
      </c>
      <c r="M391" s="19" t="s">
        <v>815</v>
      </c>
    </row>
    <row r="392" spans="1:13" x14ac:dyDescent="0.15">
      <c r="A392" s="5" t="str">
        <f t="shared" si="7"/>
        <v>hqEHEnviar shipping schedule a cliente/comercial USA Y NO USA</v>
      </c>
      <c r="B392" s="3" t="s">
        <v>1314</v>
      </c>
      <c r="C392" s="3" t="s">
        <v>945</v>
      </c>
      <c r="D392" s="21" t="s">
        <v>1130</v>
      </c>
      <c r="E392" s="21" t="s">
        <v>946</v>
      </c>
      <c r="F392" s="16" t="s">
        <v>956</v>
      </c>
      <c r="G392" s="27">
        <v>1.2500000000000001E-2</v>
      </c>
      <c r="H392" s="7">
        <v>21.900000000000002</v>
      </c>
      <c r="I392" s="16" t="s">
        <v>1322</v>
      </c>
      <c r="J392" s="12" t="s">
        <v>1331</v>
      </c>
      <c r="K392" s="11" t="s">
        <v>890</v>
      </c>
      <c r="L392" s="11" t="s">
        <v>892</v>
      </c>
      <c r="M392" s="19" t="s">
        <v>815</v>
      </c>
    </row>
    <row r="393" spans="1:13" x14ac:dyDescent="0.15">
      <c r="A393" s="5" t="str">
        <f t="shared" si="7"/>
        <v>hqEHEnviar documentación a cliente (P&amp;P, ISF…)</v>
      </c>
      <c r="B393" s="3" t="s">
        <v>1314</v>
      </c>
      <c r="C393" s="3" t="s">
        <v>945</v>
      </c>
      <c r="D393" s="21" t="s">
        <v>1130</v>
      </c>
      <c r="E393" s="21" t="s">
        <v>946</v>
      </c>
      <c r="F393" s="16" t="s">
        <v>957</v>
      </c>
      <c r="G393" s="27">
        <v>0.05</v>
      </c>
      <c r="H393" s="7">
        <v>87.600000000000009</v>
      </c>
      <c r="I393" s="16" t="s">
        <v>1322</v>
      </c>
      <c r="J393" s="12" t="s">
        <v>1331</v>
      </c>
      <c r="K393" s="11" t="s">
        <v>890</v>
      </c>
      <c r="L393" s="11" t="s">
        <v>892</v>
      </c>
      <c r="M393" s="19" t="s">
        <v>815</v>
      </c>
    </row>
    <row r="394" spans="1:13" x14ac:dyDescent="0.15">
      <c r="A394" s="5" t="str">
        <f t="shared" si="7"/>
        <v xml:space="preserve">hqEHEnviar docs clientes </v>
      </c>
      <c r="B394" s="3" t="s">
        <v>1314</v>
      </c>
      <c r="C394" s="21" t="s">
        <v>945</v>
      </c>
      <c r="D394" s="21" t="s">
        <v>1130</v>
      </c>
      <c r="E394" s="21" t="s">
        <v>946</v>
      </c>
      <c r="F394" s="16" t="s">
        <v>958</v>
      </c>
      <c r="G394" s="27">
        <v>2.5000000000000001E-2</v>
      </c>
      <c r="H394" s="7">
        <v>43.800000000000004</v>
      </c>
      <c r="I394" s="16" t="s">
        <v>1322</v>
      </c>
      <c r="J394" s="12" t="s">
        <v>1331</v>
      </c>
      <c r="K394" s="11" t="s">
        <v>890</v>
      </c>
      <c r="L394" s="11" t="s">
        <v>892</v>
      </c>
      <c r="M394" s="19" t="s">
        <v>815</v>
      </c>
    </row>
    <row r="395" spans="1:13" x14ac:dyDescent="0.15">
      <c r="A395" s="5" t="str">
        <f t="shared" si="7"/>
        <v>hqEHCertificado origen/ATR</v>
      </c>
      <c r="B395" s="3" t="s">
        <v>1314</v>
      </c>
      <c r="C395" s="21" t="s">
        <v>945</v>
      </c>
      <c r="D395" s="21" t="s">
        <v>1130</v>
      </c>
      <c r="E395" s="21" t="s">
        <v>946</v>
      </c>
      <c r="F395" s="16" t="s">
        <v>959</v>
      </c>
      <c r="G395" s="27">
        <v>5.0000000000000001E-3</v>
      </c>
      <c r="H395" s="7">
        <v>8.76</v>
      </c>
      <c r="I395" s="16" t="s">
        <v>1322</v>
      </c>
      <c r="J395" s="12" t="s">
        <v>1331</v>
      </c>
      <c r="K395" s="11" t="s">
        <v>782</v>
      </c>
      <c r="L395" s="11" t="s">
        <v>1086</v>
      </c>
      <c r="M395" s="19" t="s">
        <v>815</v>
      </c>
    </row>
    <row r="396" spans="1:13" x14ac:dyDescent="0.15">
      <c r="A396" s="41" t="str">
        <f t="shared" si="7"/>
        <v>hqEHOrganizar pedidos stock</v>
      </c>
      <c r="B396" s="3" t="s">
        <v>1314</v>
      </c>
      <c r="C396" s="21" t="s">
        <v>945</v>
      </c>
      <c r="D396" s="21" t="s">
        <v>1130</v>
      </c>
      <c r="E396" s="21" t="s">
        <v>946</v>
      </c>
      <c r="F396" s="16" t="s">
        <v>960</v>
      </c>
      <c r="G396" s="27">
        <v>2.5000000000000001E-2</v>
      </c>
      <c r="H396" s="7">
        <v>43.800000000000004</v>
      </c>
      <c r="I396" s="16" t="s">
        <v>1322</v>
      </c>
      <c r="J396" s="12" t="s">
        <v>1331</v>
      </c>
      <c r="K396" s="11" t="s">
        <v>893</v>
      </c>
      <c r="L396" s="16" t="s">
        <v>862</v>
      </c>
      <c r="M396" s="19" t="s">
        <v>815</v>
      </c>
    </row>
    <row r="397" spans="1:13" x14ac:dyDescent="0.15">
      <c r="A397" s="5" t="str">
        <f t="shared" si="7"/>
        <v>hqEHEnvío muestras tablero completo</v>
      </c>
      <c r="B397" s="3" t="s">
        <v>1314</v>
      </c>
      <c r="C397" s="21" t="s">
        <v>945</v>
      </c>
      <c r="D397" s="21" t="s">
        <v>1130</v>
      </c>
      <c r="E397" s="21" t="s">
        <v>946</v>
      </c>
      <c r="F397" s="16" t="s">
        <v>961</v>
      </c>
      <c r="G397" s="27">
        <v>2.5000000000000001E-2</v>
      </c>
      <c r="H397" s="7">
        <v>43.800000000000004</v>
      </c>
      <c r="I397" s="16" t="s">
        <v>1322</v>
      </c>
      <c r="J397" s="12" t="s">
        <v>1331</v>
      </c>
      <c r="K397" s="11" t="s">
        <v>890</v>
      </c>
      <c r="L397" s="11" t="s">
        <v>1261</v>
      </c>
      <c r="M397" s="19" t="s">
        <v>815</v>
      </c>
    </row>
    <row r="398" spans="1:13" x14ac:dyDescent="0.15">
      <c r="A398" s="5" t="str">
        <f t="shared" si="7"/>
        <v xml:space="preserve">hqEHEnvío muestras    </v>
      </c>
      <c r="B398" s="3" t="s">
        <v>1314</v>
      </c>
      <c r="C398" s="3" t="s">
        <v>945</v>
      </c>
      <c r="D398" s="21" t="s">
        <v>1130</v>
      </c>
      <c r="E398" s="21" t="s">
        <v>946</v>
      </c>
      <c r="F398" s="16" t="s">
        <v>962</v>
      </c>
      <c r="G398" s="27">
        <v>2.5000000000000001E-2</v>
      </c>
      <c r="H398" s="7">
        <v>43.800000000000004</v>
      </c>
      <c r="I398" s="16" t="s">
        <v>1322</v>
      </c>
      <c r="J398" s="12" t="s">
        <v>1331</v>
      </c>
      <c r="K398" s="11" t="s">
        <v>890</v>
      </c>
      <c r="L398" s="11" t="s">
        <v>1261</v>
      </c>
      <c r="M398" s="19" t="s">
        <v>815</v>
      </c>
    </row>
    <row r="399" spans="1:13" x14ac:dyDescent="0.15">
      <c r="A399" s="5" t="str">
        <f t="shared" si="7"/>
        <v>hqEHArchivar pedidos / documentaciones</v>
      </c>
      <c r="B399" s="3" t="s">
        <v>1314</v>
      </c>
      <c r="C399" s="3" t="s">
        <v>945</v>
      </c>
      <c r="D399" s="21" t="s">
        <v>1130</v>
      </c>
      <c r="E399" s="21" t="s">
        <v>946</v>
      </c>
      <c r="F399" s="16" t="s">
        <v>963</v>
      </c>
      <c r="G399" s="27">
        <v>2.5000000000000001E-2</v>
      </c>
      <c r="H399" s="7">
        <v>43.800000000000004</v>
      </c>
      <c r="I399" s="16" t="s">
        <v>1322</v>
      </c>
      <c r="J399" s="12" t="s">
        <v>1331</v>
      </c>
      <c r="K399" s="11" t="s">
        <v>890</v>
      </c>
      <c r="L399" s="11" t="s">
        <v>900</v>
      </c>
      <c r="M399" s="19" t="s">
        <v>815</v>
      </c>
    </row>
    <row r="400" spans="1:13" x14ac:dyDescent="0.15">
      <c r="A400" s="5" t="str">
        <f t="shared" si="7"/>
        <v xml:space="preserve">hqEHGestion dudas clientes relacionadas con la logística </v>
      </c>
      <c r="B400" s="3" t="s">
        <v>1314</v>
      </c>
      <c r="C400" s="3" t="s">
        <v>945</v>
      </c>
      <c r="D400" s="21" t="s">
        <v>1130</v>
      </c>
      <c r="E400" s="21" t="s">
        <v>946</v>
      </c>
      <c r="F400" s="16" t="s">
        <v>964</v>
      </c>
      <c r="G400" s="27">
        <v>2.5000000000000001E-2</v>
      </c>
      <c r="H400" s="7">
        <v>43.800000000000004</v>
      </c>
      <c r="I400" s="16" t="s">
        <v>1322</v>
      </c>
      <c r="J400" s="12" t="s">
        <v>1331</v>
      </c>
      <c r="K400" s="11" t="s">
        <v>782</v>
      </c>
      <c r="L400" s="11" t="s">
        <v>971</v>
      </c>
      <c r="M400" s="19" t="s">
        <v>815</v>
      </c>
    </row>
    <row r="401" spans="1:13" x14ac:dyDescent="0.15">
      <c r="A401" s="5" t="str">
        <f t="shared" si="7"/>
        <v>hqEHAvisar a Silla de notas de pedido</v>
      </c>
      <c r="B401" s="3" t="s">
        <v>1314</v>
      </c>
      <c r="C401" s="3" t="s">
        <v>945</v>
      </c>
      <c r="D401" s="21" t="s">
        <v>1130</v>
      </c>
      <c r="E401" s="21" t="s">
        <v>946</v>
      </c>
      <c r="F401" s="16" t="s">
        <v>965</v>
      </c>
      <c r="G401" s="27">
        <v>1.2500000000000001E-2</v>
      </c>
      <c r="H401" s="7">
        <v>21.900000000000002</v>
      </c>
      <c r="I401" s="16" t="s">
        <v>1322</v>
      </c>
      <c r="J401" s="12" t="s">
        <v>1331</v>
      </c>
      <c r="K401" s="11" t="s">
        <v>782</v>
      </c>
      <c r="L401" s="11" t="s">
        <v>907</v>
      </c>
      <c r="M401" s="19" t="s">
        <v>815</v>
      </c>
    </row>
    <row r="402" spans="1:13" x14ac:dyDescent="0.15">
      <c r="A402" s="5" t="str">
        <f t="shared" si="7"/>
        <v>hqEHTarifas marítimo (solicitar, actualizar, tablas)</v>
      </c>
      <c r="B402" s="3" t="s">
        <v>1314</v>
      </c>
      <c r="C402" s="3" t="s">
        <v>945</v>
      </c>
      <c r="D402" s="21" t="s">
        <v>1130</v>
      </c>
      <c r="E402" s="21" t="s">
        <v>946</v>
      </c>
      <c r="F402" s="16" t="s">
        <v>966</v>
      </c>
      <c r="G402" s="27">
        <v>1.2500000000000001E-2</v>
      </c>
      <c r="H402" s="7">
        <v>21.900000000000002</v>
      </c>
      <c r="I402" s="16" t="s">
        <v>1322</v>
      </c>
      <c r="J402" s="12" t="s">
        <v>1331</v>
      </c>
      <c r="K402" s="11" t="s">
        <v>782</v>
      </c>
      <c r="L402" s="11" t="s">
        <v>967</v>
      </c>
      <c r="M402" s="19" t="s">
        <v>815</v>
      </c>
    </row>
    <row r="403" spans="1:13" x14ac:dyDescent="0.15">
      <c r="A403" s="5" t="str">
        <f t="shared" si="7"/>
        <v>hqEHOrganizar pedidos exworks (e.g. Jurgens)</v>
      </c>
      <c r="B403" s="3" t="s">
        <v>1314</v>
      </c>
      <c r="C403" s="3" t="s">
        <v>945</v>
      </c>
      <c r="D403" s="21" t="s">
        <v>1130</v>
      </c>
      <c r="E403" s="21" t="s">
        <v>946</v>
      </c>
      <c r="F403" s="16" t="s">
        <v>968</v>
      </c>
      <c r="G403" s="27">
        <v>1.2500000000000001E-2</v>
      </c>
      <c r="H403" s="7">
        <v>21.900000000000002</v>
      </c>
      <c r="I403" s="16" t="s">
        <v>1322</v>
      </c>
      <c r="J403" s="12" t="s">
        <v>1331</v>
      </c>
      <c r="K403" s="11" t="s">
        <v>903</v>
      </c>
      <c r="L403" s="11" t="s">
        <v>905</v>
      </c>
      <c r="M403" s="19" t="s">
        <v>815</v>
      </c>
    </row>
    <row r="404" spans="1:13" x14ac:dyDescent="0.15">
      <c r="A404" s="5" t="str">
        <f t="shared" si="7"/>
        <v>hqEHGestionar reclamaciones marítimo</v>
      </c>
      <c r="B404" s="3" t="s">
        <v>1314</v>
      </c>
      <c r="C404" s="3" t="s">
        <v>945</v>
      </c>
      <c r="D404" s="21" t="s">
        <v>1130</v>
      </c>
      <c r="E404" s="21" t="s">
        <v>946</v>
      </c>
      <c r="F404" s="16" t="s">
        <v>970</v>
      </c>
      <c r="G404" s="27">
        <v>1.2500000000000001E-2</v>
      </c>
      <c r="H404" s="7">
        <v>21.900000000000002</v>
      </c>
      <c r="I404" s="16" t="s">
        <v>1322</v>
      </c>
      <c r="J404" s="12" t="s">
        <v>1331</v>
      </c>
      <c r="K404" s="11" t="s">
        <v>782</v>
      </c>
      <c r="L404" s="11" t="s">
        <v>971</v>
      </c>
      <c r="M404" s="19" t="s">
        <v>815</v>
      </c>
    </row>
    <row r="405" spans="1:13" x14ac:dyDescent="0.15">
      <c r="A405" s="5" t="str">
        <f t="shared" si="7"/>
        <v>hqEHRevisar email cargas almacén Silla</v>
      </c>
      <c r="B405" s="3" t="s">
        <v>1314</v>
      </c>
      <c r="C405" s="3" t="s">
        <v>945</v>
      </c>
      <c r="D405" s="21" t="s">
        <v>1130</v>
      </c>
      <c r="E405" s="21" t="s">
        <v>946</v>
      </c>
      <c r="F405" s="16" t="s">
        <v>975</v>
      </c>
      <c r="G405" s="27">
        <v>2.5000000000000001E-2</v>
      </c>
      <c r="H405" s="7">
        <v>43.800000000000004</v>
      </c>
      <c r="I405" s="16" t="s">
        <v>1322</v>
      </c>
      <c r="J405" s="12" t="s">
        <v>1331</v>
      </c>
      <c r="K405" s="11" t="s">
        <v>903</v>
      </c>
      <c r="L405" s="11" t="s">
        <v>905</v>
      </c>
      <c r="M405" s="19" t="s">
        <v>815</v>
      </c>
    </row>
    <row r="406" spans="1:13" x14ac:dyDescent="0.15">
      <c r="A406" s="5" t="str">
        <f t="shared" si="7"/>
        <v>hqEHEvaluación de proveedores de transporte</v>
      </c>
      <c r="B406" s="3" t="s">
        <v>1314</v>
      </c>
      <c r="C406" s="3" t="s">
        <v>945</v>
      </c>
      <c r="D406" s="21" t="s">
        <v>1130</v>
      </c>
      <c r="E406" s="21" t="s">
        <v>946</v>
      </c>
      <c r="F406" s="16" t="s">
        <v>996</v>
      </c>
      <c r="G406" s="27">
        <v>2.5000000000000001E-3</v>
      </c>
      <c r="H406" s="7">
        <v>4.38</v>
      </c>
      <c r="I406" s="16" t="s">
        <v>1322</v>
      </c>
      <c r="J406" s="12" t="s">
        <v>1331</v>
      </c>
      <c r="K406" s="16" t="s">
        <v>860</v>
      </c>
      <c r="L406" s="11" t="s">
        <v>899</v>
      </c>
      <c r="M406" s="19" t="s">
        <v>815</v>
      </c>
    </row>
    <row r="407" spans="1:13" x14ac:dyDescent="0.15">
      <c r="A407" s="5" t="str">
        <f t="shared" si="7"/>
        <v>hqEHAsistencia a otros departamentos (CS, Comercial, caidad..)</v>
      </c>
      <c r="B407" s="3" t="s">
        <v>1314</v>
      </c>
      <c r="C407" s="3" t="s">
        <v>945</v>
      </c>
      <c r="D407" s="21" t="s">
        <v>1130</v>
      </c>
      <c r="E407" s="21" t="s">
        <v>946</v>
      </c>
      <c r="F407" s="16" t="s">
        <v>997</v>
      </c>
      <c r="G407" s="27">
        <v>2.5000000000000001E-2</v>
      </c>
      <c r="H407" s="7">
        <v>43.800000000000004</v>
      </c>
      <c r="I407" s="16" t="s">
        <v>1322</v>
      </c>
      <c r="J407" s="12" t="s">
        <v>1331</v>
      </c>
      <c r="K407" s="11" t="s">
        <v>782</v>
      </c>
      <c r="L407" s="11" t="s">
        <v>1199</v>
      </c>
      <c r="M407" s="19" t="s">
        <v>815</v>
      </c>
    </row>
    <row r="408" spans="1:13" x14ac:dyDescent="0.15">
      <c r="A408" s="5" t="str">
        <f t="shared" si="7"/>
        <v>hqEHtráfico aéreo</v>
      </c>
      <c r="B408" s="3" t="s">
        <v>1314</v>
      </c>
      <c r="C408" s="3" t="s">
        <v>945</v>
      </c>
      <c r="D408" s="21" t="s">
        <v>1130</v>
      </c>
      <c r="E408" s="21" t="s">
        <v>946</v>
      </c>
      <c r="F408" s="16" t="s">
        <v>1014</v>
      </c>
      <c r="G408" s="27">
        <v>1.2500000000000001E-2</v>
      </c>
      <c r="H408" s="7">
        <v>21.900000000000002</v>
      </c>
      <c r="I408" s="16" t="s">
        <v>1322</v>
      </c>
      <c r="J408" s="12" t="s">
        <v>1331</v>
      </c>
      <c r="K408" s="11" t="s">
        <v>782</v>
      </c>
      <c r="L408" s="11" t="s">
        <v>967</v>
      </c>
      <c r="M408" s="19" t="s">
        <v>815</v>
      </c>
    </row>
    <row r="409" spans="1:13" x14ac:dyDescent="0.15">
      <c r="A409" s="5" t="str">
        <f t="shared" si="7"/>
        <v>hqEHOtras reuniones</v>
      </c>
      <c r="B409" s="3" t="s">
        <v>1314</v>
      </c>
      <c r="C409" s="3" t="s">
        <v>945</v>
      </c>
      <c r="D409" s="21" t="s">
        <v>1130</v>
      </c>
      <c r="E409" s="21" t="s">
        <v>946</v>
      </c>
      <c r="F409" s="16" t="s">
        <v>1023</v>
      </c>
      <c r="G409" s="27">
        <v>5.0000000000000001E-3</v>
      </c>
      <c r="H409" s="7">
        <v>8.76</v>
      </c>
      <c r="I409" s="16" t="s">
        <v>1322</v>
      </c>
      <c r="J409" s="12" t="s">
        <v>1331</v>
      </c>
      <c r="K409" s="11" t="s">
        <v>1218</v>
      </c>
      <c r="L409" s="11" t="s">
        <v>736</v>
      </c>
      <c r="M409" s="19" t="s">
        <v>633</v>
      </c>
    </row>
    <row r="410" spans="1:13" x14ac:dyDescent="0.15">
      <c r="A410" s="5" t="str">
        <f t="shared" si="7"/>
        <v>bañosDSAnálisis trabajos puntuales Carlos</v>
      </c>
      <c r="B410" s="3" t="s">
        <v>1315</v>
      </c>
      <c r="C410" s="2" t="s">
        <v>253</v>
      </c>
      <c r="D410" s="22" t="s">
        <v>416</v>
      </c>
      <c r="E410" s="22" t="s">
        <v>426</v>
      </c>
      <c r="F410" s="20" t="s">
        <v>250</v>
      </c>
      <c r="G410" s="27">
        <v>3.6529680365296802E-2</v>
      </c>
      <c r="H410" s="6">
        <v>64</v>
      </c>
      <c r="I410" s="16" t="s">
        <v>1320</v>
      </c>
      <c r="J410" s="16" t="s">
        <v>1332</v>
      </c>
      <c r="K410" s="16" t="s">
        <v>1193</v>
      </c>
      <c r="L410" s="11" t="s">
        <v>1072</v>
      </c>
      <c r="M410" s="19" t="s">
        <v>816</v>
      </c>
    </row>
    <row r="411" spans="1:13" x14ac:dyDescent="0.15">
      <c r="A411" s="5" t="str">
        <f t="shared" si="7"/>
        <v>bañosDSElaboración CAPEX mensual</v>
      </c>
      <c r="B411" s="3" t="s">
        <v>1315</v>
      </c>
      <c r="C411" s="2" t="s">
        <v>253</v>
      </c>
      <c r="D411" s="22" t="s">
        <v>416</v>
      </c>
      <c r="E411" s="22" t="s">
        <v>426</v>
      </c>
      <c r="F411" s="20" t="s">
        <v>222</v>
      </c>
      <c r="G411" s="27">
        <v>1.0273972602739725E-2</v>
      </c>
      <c r="H411" s="6">
        <v>18</v>
      </c>
      <c r="I411" s="16" t="s">
        <v>1320</v>
      </c>
      <c r="J411" s="16" t="s">
        <v>1324</v>
      </c>
      <c r="K411" s="16" t="s">
        <v>1251</v>
      </c>
      <c r="L411" s="11" t="s">
        <v>222</v>
      </c>
      <c r="M411" s="19" t="s">
        <v>815</v>
      </c>
    </row>
    <row r="412" spans="1:13" x14ac:dyDescent="0.15">
      <c r="A412" s="5" t="str">
        <f t="shared" si="7"/>
        <v>bañosDSClases de ingles</v>
      </c>
      <c r="B412" s="3" t="s">
        <v>1315</v>
      </c>
      <c r="C412" s="2" t="s">
        <v>253</v>
      </c>
      <c r="D412" s="22" t="s">
        <v>416</v>
      </c>
      <c r="E412" s="22" t="s">
        <v>426</v>
      </c>
      <c r="F412" s="20" t="s">
        <v>251</v>
      </c>
      <c r="G412" s="27">
        <v>3.4246575342465752E-2</v>
      </c>
      <c r="H412" s="6">
        <v>60</v>
      </c>
      <c r="I412" s="16" t="s">
        <v>1320</v>
      </c>
      <c r="J412" s="16" t="s">
        <v>1332</v>
      </c>
      <c r="K412" s="16" t="s">
        <v>1196</v>
      </c>
      <c r="L412" s="11" t="s">
        <v>866</v>
      </c>
      <c r="M412" s="19" t="s">
        <v>816</v>
      </c>
    </row>
    <row r="413" spans="1:13" x14ac:dyDescent="0.15">
      <c r="A413" s="5" t="str">
        <f t="shared" si="7"/>
        <v>bañosDSModelos y transacciones SAP</v>
      </c>
      <c r="B413" s="3" t="s">
        <v>1315</v>
      </c>
      <c r="C413" s="2" t="s">
        <v>253</v>
      </c>
      <c r="D413" s="22" t="s">
        <v>416</v>
      </c>
      <c r="E413" s="22" t="s">
        <v>426</v>
      </c>
      <c r="F413" s="20" t="s">
        <v>246</v>
      </c>
      <c r="G413" s="27">
        <v>2.9109589041095889E-2</v>
      </c>
      <c r="H413" s="6">
        <v>51</v>
      </c>
      <c r="I413" s="16" t="s">
        <v>1320</v>
      </c>
      <c r="J413" s="12" t="s">
        <v>1323</v>
      </c>
      <c r="K413" s="16" t="s">
        <v>1184</v>
      </c>
      <c r="L413" s="11" t="s">
        <v>1062</v>
      </c>
      <c r="M413" s="19" t="s">
        <v>815</v>
      </c>
    </row>
    <row r="414" spans="1:13" x14ac:dyDescent="0.15">
      <c r="A414" s="5" t="str">
        <f t="shared" si="7"/>
        <v>bañosDSPartidas abiertas: 465,555, 4009 y 4109 (MR11)</v>
      </c>
      <c r="B414" s="3" t="s">
        <v>1315</v>
      </c>
      <c r="C414" s="2" t="s">
        <v>253</v>
      </c>
      <c r="D414" s="22" t="s">
        <v>416</v>
      </c>
      <c r="E414" s="22" t="s">
        <v>426</v>
      </c>
      <c r="F414" s="20" t="s">
        <v>245</v>
      </c>
      <c r="G414" s="27">
        <v>5.4794520547945202E-2</v>
      </c>
      <c r="H414" s="6">
        <v>96</v>
      </c>
      <c r="I414" s="16" t="s">
        <v>1320</v>
      </c>
      <c r="J414" s="12" t="s">
        <v>1323</v>
      </c>
      <c r="K414" s="16" t="s">
        <v>1184</v>
      </c>
      <c r="L414" s="11" t="s">
        <v>1062</v>
      </c>
      <c r="M414" s="19" t="s">
        <v>815</v>
      </c>
    </row>
    <row r="415" spans="1:13" x14ac:dyDescent="0.15">
      <c r="A415" s="5" t="str">
        <f t="shared" si="7"/>
        <v>bañosDSRegistro mercantil/cuentas anuales</v>
      </c>
      <c r="B415" s="3" t="s">
        <v>1315</v>
      </c>
      <c r="C415" s="2" t="s">
        <v>253</v>
      </c>
      <c r="D415" s="22" t="s">
        <v>416</v>
      </c>
      <c r="E415" s="22" t="s">
        <v>426</v>
      </c>
      <c r="F415" s="20" t="s">
        <v>233</v>
      </c>
      <c r="G415" s="27">
        <v>2.2831050228310501E-3</v>
      </c>
      <c r="H415" s="6">
        <v>4</v>
      </c>
      <c r="I415" s="16" t="s">
        <v>1320</v>
      </c>
      <c r="J415" s="12" t="s">
        <v>1323</v>
      </c>
      <c r="K415" s="11" t="s">
        <v>813</v>
      </c>
      <c r="L415" s="11" t="s">
        <v>1066</v>
      </c>
      <c r="M415" s="19" t="s">
        <v>815</v>
      </c>
    </row>
    <row r="416" spans="1:13" x14ac:dyDescent="0.15">
      <c r="A416" s="5" t="str">
        <f t="shared" si="7"/>
        <v>bañosEAReuniones ( Eq. Logistica fábrica, eq logistica Grupo, coordinación fábrica, KPI's, servings…)</v>
      </c>
      <c r="B416" s="3" t="s">
        <v>1315</v>
      </c>
      <c r="C416" s="3" t="s">
        <v>1203</v>
      </c>
      <c r="D416" s="21" t="s">
        <v>1202</v>
      </c>
      <c r="E416" s="21" t="s">
        <v>1217</v>
      </c>
      <c r="F416" s="16" t="s">
        <v>1141</v>
      </c>
      <c r="G416" s="27">
        <v>5.0000000000000001E-3</v>
      </c>
      <c r="H416" s="7">
        <v>8.76</v>
      </c>
      <c r="I416" s="16" t="s">
        <v>1322</v>
      </c>
      <c r="J416" s="12" t="s">
        <v>1331</v>
      </c>
      <c r="K416" s="11" t="s">
        <v>1218</v>
      </c>
      <c r="L416" s="11" t="s">
        <v>736</v>
      </c>
      <c r="M416" s="19" t="s">
        <v>633</v>
      </c>
    </row>
    <row r="417" spans="1:13" x14ac:dyDescent="0.15">
      <c r="A417" s="5" t="str">
        <f t="shared" si="7"/>
        <v>bañosEAInformes (preparación de informes varios, elaborar KPIs de fabrica, de departamento,…)</v>
      </c>
      <c r="B417" s="3" t="s">
        <v>1315</v>
      </c>
      <c r="C417" s="3" t="s">
        <v>1203</v>
      </c>
      <c r="D417" s="21" t="s">
        <v>1202</v>
      </c>
      <c r="E417" s="21" t="s">
        <v>1217</v>
      </c>
      <c r="F417" s="16" t="s">
        <v>1143</v>
      </c>
      <c r="G417" s="27">
        <v>2.5000000000000001E-2</v>
      </c>
      <c r="H417" s="7">
        <v>43.800000000000004</v>
      </c>
      <c r="I417" s="16" t="s">
        <v>1322</v>
      </c>
      <c r="J417" s="12" t="s">
        <v>1331</v>
      </c>
      <c r="K417" s="11" t="s">
        <v>782</v>
      </c>
      <c r="L417" s="11" t="s">
        <v>907</v>
      </c>
      <c r="M417" s="19" t="s">
        <v>633</v>
      </c>
    </row>
    <row r="418" spans="1:13" x14ac:dyDescent="0.15">
      <c r="A418" s="5" t="str">
        <f t="shared" si="7"/>
        <v>bañosEAGestiones diarias con otras áreas de la empresa para resolución de trabajo  (producción, CS, logistica HQ, calidad, planificación…)</v>
      </c>
      <c r="B418" s="3" t="s">
        <v>1315</v>
      </c>
      <c r="C418" s="3" t="s">
        <v>1203</v>
      </c>
      <c r="D418" s="21" t="s">
        <v>1202</v>
      </c>
      <c r="E418" s="21" t="s">
        <v>1217</v>
      </c>
      <c r="F418" s="16" t="s">
        <v>1144</v>
      </c>
      <c r="G418" s="27">
        <v>4.5000000000000005E-2</v>
      </c>
      <c r="H418" s="7">
        <v>78.84</v>
      </c>
      <c r="I418" s="16" t="s">
        <v>1322</v>
      </c>
      <c r="J418" s="12" t="s">
        <v>1331</v>
      </c>
      <c r="K418" s="11" t="s">
        <v>1218</v>
      </c>
      <c r="L418" s="11" t="s">
        <v>736</v>
      </c>
      <c r="M418" s="19" t="s">
        <v>815</v>
      </c>
    </row>
    <row r="419" spans="1:13" x14ac:dyDescent="0.15">
      <c r="A419" s="5" t="str">
        <f t="shared" si="7"/>
        <v>bañosEACoordinar trabajo de compañeros ( Personal administrativo haciendo funciones logísticas, carretilleros,…)</v>
      </c>
      <c r="B419" s="3" t="s">
        <v>1315</v>
      </c>
      <c r="C419" s="21" t="s">
        <v>1203</v>
      </c>
      <c r="D419" s="21" t="s">
        <v>1202</v>
      </c>
      <c r="E419" s="21" t="s">
        <v>1217</v>
      </c>
      <c r="F419" s="16" t="s">
        <v>1145</v>
      </c>
      <c r="G419" s="27">
        <v>5.5E-2</v>
      </c>
      <c r="H419" s="7">
        <v>96.36</v>
      </c>
      <c r="I419" s="16" t="s">
        <v>1322</v>
      </c>
      <c r="J419" s="12" t="s">
        <v>1331</v>
      </c>
      <c r="K419" s="11" t="s">
        <v>782</v>
      </c>
      <c r="L419" s="11" t="s">
        <v>1173</v>
      </c>
      <c r="M419" s="19" t="s">
        <v>815</v>
      </c>
    </row>
    <row r="420" spans="1:13" x14ac:dyDescent="0.15">
      <c r="A420" s="5" t="str">
        <f t="shared" si="7"/>
        <v>bañosEAResolución de consultas varias sobre aspectos logísticos a otras áreas  ( paletizaciones, consultas de stock, cargas,….)</v>
      </c>
      <c r="B420" s="3" t="s">
        <v>1315</v>
      </c>
      <c r="C420" s="21" t="s">
        <v>1203</v>
      </c>
      <c r="D420" s="21" t="s">
        <v>1202</v>
      </c>
      <c r="E420" s="21" t="s">
        <v>1217</v>
      </c>
      <c r="F420" s="16" t="s">
        <v>1146</v>
      </c>
      <c r="G420" s="27">
        <v>2.5000000000000001E-2</v>
      </c>
      <c r="H420" s="7">
        <v>43.800000000000004</v>
      </c>
      <c r="I420" s="16" t="s">
        <v>1322</v>
      </c>
      <c r="J420" s="12" t="s">
        <v>1331</v>
      </c>
      <c r="K420" s="11" t="s">
        <v>782</v>
      </c>
      <c r="L420" s="11" t="s">
        <v>897</v>
      </c>
      <c r="M420" s="19" t="s">
        <v>815</v>
      </c>
    </row>
    <row r="421" spans="1:13" x14ac:dyDescent="0.15">
      <c r="A421" s="41" t="str">
        <f t="shared" si="7"/>
        <v>bañosEAMeter fechas fin de fabricación de pedidos en SAP</v>
      </c>
      <c r="B421" s="3" t="s">
        <v>1315</v>
      </c>
      <c r="C421" s="21" t="s">
        <v>1203</v>
      </c>
      <c r="D421" s="21" t="s">
        <v>1202</v>
      </c>
      <c r="E421" s="21" t="s">
        <v>1217</v>
      </c>
      <c r="F421" s="16" t="s">
        <v>1147</v>
      </c>
      <c r="G421" s="27">
        <v>0.05</v>
      </c>
      <c r="H421" s="7">
        <v>87.600000000000009</v>
      </c>
      <c r="I421" s="16" t="s">
        <v>1321</v>
      </c>
      <c r="J421" s="12" t="s">
        <v>1321</v>
      </c>
      <c r="K421" s="11" t="s">
        <v>893</v>
      </c>
      <c r="L421" s="16" t="s">
        <v>862</v>
      </c>
      <c r="M421" s="19" t="s">
        <v>816</v>
      </c>
    </row>
    <row r="422" spans="1:13" x14ac:dyDescent="0.15">
      <c r="A422" s="5" t="str">
        <f t="shared" si="7"/>
        <v>bañosEARealizar planificación semanal de cargas</v>
      </c>
      <c r="B422" s="3" t="s">
        <v>1315</v>
      </c>
      <c r="C422" s="21" t="s">
        <v>1203</v>
      </c>
      <c r="D422" s="21" t="s">
        <v>1202</v>
      </c>
      <c r="E422" s="21" t="s">
        <v>1217</v>
      </c>
      <c r="F422" s="16" t="s">
        <v>1149</v>
      </c>
      <c r="G422" s="27">
        <v>0.05</v>
      </c>
      <c r="H422" s="7">
        <v>87.600000000000009</v>
      </c>
      <c r="I422" s="16" t="s">
        <v>1322</v>
      </c>
      <c r="J422" s="12" t="s">
        <v>1331</v>
      </c>
      <c r="K422" s="11" t="s">
        <v>903</v>
      </c>
      <c r="L422" s="11" t="s">
        <v>905</v>
      </c>
      <c r="M422" s="19" t="s">
        <v>815</v>
      </c>
    </row>
    <row r="423" spans="1:13" x14ac:dyDescent="0.15">
      <c r="A423" s="5" t="str">
        <f t="shared" si="7"/>
        <v>bañosEAIndicar fecha prevista de carga de mercancia /expedidión en SAP para informar a CS</v>
      </c>
      <c r="B423" s="3" t="s">
        <v>1315</v>
      </c>
      <c r="C423" s="21" t="s">
        <v>1203</v>
      </c>
      <c r="D423" s="21" t="s">
        <v>1202</v>
      </c>
      <c r="E423" s="21" t="s">
        <v>1217</v>
      </c>
      <c r="F423" s="16" t="s">
        <v>1150</v>
      </c>
      <c r="G423" s="27">
        <v>4.5000000000000005E-2</v>
      </c>
      <c r="H423" s="7">
        <v>78.84</v>
      </c>
      <c r="I423" s="16" t="s">
        <v>1322</v>
      </c>
      <c r="J423" s="12" t="s">
        <v>1331</v>
      </c>
      <c r="K423" s="11" t="s">
        <v>903</v>
      </c>
      <c r="L423" s="11" t="s">
        <v>905</v>
      </c>
      <c r="M423" s="19" t="s">
        <v>815</v>
      </c>
    </row>
    <row r="424" spans="1:13" x14ac:dyDescent="0.15">
      <c r="A424" s="5" t="str">
        <f t="shared" si="7"/>
        <v>bañosEAConfirmar y coordinar las entregas con CS</v>
      </c>
      <c r="B424" s="3" t="s">
        <v>1315</v>
      </c>
      <c r="C424" s="3" t="s">
        <v>1203</v>
      </c>
      <c r="D424" s="21" t="s">
        <v>1202</v>
      </c>
      <c r="E424" s="21" t="s">
        <v>1217</v>
      </c>
      <c r="F424" s="16" t="s">
        <v>1151</v>
      </c>
      <c r="G424" s="27">
        <v>0.04</v>
      </c>
      <c r="H424" s="7">
        <v>70.08</v>
      </c>
      <c r="I424" s="16" t="s">
        <v>1322</v>
      </c>
      <c r="J424" s="12" t="s">
        <v>1331</v>
      </c>
      <c r="K424" s="11" t="s">
        <v>903</v>
      </c>
      <c r="L424" s="11" t="s">
        <v>1280</v>
      </c>
      <c r="M424" s="19" t="s">
        <v>815</v>
      </c>
    </row>
    <row r="425" spans="1:13" x14ac:dyDescent="0.15">
      <c r="A425" s="5" t="str">
        <f t="shared" si="7"/>
        <v>bañosEAOptimizar la carga de los camiones/contenedores</v>
      </c>
      <c r="B425" s="3" t="s">
        <v>1315</v>
      </c>
      <c r="C425" s="3" t="s">
        <v>1203</v>
      </c>
      <c r="D425" s="21" t="s">
        <v>1202</v>
      </c>
      <c r="E425" s="21" t="s">
        <v>1217</v>
      </c>
      <c r="F425" s="16" t="s">
        <v>1152</v>
      </c>
      <c r="G425" s="27">
        <v>0.03</v>
      </c>
      <c r="H425" s="7">
        <v>52.559999999999995</v>
      </c>
      <c r="I425" s="16" t="s">
        <v>1322</v>
      </c>
      <c r="J425" s="12" t="s">
        <v>1331</v>
      </c>
      <c r="K425" s="11" t="s">
        <v>903</v>
      </c>
      <c r="L425" s="11" t="s">
        <v>1269</v>
      </c>
      <c r="M425" s="19" t="s">
        <v>815</v>
      </c>
    </row>
    <row r="426" spans="1:13" x14ac:dyDescent="0.15">
      <c r="A426" s="5" t="str">
        <f t="shared" si="7"/>
        <v>bañosEAPedir cotización a agencias por transporeon para grupajes</v>
      </c>
      <c r="B426" s="3" t="s">
        <v>1315</v>
      </c>
      <c r="C426" s="3" t="s">
        <v>1203</v>
      </c>
      <c r="D426" s="21" t="s">
        <v>1202</v>
      </c>
      <c r="E426" s="21" t="s">
        <v>1217</v>
      </c>
      <c r="F426" s="16" t="s">
        <v>1154</v>
      </c>
      <c r="G426" s="27">
        <v>0.02</v>
      </c>
      <c r="H426" s="7">
        <v>35.04</v>
      </c>
      <c r="I426" s="16" t="s">
        <v>1322</v>
      </c>
      <c r="J426" s="12" t="s">
        <v>1331</v>
      </c>
      <c r="K426" s="11" t="s">
        <v>782</v>
      </c>
      <c r="L426" s="11" t="s">
        <v>967</v>
      </c>
      <c r="M426" s="19" t="s">
        <v>815</v>
      </c>
    </row>
    <row r="427" spans="1:13" x14ac:dyDescent="0.15">
      <c r="A427" s="5" t="str">
        <f t="shared" si="7"/>
        <v>bañosEAPedir cotización a agencias por transporeon para servicios extra</v>
      </c>
      <c r="B427" s="3" t="s">
        <v>1315</v>
      </c>
      <c r="C427" s="3" t="s">
        <v>1203</v>
      </c>
      <c r="D427" s="21" t="s">
        <v>1202</v>
      </c>
      <c r="E427" s="21" t="s">
        <v>1217</v>
      </c>
      <c r="F427" s="16" t="s">
        <v>1155</v>
      </c>
      <c r="G427" s="27">
        <v>0.02</v>
      </c>
      <c r="H427" s="7">
        <v>35.04</v>
      </c>
      <c r="I427" s="16" t="s">
        <v>1322</v>
      </c>
      <c r="J427" s="12" t="s">
        <v>1331</v>
      </c>
      <c r="K427" s="11" t="s">
        <v>782</v>
      </c>
      <c r="L427" s="11" t="s">
        <v>967</v>
      </c>
      <c r="M427" s="19" t="s">
        <v>815</v>
      </c>
    </row>
    <row r="428" spans="1:13" x14ac:dyDescent="0.15">
      <c r="A428" s="5" t="str">
        <f t="shared" si="7"/>
        <v>bañosEASolicitar camiones con transporeon</v>
      </c>
      <c r="B428" s="3" t="s">
        <v>1315</v>
      </c>
      <c r="C428" s="3" t="s">
        <v>1203</v>
      </c>
      <c r="D428" s="21" t="s">
        <v>1202</v>
      </c>
      <c r="E428" s="21" t="s">
        <v>1217</v>
      </c>
      <c r="F428" s="16" t="s">
        <v>1156</v>
      </c>
      <c r="G428" s="27">
        <v>3.5000000000000003E-2</v>
      </c>
      <c r="H428" s="7">
        <v>61.320000000000007</v>
      </c>
      <c r="I428" s="16" t="s">
        <v>1322</v>
      </c>
      <c r="J428" s="12" t="s">
        <v>1331</v>
      </c>
      <c r="K428" s="11" t="s">
        <v>890</v>
      </c>
      <c r="L428" s="11" t="s">
        <v>891</v>
      </c>
      <c r="M428" s="19" t="s">
        <v>815</v>
      </c>
    </row>
    <row r="429" spans="1:13" x14ac:dyDescent="0.15">
      <c r="A429" s="5" t="str">
        <f t="shared" si="7"/>
        <v>bañosEAGenerar las ordenes de carga para darselas al personal de almacén</v>
      </c>
      <c r="B429" s="3" t="s">
        <v>1315</v>
      </c>
      <c r="C429" s="3" t="s">
        <v>1203</v>
      </c>
      <c r="D429" s="21" t="s">
        <v>1202</v>
      </c>
      <c r="E429" s="21" t="s">
        <v>1217</v>
      </c>
      <c r="F429" s="16" t="s">
        <v>1157</v>
      </c>
      <c r="G429" s="27">
        <v>4.5000000000000005E-2</v>
      </c>
      <c r="H429" s="7">
        <v>78.84</v>
      </c>
      <c r="I429" s="16" t="s">
        <v>1322</v>
      </c>
      <c r="J429" s="12" t="s">
        <v>1331</v>
      </c>
      <c r="K429" s="11" t="s">
        <v>903</v>
      </c>
      <c r="L429" s="11" t="s">
        <v>905</v>
      </c>
      <c r="M429" s="19" t="s">
        <v>815</v>
      </c>
    </row>
    <row r="430" spans="1:13" x14ac:dyDescent="0.15">
      <c r="A430" s="5" t="str">
        <f t="shared" si="7"/>
        <v>bañosEARecibir a transportista en fábrica</v>
      </c>
      <c r="B430" s="3" t="s">
        <v>1315</v>
      </c>
      <c r="C430" s="3" t="s">
        <v>1203</v>
      </c>
      <c r="D430" s="21" t="s">
        <v>1202</v>
      </c>
      <c r="E430" s="21" t="s">
        <v>1217</v>
      </c>
      <c r="F430" s="16" t="s">
        <v>1201</v>
      </c>
      <c r="G430" s="27">
        <v>0.02</v>
      </c>
      <c r="H430" s="7">
        <v>35.04</v>
      </c>
      <c r="I430" s="16" t="s">
        <v>1322</v>
      </c>
      <c r="J430" s="12" t="s">
        <v>1331</v>
      </c>
      <c r="K430" s="11" t="s">
        <v>890</v>
      </c>
      <c r="L430" s="11" t="s">
        <v>901</v>
      </c>
      <c r="M430" s="19" t="s">
        <v>816</v>
      </c>
    </row>
    <row r="431" spans="1:13" x14ac:dyDescent="0.15">
      <c r="A431" s="5" t="str">
        <f t="shared" si="7"/>
        <v>bañosEACoordinar la carga con el carretillero</v>
      </c>
      <c r="B431" s="3" t="s">
        <v>1315</v>
      </c>
      <c r="C431" s="3" t="s">
        <v>1203</v>
      </c>
      <c r="D431" s="21" t="s">
        <v>1202</v>
      </c>
      <c r="E431" s="21" t="s">
        <v>1217</v>
      </c>
      <c r="F431" s="16" t="s">
        <v>1158</v>
      </c>
      <c r="G431" s="27">
        <v>0.03</v>
      </c>
      <c r="H431" s="7">
        <v>52.559999999999995</v>
      </c>
      <c r="I431" s="16" t="s">
        <v>1322</v>
      </c>
      <c r="J431" s="12" t="s">
        <v>1331</v>
      </c>
      <c r="K431" s="11" t="s">
        <v>903</v>
      </c>
      <c r="L431" s="11" t="s">
        <v>905</v>
      </c>
      <c r="M431" s="19" t="s">
        <v>815</v>
      </c>
    </row>
    <row r="432" spans="1:13" x14ac:dyDescent="0.15">
      <c r="A432" s="5" t="str">
        <f t="shared" si="7"/>
        <v>bañosEAGenerar la documentación de transporte para facilitarsela al transportista (PL, CRM,…)</v>
      </c>
      <c r="B432" s="3" t="s">
        <v>1315</v>
      </c>
      <c r="C432" s="3" t="s">
        <v>1203</v>
      </c>
      <c r="D432" s="21" t="s">
        <v>1202</v>
      </c>
      <c r="E432" s="21" t="s">
        <v>1217</v>
      </c>
      <c r="F432" s="16" t="s">
        <v>1159</v>
      </c>
      <c r="G432" s="27">
        <v>4.5000000000000005E-2</v>
      </c>
      <c r="H432" s="7">
        <v>78.84</v>
      </c>
      <c r="I432" s="16" t="s">
        <v>1322</v>
      </c>
      <c r="J432" s="12" t="s">
        <v>1331</v>
      </c>
      <c r="K432" s="11" t="s">
        <v>890</v>
      </c>
      <c r="L432" s="11" t="s">
        <v>900</v>
      </c>
      <c r="M432" s="19" t="s">
        <v>816</v>
      </c>
    </row>
    <row r="433" spans="1:13" x14ac:dyDescent="0.15">
      <c r="A433" s="5" t="str">
        <f t="shared" si="7"/>
        <v>bañosEAConfirmar/Cerrar la expedición</v>
      </c>
      <c r="B433" s="3" t="s">
        <v>1315</v>
      </c>
      <c r="C433" s="3" t="s">
        <v>1203</v>
      </c>
      <c r="D433" s="21" t="s">
        <v>1202</v>
      </c>
      <c r="E433" s="21" t="s">
        <v>1217</v>
      </c>
      <c r="F433" s="16" t="s">
        <v>1160</v>
      </c>
      <c r="G433" s="27">
        <v>0.04</v>
      </c>
      <c r="H433" s="7">
        <v>70.08</v>
      </c>
      <c r="I433" s="16" t="s">
        <v>1322</v>
      </c>
      <c r="J433" s="12" t="s">
        <v>1331</v>
      </c>
      <c r="K433" s="11" t="s">
        <v>903</v>
      </c>
      <c r="L433" s="11" t="s">
        <v>906</v>
      </c>
      <c r="M433" s="19" t="s">
        <v>816</v>
      </c>
    </row>
    <row r="434" spans="1:13" x14ac:dyDescent="0.15">
      <c r="A434" s="5" t="str">
        <f t="shared" si="7"/>
        <v>bañosEAArchivar pedidos / documentaciones</v>
      </c>
      <c r="B434" s="3" t="s">
        <v>1315</v>
      </c>
      <c r="C434" s="3" t="s">
        <v>1203</v>
      </c>
      <c r="D434" s="21" t="s">
        <v>1202</v>
      </c>
      <c r="E434" s="21" t="s">
        <v>1217</v>
      </c>
      <c r="F434" s="16" t="s">
        <v>963</v>
      </c>
      <c r="G434" s="27">
        <v>3.5000000000000003E-2</v>
      </c>
      <c r="H434" s="7">
        <v>61.320000000000007</v>
      </c>
      <c r="I434" s="16" t="s">
        <v>1322</v>
      </c>
      <c r="J434" s="12" t="s">
        <v>1331</v>
      </c>
      <c r="K434" s="11" t="s">
        <v>890</v>
      </c>
      <c r="L434" s="11" t="s">
        <v>900</v>
      </c>
      <c r="M434" s="19" t="s">
        <v>815</v>
      </c>
    </row>
    <row r="435" spans="1:13" x14ac:dyDescent="0.15">
      <c r="A435" s="5" t="str">
        <f t="shared" si="7"/>
        <v>bañosEAGestión de incidencias durante el transporte</v>
      </c>
      <c r="B435" s="3" t="s">
        <v>1315</v>
      </c>
      <c r="C435" s="21" t="s">
        <v>1203</v>
      </c>
      <c r="D435" s="21" t="s">
        <v>1202</v>
      </c>
      <c r="E435" s="21" t="s">
        <v>1217</v>
      </c>
      <c r="F435" s="16" t="s">
        <v>1161</v>
      </c>
      <c r="G435" s="27">
        <v>0.02</v>
      </c>
      <c r="H435" s="7">
        <v>35.04</v>
      </c>
      <c r="I435" s="16" t="s">
        <v>1322</v>
      </c>
      <c r="J435" s="12" t="s">
        <v>1331</v>
      </c>
      <c r="K435" s="11" t="s">
        <v>782</v>
      </c>
      <c r="L435" s="11" t="s">
        <v>971</v>
      </c>
      <c r="M435" s="19" t="s">
        <v>815</v>
      </c>
    </row>
    <row r="436" spans="1:13" x14ac:dyDescent="0.15">
      <c r="A436" s="5" t="str">
        <f t="shared" si="7"/>
        <v>bañosEAOrganizar recogidas de mercancias defectosas en cliente</v>
      </c>
      <c r="B436" s="3" t="s">
        <v>1315</v>
      </c>
      <c r="C436" s="21" t="s">
        <v>1203</v>
      </c>
      <c r="D436" s="21" t="s">
        <v>1202</v>
      </c>
      <c r="E436" s="21" t="s">
        <v>1217</v>
      </c>
      <c r="F436" s="16" t="s">
        <v>1162</v>
      </c>
      <c r="G436" s="27">
        <v>0.03</v>
      </c>
      <c r="H436" s="7">
        <v>52.559999999999995</v>
      </c>
      <c r="I436" s="16" t="s">
        <v>1322</v>
      </c>
      <c r="J436" s="12" t="s">
        <v>1331</v>
      </c>
      <c r="K436" s="11" t="s">
        <v>782</v>
      </c>
      <c r="L436" s="11" t="s">
        <v>971</v>
      </c>
      <c r="M436" s="19" t="s">
        <v>815</v>
      </c>
    </row>
    <row r="437" spans="1:13" x14ac:dyDescent="0.15">
      <c r="A437" s="5" t="str">
        <f t="shared" si="7"/>
        <v>bañosEAVisar facturas de transporte</v>
      </c>
      <c r="B437" s="3" t="s">
        <v>1315</v>
      </c>
      <c r="C437" s="21" t="s">
        <v>1203</v>
      </c>
      <c r="D437" s="21" t="s">
        <v>1202</v>
      </c>
      <c r="E437" s="21" t="s">
        <v>1217</v>
      </c>
      <c r="F437" s="16" t="s">
        <v>1163</v>
      </c>
      <c r="G437" s="27">
        <v>0.03</v>
      </c>
      <c r="H437" s="7">
        <v>52.559999999999995</v>
      </c>
      <c r="I437" s="16" t="s">
        <v>1322</v>
      </c>
      <c r="J437" s="12" t="s">
        <v>1331</v>
      </c>
      <c r="K437" s="11" t="s">
        <v>779</v>
      </c>
      <c r="L437" s="11" t="s">
        <v>977</v>
      </c>
      <c r="M437" s="19" t="s">
        <v>815</v>
      </c>
    </row>
    <row r="438" spans="1:13" x14ac:dyDescent="0.15">
      <c r="A438" s="5" t="str">
        <f t="shared" si="7"/>
        <v>bañosEARevisión diaria que se generana bien las facturas de Cliente para la compensación a final de mes</v>
      </c>
      <c r="B438" s="3" t="s">
        <v>1315</v>
      </c>
      <c r="C438" s="21" t="s">
        <v>1203</v>
      </c>
      <c r="D438" s="21" t="s">
        <v>1202</v>
      </c>
      <c r="E438" s="21" t="s">
        <v>1217</v>
      </c>
      <c r="F438" s="16" t="s">
        <v>1164</v>
      </c>
      <c r="G438" s="27">
        <v>0.04</v>
      </c>
      <c r="H438" s="7">
        <v>70.08</v>
      </c>
      <c r="I438" s="16" t="s">
        <v>1322</v>
      </c>
      <c r="J438" s="12" t="s">
        <v>1331</v>
      </c>
      <c r="K438" s="11" t="s">
        <v>782</v>
      </c>
      <c r="L438" s="11" t="s">
        <v>880</v>
      </c>
      <c r="M438" s="19" t="s">
        <v>815</v>
      </c>
    </row>
    <row r="439" spans="1:13" x14ac:dyDescent="0.15">
      <c r="A439" s="5" t="str">
        <f t="shared" si="7"/>
        <v>bañosEAGestión de almacenamiento/cargas y descargas en almacenes externos ( Silla, Logroño,…)</v>
      </c>
      <c r="B439" s="3" t="s">
        <v>1315</v>
      </c>
      <c r="C439" s="21" t="s">
        <v>1203</v>
      </c>
      <c r="D439" s="21" t="s">
        <v>1202</v>
      </c>
      <c r="E439" s="21" t="s">
        <v>1217</v>
      </c>
      <c r="F439" s="16" t="s">
        <v>1165</v>
      </c>
      <c r="G439" s="27">
        <v>0.03</v>
      </c>
      <c r="H439" s="7">
        <v>52.559999999999995</v>
      </c>
      <c r="I439" s="16" t="s">
        <v>1322</v>
      </c>
      <c r="J439" s="12" t="s">
        <v>1331</v>
      </c>
      <c r="K439" s="11" t="s">
        <v>861</v>
      </c>
      <c r="L439" s="11" t="s">
        <v>1286</v>
      </c>
      <c r="M439" s="19" t="s">
        <v>815</v>
      </c>
    </row>
    <row r="440" spans="1:13" x14ac:dyDescent="0.15">
      <c r="A440" s="5" t="str">
        <f t="shared" si="7"/>
        <v>valenciaEDCierre mensual tablero y auxiliares: ajustes, impresión/excel, comprobaciones SGA/SAP</v>
      </c>
      <c r="B440" s="3" t="s">
        <v>1319</v>
      </c>
      <c r="C440" s="22" t="s">
        <v>158</v>
      </c>
      <c r="D440" s="22" t="s">
        <v>85</v>
      </c>
      <c r="E440" s="22" t="s">
        <v>408</v>
      </c>
      <c r="F440" s="20" t="s">
        <v>83</v>
      </c>
      <c r="G440" s="27">
        <v>0.1095890410958904</v>
      </c>
      <c r="H440" s="6">
        <v>192</v>
      </c>
      <c r="I440" s="16" t="s">
        <v>1320</v>
      </c>
      <c r="J440" s="12" t="s">
        <v>1323</v>
      </c>
      <c r="K440" s="16" t="s">
        <v>1184</v>
      </c>
      <c r="L440" s="11" t="s">
        <v>882</v>
      </c>
      <c r="M440" s="19" t="s">
        <v>815</v>
      </c>
    </row>
    <row r="441" spans="1:13" x14ac:dyDescent="0.15">
      <c r="A441" s="5" t="str">
        <f t="shared" si="7"/>
        <v>hqJUElaboración KPI ciclo gestión</v>
      </c>
      <c r="B441" s="3" t="s">
        <v>1314</v>
      </c>
      <c r="C441" s="21" t="s">
        <v>817</v>
      </c>
      <c r="D441" s="21" t="s">
        <v>818</v>
      </c>
      <c r="E441" s="21" t="s">
        <v>819</v>
      </c>
      <c r="F441" s="16" t="s">
        <v>822</v>
      </c>
      <c r="G441" s="27">
        <v>4.1095890410958902E-2</v>
      </c>
      <c r="H441" s="7">
        <v>72</v>
      </c>
      <c r="I441" s="16" t="s">
        <v>1322</v>
      </c>
      <c r="J441" s="16" t="s">
        <v>1334</v>
      </c>
      <c r="K441" s="16" t="s">
        <v>782</v>
      </c>
      <c r="L441" s="11" t="s">
        <v>907</v>
      </c>
      <c r="M441" s="19" t="s">
        <v>633</v>
      </c>
    </row>
    <row r="442" spans="1:13" x14ac:dyDescent="0.15">
      <c r="A442" s="5" t="str">
        <f t="shared" si="7"/>
        <v>hqMBElaboración KPI cumpliminento prespuesto compras químicos</v>
      </c>
      <c r="B442" s="3" t="s">
        <v>1314</v>
      </c>
      <c r="C442" s="22" t="s">
        <v>806</v>
      </c>
      <c r="D442" s="22" t="s">
        <v>807</v>
      </c>
      <c r="E442" s="22" t="s">
        <v>808</v>
      </c>
      <c r="F442" s="20" t="s">
        <v>790</v>
      </c>
      <c r="G442" s="27">
        <v>2.7397260273972601E-2</v>
      </c>
      <c r="H442" s="6">
        <v>48</v>
      </c>
      <c r="I442" s="16" t="s">
        <v>1322</v>
      </c>
      <c r="J442" s="16" t="s">
        <v>1334</v>
      </c>
      <c r="K442" s="11" t="s">
        <v>782</v>
      </c>
      <c r="L442" s="11" t="s">
        <v>907</v>
      </c>
      <c r="M442" s="19" t="s">
        <v>633</v>
      </c>
    </row>
    <row r="443" spans="1:13" x14ac:dyDescent="0.15">
      <c r="A443" s="41" t="str">
        <f t="shared" si="7"/>
        <v>hqJUElaboración presupuesto</v>
      </c>
      <c r="B443" s="3" t="s">
        <v>1314</v>
      </c>
      <c r="C443" s="21" t="s">
        <v>817</v>
      </c>
      <c r="D443" s="21" t="s">
        <v>818</v>
      </c>
      <c r="E443" s="21" t="s">
        <v>819</v>
      </c>
      <c r="F443" s="16" t="s">
        <v>844</v>
      </c>
      <c r="G443" s="27">
        <v>1.9977168949771688E-2</v>
      </c>
      <c r="H443" s="7">
        <v>35</v>
      </c>
      <c r="I443" s="16" t="s">
        <v>1322</v>
      </c>
      <c r="J443" s="16" t="s">
        <v>1334</v>
      </c>
      <c r="K443" s="11" t="s">
        <v>1250</v>
      </c>
      <c r="L443" s="11" t="s">
        <v>1250</v>
      </c>
      <c r="M443" s="19" t="s">
        <v>633</v>
      </c>
    </row>
    <row r="444" spans="1:13" x14ac:dyDescent="0.15">
      <c r="A444" s="41" t="str">
        <f t="shared" si="7"/>
        <v>hqAMElaborar KPI de cumplimiento presupuesto chapa</v>
      </c>
      <c r="B444" s="3" t="s">
        <v>1314</v>
      </c>
      <c r="C444" s="22" t="s">
        <v>810</v>
      </c>
      <c r="D444" s="22" t="s">
        <v>811</v>
      </c>
      <c r="E444" s="22" t="s">
        <v>808</v>
      </c>
      <c r="F444" s="20" t="s">
        <v>802</v>
      </c>
      <c r="G444" s="27">
        <v>4.1095890410958902E-2</v>
      </c>
      <c r="H444" s="6">
        <v>72</v>
      </c>
      <c r="I444" s="16" t="s">
        <v>1322</v>
      </c>
      <c r="J444" s="16" t="s">
        <v>1334</v>
      </c>
      <c r="K444" s="11" t="s">
        <v>1250</v>
      </c>
      <c r="L444" s="11" t="s">
        <v>1250</v>
      </c>
      <c r="M444" s="19" t="s">
        <v>633</v>
      </c>
    </row>
    <row r="445" spans="1:13" x14ac:dyDescent="0.15">
      <c r="A445" s="5" t="str">
        <f t="shared" si="7"/>
        <v>fuenmayorLMEntrada de mercancías de las compras de materias primas y consumibles</v>
      </c>
      <c r="B445" s="21" t="s">
        <v>1316</v>
      </c>
      <c r="C445" s="22" t="s">
        <v>319</v>
      </c>
      <c r="D445" s="22" t="s">
        <v>420</v>
      </c>
      <c r="E445" s="22" t="s">
        <v>429</v>
      </c>
      <c r="F445" s="20" t="s">
        <v>326</v>
      </c>
      <c r="G445" s="27">
        <v>3.125E-2</v>
      </c>
      <c r="H445" s="6">
        <v>54.75</v>
      </c>
      <c r="I445" s="16" t="s">
        <v>1322</v>
      </c>
      <c r="J445" s="16" t="s">
        <v>1334</v>
      </c>
      <c r="K445" s="11" t="s">
        <v>781</v>
      </c>
      <c r="L445" s="11" t="s">
        <v>1291</v>
      </c>
      <c r="M445" s="19" t="s">
        <v>815</v>
      </c>
    </row>
    <row r="446" spans="1:13" x14ac:dyDescent="0.15">
      <c r="A446" s="41" t="str">
        <f t="shared" si="7"/>
        <v>hqAMEnvio docuementación marítimo a agente de aduanas</v>
      </c>
      <c r="B446" s="3" t="s">
        <v>1314</v>
      </c>
      <c r="C446" s="22" t="s">
        <v>810</v>
      </c>
      <c r="D446" s="22" t="s">
        <v>811</v>
      </c>
      <c r="E446" s="22" t="s">
        <v>808</v>
      </c>
      <c r="F446" s="20" t="s">
        <v>805</v>
      </c>
      <c r="G446" s="27">
        <v>2.7397260273972601E-2</v>
      </c>
      <c r="H446" s="6">
        <v>48</v>
      </c>
      <c r="I446" s="16" t="s">
        <v>1322</v>
      </c>
      <c r="J446" s="16" t="s">
        <v>1334</v>
      </c>
      <c r="K446" s="11" t="s">
        <v>890</v>
      </c>
      <c r="L446" s="11" t="s">
        <v>892</v>
      </c>
      <c r="M446" s="19" t="s">
        <v>815</v>
      </c>
    </row>
    <row r="447" spans="1:13" x14ac:dyDescent="0.15">
      <c r="A447" s="5" t="str">
        <f t="shared" si="7"/>
        <v>valenciaEDRevisar y ajustar producción Hazera</v>
      </c>
      <c r="B447" s="3" t="s">
        <v>1319</v>
      </c>
      <c r="C447" s="22" t="s">
        <v>158</v>
      </c>
      <c r="D447" s="22" t="s">
        <v>85</v>
      </c>
      <c r="E447" s="22" t="s">
        <v>408</v>
      </c>
      <c r="F447" s="20" t="s">
        <v>72</v>
      </c>
      <c r="G447" s="27">
        <v>0.14554794520547945</v>
      </c>
      <c r="H447" s="6">
        <v>255</v>
      </c>
      <c r="I447" s="16" t="s">
        <v>1321</v>
      </c>
      <c r="J447" s="12" t="s">
        <v>1321</v>
      </c>
      <c r="K447" s="11" t="s">
        <v>893</v>
      </c>
      <c r="L447" s="11" t="s">
        <v>1088</v>
      </c>
      <c r="M447" s="19" t="s">
        <v>815</v>
      </c>
    </row>
    <row r="448" spans="1:13" x14ac:dyDescent="0.15">
      <c r="A448" s="5" t="str">
        <f t="shared" si="7"/>
        <v>valenciaEDRevisar y corregir producción tablero GPV</v>
      </c>
      <c r="B448" s="3" t="s">
        <v>1319</v>
      </c>
      <c r="C448" s="22" t="s">
        <v>158</v>
      </c>
      <c r="D448" s="22" t="s">
        <v>85</v>
      </c>
      <c r="E448" s="22" t="s">
        <v>408</v>
      </c>
      <c r="F448" s="20" t="s">
        <v>73</v>
      </c>
      <c r="G448" s="27">
        <v>0.23515981735159816</v>
      </c>
      <c r="H448" s="6">
        <v>412</v>
      </c>
      <c r="I448" s="16" t="s">
        <v>1321</v>
      </c>
      <c r="J448" s="12" t="s">
        <v>1321</v>
      </c>
      <c r="K448" s="11" t="s">
        <v>893</v>
      </c>
      <c r="L448" s="11" t="s">
        <v>1088</v>
      </c>
      <c r="M448" s="19" t="s">
        <v>815</v>
      </c>
    </row>
    <row r="449" spans="1:13" x14ac:dyDescent="0.15">
      <c r="A449" s="5" t="str">
        <f t="shared" si="7"/>
        <v>valenciaEDInformes de produccion (otros dptos): Calidad, Auditorías, Producción</v>
      </c>
      <c r="B449" s="3" t="s">
        <v>1319</v>
      </c>
      <c r="C449" s="22" t="s">
        <v>158</v>
      </c>
      <c r="D449" s="22" t="s">
        <v>85</v>
      </c>
      <c r="E449" s="22" t="s">
        <v>408</v>
      </c>
      <c r="F449" s="20" t="s">
        <v>77</v>
      </c>
      <c r="G449" s="27">
        <v>3.2106164383561647E-2</v>
      </c>
      <c r="H449" s="6">
        <v>56.25</v>
      </c>
      <c r="I449" s="16" t="s">
        <v>1321</v>
      </c>
      <c r="J449" s="12" t="s">
        <v>1321</v>
      </c>
      <c r="K449" s="11" t="s">
        <v>782</v>
      </c>
      <c r="L449" s="11" t="s">
        <v>907</v>
      </c>
      <c r="M449" s="19" t="s">
        <v>815</v>
      </c>
    </row>
    <row r="450" spans="1:13" x14ac:dyDescent="0.15">
      <c r="A450" s="5" t="str">
        <f t="shared" si="7"/>
        <v>valenciaEDRegularizaciones inventario: cambios ref, cantidades, repaletizaciones (carretilleros)</v>
      </c>
      <c r="B450" s="3" t="s">
        <v>1319</v>
      </c>
      <c r="C450" s="22" t="s">
        <v>158</v>
      </c>
      <c r="D450" s="22" t="s">
        <v>85</v>
      </c>
      <c r="E450" s="22" t="s">
        <v>408</v>
      </c>
      <c r="F450" s="20" t="s">
        <v>78</v>
      </c>
      <c r="G450" s="27">
        <v>6.535388127853882E-2</v>
      </c>
      <c r="H450" s="6">
        <v>114.5</v>
      </c>
      <c r="I450" s="16" t="s">
        <v>1321</v>
      </c>
      <c r="J450" s="12" t="s">
        <v>1321</v>
      </c>
      <c r="K450" s="16" t="s">
        <v>861</v>
      </c>
      <c r="L450" s="11" t="s">
        <v>1082</v>
      </c>
      <c r="M450" s="19" t="s">
        <v>815</v>
      </c>
    </row>
    <row r="451" spans="1:13" x14ac:dyDescent="0.15">
      <c r="A451" s="5" t="str">
        <f t="shared" ref="A451:A514" si="8">B451&amp;C451&amp;F451</f>
        <v xml:space="preserve">valenciaEDRevisar inventarios intermedios, sierras y Hazera ajustes </v>
      </c>
      <c r="B451" s="3" t="s">
        <v>1319</v>
      </c>
      <c r="C451" s="22" t="s">
        <v>158</v>
      </c>
      <c r="D451" s="22" t="s">
        <v>85</v>
      </c>
      <c r="E451" s="22" t="s">
        <v>408</v>
      </c>
      <c r="F451" s="20" t="s">
        <v>76</v>
      </c>
      <c r="G451" s="27">
        <v>6.4212328767123295E-2</v>
      </c>
      <c r="H451" s="6">
        <v>112.5</v>
      </c>
      <c r="I451" s="16" t="s">
        <v>1321</v>
      </c>
      <c r="J451" s="12" t="s">
        <v>1321</v>
      </c>
      <c r="K451" s="16" t="s">
        <v>861</v>
      </c>
      <c r="L451" s="11" t="s">
        <v>1272</v>
      </c>
      <c r="M451" s="19" t="s">
        <v>815</v>
      </c>
    </row>
    <row r="452" spans="1:13" x14ac:dyDescent="0.15">
      <c r="A452" s="5" t="str">
        <f t="shared" si="8"/>
        <v>hqMBEnvio y seguimiento de reclamaciones a proveedores</v>
      </c>
      <c r="B452" s="3" t="s">
        <v>1314</v>
      </c>
      <c r="C452" s="22" t="s">
        <v>806</v>
      </c>
      <c r="D452" s="22" t="s">
        <v>807</v>
      </c>
      <c r="E452" s="22" t="s">
        <v>808</v>
      </c>
      <c r="F452" s="20" t="s">
        <v>792</v>
      </c>
      <c r="G452" s="27">
        <v>2.7397260273972601E-2</v>
      </c>
      <c r="H452" s="6">
        <v>48</v>
      </c>
      <c r="I452" s="16" t="s">
        <v>1322</v>
      </c>
      <c r="J452" s="16" t="s">
        <v>1334</v>
      </c>
      <c r="K452" s="11" t="s">
        <v>780</v>
      </c>
      <c r="L452" s="11" t="s">
        <v>272</v>
      </c>
      <c r="M452" s="19" t="s">
        <v>633</v>
      </c>
    </row>
    <row r="453" spans="1:13" x14ac:dyDescent="0.15">
      <c r="A453" s="5" t="str">
        <f t="shared" si="8"/>
        <v>valenciaEDFormación: inglés</v>
      </c>
      <c r="B453" s="3" t="s">
        <v>1319</v>
      </c>
      <c r="C453" s="22" t="s">
        <v>158</v>
      </c>
      <c r="D453" s="22" t="s">
        <v>85</v>
      </c>
      <c r="E453" s="22" t="s">
        <v>408</v>
      </c>
      <c r="F453" s="20" t="s">
        <v>79</v>
      </c>
      <c r="G453" s="27">
        <v>2.2831050228310501E-2</v>
      </c>
      <c r="H453" s="6">
        <v>40</v>
      </c>
      <c r="I453" s="16" t="s">
        <v>1322</v>
      </c>
      <c r="J453" s="16" t="s">
        <v>1334</v>
      </c>
      <c r="K453" s="16" t="s">
        <v>1196</v>
      </c>
      <c r="L453" s="11" t="s">
        <v>866</v>
      </c>
      <c r="M453" s="19" t="s">
        <v>816</v>
      </c>
    </row>
    <row r="454" spans="1:13" x14ac:dyDescent="0.15">
      <c r="A454" s="5" t="str">
        <f t="shared" si="8"/>
        <v>fuenmayorEGReuniones ( Eq. Logistica fábrica, eq logistica Grupo, coordinación fábrica, KPI's, servings…)</v>
      </c>
      <c r="B454" s="21" t="s">
        <v>1316</v>
      </c>
      <c r="C454" s="21" t="s">
        <v>1176</v>
      </c>
      <c r="D454" s="21" t="s">
        <v>1301</v>
      </c>
      <c r="E454" s="21" t="s">
        <v>1060</v>
      </c>
      <c r="F454" s="26" t="s">
        <v>1141</v>
      </c>
      <c r="G454" s="27">
        <v>0.02</v>
      </c>
      <c r="H454" s="30">
        <v>35.04</v>
      </c>
      <c r="I454" s="16" t="s">
        <v>1322</v>
      </c>
      <c r="J454" s="12" t="s">
        <v>1331</v>
      </c>
      <c r="K454" s="11" t="s">
        <v>1218</v>
      </c>
      <c r="L454" s="11" t="s">
        <v>736</v>
      </c>
      <c r="M454" s="19" t="s">
        <v>633</v>
      </c>
    </row>
    <row r="455" spans="1:13" x14ac:dyDescent="0.15">
      <c r="A455" s="5" t="str">
        <f t="shared" si="8"/>
        <v>fuenmayorEGInformes (preparación de informes varios, elaborar KPIs de fabrica, de departamento,…)</v>
      </c>
      <c r="B455" s="21" t="s">
        <v>1316</v>
      </c>
      <c r="C455" s="21" t="s">
        <v>1176</v>
      </c>
      <c r="D455" s="21" t="s">
        <v>1301</v>
      </c>
      <c r="E455" s="21" t="s">
        <v>1060</v>
      </c>
      <c r="F455" s="26" t="s">
        <v>1143</v>
      </c>
      <c r="G455" s="27">
        <v>3.3599999999999998E-2</v>
      </c>
      <c r="H455" s="30">
        <v>58.867199999999997</v>
      </c>
      <c r="I455" s="16" t="s">
        <v>1322</v>
      </c>
      <c r="J455" s="12" t="s">
        <v>1331</v>
      </c>
      <c r="K455" s="11" t="s">
        <v>782</v>
      </c>
      <c r="L455" s="11" t="s">
        <v>907</v>
      </c>
      <c r="M455" s="19" t="s">
        <v>633</v>
      </c>
    </row>
    <row r="456" spans="1:13" x14ac:dyDescent="0.15">
      <c r="A456" s="5" t="str">
        <f t="shared" si="8"/>
        <v>fuenmayorEGGestiones diarias con otras áreas de la empresa para resolución de trabajo  (producción, CS, logistica HQ, calidad, planificación…)</v>
      </c>
      <c r="B456" s="21" t="s">
        <v>1316</v>
      </c>
      <c r="C456" s="21" t="s">
        <v>1176</v>
      </c>
      <c r="D456" s="21" t="s">
        <v>1301</v>
      </c>
      <c r="E456" s="21" t="s">
        <v>1060</v>
      </c>
      <c r="F456" s="26" t="s">
        <v>1144</v>
      </c>
      <c r="G456" s="27">
        <v>5.8099999999999999E-2</v>
      </c>
      <c r="H456" s="30">
        <v>101.7912</v>
      </c>
      <c r="I456" s="16" t="s">
        <v>1322</v>
      </c>
      <c r="J456" s="12" t="s">
        <v>1331</v>
      </c>
      <c r="K456" s="11" t="s">
        <v>1218</v>
      </c>
      <c r="L456" s="11" t="s">
        <v>736</v>
      </c>
      <c r="M456" s="19" t="s">
        <v>815</v>
      </c>
    </row>
    <row r="457" spans="1:13" x14ac:dyDescent="0.15">
      <c r="A457" s="5" t="str">
        <f t="shared" si="8"/>
        <v>fuenmayorEGCoordinar trabajo de compañeros ( Personal administrativo haciendo funciones logísticas, carretilleros,…)</v>
      </c>
      <c r="B457" s="21" t="s">
        <v>1316</v>
      </c>
      <c r="C457" s="21" t="s">
        <v>1176</v>
      </c>
      <c r="D457" s="21" t="s">
        <v>1301</v>
      </c>
      <c r="E457" s="21" t="s">
        <v>1060</v>
      </c>
      <c r="F457" s="26" t="s">
        <v>1145</v>
      </c>
      <c r="G457" s="27">
        <v>5.8099999999999999E-2</v>
      </c>
      <c r="H457" s="30">
        <v>101.7912</v>
      </c>
      <c r="I457" s="16" t="s">
        <v>1322</v>
      </c>
      <c r="J457" s="12" t="s">
        <v>1331</v>
      </c>
      <c r="K457" s="11" t="s">
        <v>782</v>
      </c>
      <c r="L457" s="11" t="s">
        <v>1173</v>
      </c>
      <c r="M457" s="19" t="s">
        <v>815</v>
      </c>
    </row>
    <row r="458" spans="1:13" x14ac:dyDescent="0.15">
      <c r="A458" s="5" t="str">
        <f t="shared" si="8"/>
        <v>fuenmayorEGResolución de consultas varias sobre aspectos logísticos a otras áreas  ( paletizaciones, consultas de stock, cargas,….)</v>
      </c>
      <c r="B458" s="21" t="s">
        <v>1316</v>
      </c>
      <c r="C458" s="21" t="s">
        <v>1176</v>
      </c>
      <c r="D458" s="21" t="s">
        <v>1301</v>
      </c>
      <c r="E458" s="21" t="s">
        <v>1060</v>
      </c>
      <c r="F458" s="26" t="s">
        <v>1146</v>
      </c>
      <c r="G458" s="27">
        <v>2.9100000000000001E-2</v>
      </c>
      <c r="H458" s="30">
        <v>50.983200000000004</v>
      </c>
      <c r="I458" s="16" t="s">
        <v>1322</v>
      </c>
      <c r="J458" s="12" t="s">
        <v>1331</v>
      </c>
      <c r="K458" s="11" t="s">
        <v>782</v>
      </c>
      <c r="L458" s="11" t="s">
        <v>897</v>
      </c>
      <c r="M458" s="19" t="s">
        <v>815</v>
      </c>
    </row>
    <row r="459" spans="1:13" x14ac:dyDescent="0.15">
      <c r="A459" s="5" t="str">
        <f t="shared" si="8"/>
        <v>fuenmayorEGMeter fechas fin de fabricación de pedidos en SAP</v>
      </c>
      <c r="B459" s="21" t="s">
        <v>1316</v>
      </c>
      <c r="C459" s="21" t="s">
        <v>1176</v>
      </c>
      <c r="D459" s="21" t="s">
        <v>1301</v>
      </c>
      <c r="E459" s="21" t="s">
        <v>1060</v>
      </c>
      <c r="F459" s="26" t="s">
        <v>1147</v>
      </c>
      <c r="G459" s="27">
        <v>2.9100000000000001E-2</v>
      </c>
      <c r="H459" s="30">
        <v>50.983200000000004</v>
      </c>
      <c r="I459" s="16" t="s">
        <v>1321</v>
      </c>
      <c r="J459" s="12" t="s">
        <v>1321</v>
      </c>
      <c r="K459" s="11" t="s">
        <v>893</v>
      </c>
      <c r="L459" s="16" t="s">
        <v>862</v>
      </c>
      <c r="M459" s="19" t="s">
        <v>816</v>
      </c>
    </row>
    <row r="460" spans="1:13" x14ac:dyDescent="0.15">
      <c r="A460" s="5" t="str">
        <f t="shared" si="8"/>
        <v>fuenmayorEGRealizar planificación semanal de cargas</v>
      </c>
      <c r="B460" s="21" t="s">
        <v>1316</v>
      </c>
      <c r="C460" s="21" t="s">
        <v>1176</v>
      </c>
      <c r="D460" s="21" t="s">
        <v>1301</v>
      </c>
      <c r="E460" s="21" t="s">
        <v>1060</v>
      </c>
      <c r="F460" s="26" t="s">
        <v>1149</v>
      </c>
      <c r="G460" s="27">
        <v>5.8099999999999999E-2</v>
      </c>
      <c r="H460" s="30">
        <v>101.7912</v>
      </c>
      <c r="I460" s="16" t="s">
        <v>1322</v>
      </c>
      <c r="J460" s="12" t="s">
        <v>1331</v>
      </c>
      <c r="K460" s="11" t="s">
        <v>903</v>
      </c>
      <c r="L460" s="11" t="s">
        <v>905</v>
      </c>
      <c r="M460" s="19" t="s">
        <v>815</v>
      </c>
    </row>
    <row r="461" spans="1:13" x14ac:dyDescent="0.15">
      <c r="A461" s="5" t="str">
        <f t="shared" si="8"/>
        <v>fuenmayorEGIndicar fecha prevista de carga de mercancia /expedidión en SAP para informar a CS</v>
      </c>
      <c r="B461" s="21" t="s">
        <v>1316</v>
      </c>
      <c r="C461" s="21" t="s">
        <v>1176</v>
      </c>
      <c r="D461" s="21" t="s">
        <v>1301</v>
      </c>
      <c r="E461" s="21" t="s">
        <v>1060</v>
      </c>
      <c r="F461" s="26" t="s">
        <v>1150</v>
      </c>
      <c r="G461" s="27">
        <v>2.9100000000000001E-2</v>
      </c>
      <c r="H461" s="30">
        <v>50.983200000000004</v>
      </c>
      <c r="I461" s="16" t="s">
        <v>1322</v>
      </c>
      <c r="J461" s="12" t="s">
        <v>1331</v>
      </c>
      <c r="K461" s="11" t="s">
        <v>903</v>
      </c>
      <c r="L461" s="11" t="s">
        <v>905</v>
      </c>
      <c r="M461" s="19" t="s">
        <v>815</v>
      </c>
    </row>
    <row r="462" spans="1:13" x14ac:dyDescent="0.15">
      <c r="A462" s="5" t="str">
        <f t="shared" si="8"/>
        <v>fuenmayorEGConfirmar y coordinar las entregas con CS</v>
      </c>
      <c r="B462" s="21" t="s">
        <v>1316</v>
      </c>
      <c r="C462" s="21" t="s">
        <v>1176</v>
      </c>
      <c r="D462" s="21" t="s">
        <v>1301</v>
      </c>
      <c r="E462" s="21" t="s">
        <v>1060</v>
      </c>
      <c r="F462" s="26" t="s">
        <v>1151</v>
      </c>
      <c r="G462" s="27">
        <v>2.9100000000000001E-2</v>
      </c>
      <c r="H462" s="30">
        <v>50.983200000000004</v>
      </c>
      <c r="I462" s="16" t="s">
        <v>1322</v>
      </c>
      <c r="J462" s="12" t="s">
        <v>1331</v>
      </c>
      <c r="K462" s="11" t="s">
        <v>903</v>
      </c>
      <c r="L462" s="11" t="s">
        <v>1280</v>
      </c>
      <c r="M462" s="19" t="s">
        <v>815</v>
      </c>
    </row>
    <row r="463" spans="1:13" x14ac:dyDescent="0.15">
      <c r="A463" s="5" t="str">
        <f t="shared" si="8"/>
        <v>fuenmayorEGOptimizar la carga de los camiones/contenedores</v>
      </c>
      <c r="B463" s="21" t="s">
        <v>1316</v>
      </c>
      <c r="C463" s="21" t="s">
        <v>1176</v>
      </c>
      <c r="D463" s="21" t="s">
        <v>1301</v>
      </c>
      <c r="E463" s="21" t="s">
        <v>1060</v>
      </c>
      <c r="F463" s="26" t="s">
        <v>1152</v>
      </c>
      <c r="G463" s="27">
        <v>2.9100000000000001E-2</v>
      </c>
      <c r="H463" s="30">
        <v>50.983200000000004</v>
      </c>
      <c r="I463" s="16" t="s">
        <v>1322</v>
      </c>
      <c r="J463" s="12" t="s">
        <v>1331</v>
      </c>
      <c r="K463" s="11" t="s">
        <v>903</v>
      </c>
      <c r="L463" s="11" t="s">
        <v>1269</v>
      </c>
      <c r="M463" s="19" t="s">
        <v>815</v>
      </c>
    </row>
    <row r="464" spans="1:13" x14ac:dyDescent="0.15">
      <c r="A464" s="5" t="str">
        <f t="shared" si="8"/>
        <v>fuenmayorEGPedir cotización a agencias por transporeon para grupajes</v>
      </c>
      <c r="B464" s="21" t="s">
        <v>1316</v>
      </c>
      <c r="C464" s="21" t="s">
        <v>1176</v>
      </c>
      <c r="D464" s="21" t="s">
        <v>1301</v>
      </c>
      <c r="E464" s="21" t="s">
        <v>1060</v>
      </c>
      <c r="F464" s="26" t="s">
        <v>1154</v>
      </c>
      <c r="G464" s="27">
        <v>1.14E-2</v>
      </c>
      <c r="H464" s="30">
        <v>19.972799999999999</v>
      </c>
      <c r="I464" s="16" t="s">
        <v>1322</v>
      </c>
      <c r="J464" s="12" t="s">
        <v>1331</v>
      </c>
      <c r="K464" s="11" t="s">
        <v>782</v>
      </c>
      <c r="L464" s="11" t="s">
        <v>967</v>
      </c>
      <c r="M464" s="19" t="s">
        <v>815</v>
      </c>
    </row>
    <row r="465" spans="1:13" x14ac:dyDescent="0.15">
      <c r="A465" s="5" t="str">
        <f t="shared" si="8"/>
        <v>fuenmayorEGPedir cotización a agencias por transporeon para servicios extra</v>
      </c>
      <c r="B465" s="21" t="s">
        <v>1316</v>
      </c>
      <c r="C465" s="21" t="s">
        <v>1176</v>
      </c>
      <c r="D465" s="21" t="s">
        <v>1301</v>
      </c>
      <c r="E465" s="21" t="s">
        <v>1060</v>
      </c>
      <c r="F465" s="26" t="s">
        <v>1155</v>
      </c>
      <c r="G465" s="27">
        <v>2.9100000000000001E-2</v>
      </c>
      <c r="H465" s="30">
        <v>50.983200000000004</v>
      </c>
      <c r="I465" s="16" t="s">
        <v>1322</v>
      </c>
      <c r="J465" s="12" t="s">
        <v>1331</v>
      </c>
      <c r="K465" s="11" t="s">
        <v>782</v>
      </c>
      <c r="L465" s="11" t="s">
        <v>967</v>
      </c>
      <c r="M465" s="19" t="s">
        <v>815</v>
      </c>
    </row>
    <row r="466" spans="1:13" x14ac:dyDescent="0.15">
      <c r="A466" s="5" t="str">
        <f t="shared" si="8"/>
        <v>fuenmayorEGSolicitar camiones con transporeon</v>
      </c>
      <c r="B466" s="21" t="s">
        <v>1316</v>
      </c>
      <c r="C466" s="21" t="s">
        <v>1176</v>
      </c>
      <c r="D466" s="21" t="s">
        <v>1301</v>
      </c>
      <c r="E466" s="21" t="s">
        <v>1060</v>
      </c>
      <c r="F466" s="26" t="s">
        <v>1156</v>
      </c>
      <c r="G466" s="27">
        <v>2.9100000000000001E-2</v>
      </c>
      <c r="H466" s="30">
        <v>50.983200000000004</v>
      </c>
      <c r="I466" s="16" t="s">
        <v>1322</v>
      </c>
      <c r="J466" s="12" t="s">
        <v>1331</v>
      </c>
      <c r="K466" s="11" t="s">
        <v>890</v>
      </c>
      <c r="L466" s="11" t="s">
        <v>891</v>
      </c>
      <c r="M466" s="19" t="s">
        <v>815</v>
      </c>
    </row>
    <row r="467" spans="1:13" x14ac:dyDescent="0.15">
      <c r="A467" s="5" t="str">
        <f t="shared" si="8"/>
        <v>fuenmayorEGGenerar las ordenes de carga para darselas al personal de almacén</v>
      </c>
      <c r="B467" s="21" t="s">
        <v>1316</v>
      </c>
      <c r="C467" s="21" t="s">
        <v>1176</v>
      </c>
      <c r="D467" s="21" t="s">
        <v>1301</v>
      </c>
      <c r="E467" s="21" t="s">
        <v>1060</v>
      </c>
      <c r="F467" s="26" t="s">
        <v>1157</v>
      </c>
      <c r="G467" s="27">
        <v>2.9100000000000001E-2</v>
      </c>
      <c r="H467" s="30">
        <v>50.983200000000004</v>
      </c>
      <c r="I467" s="16" t="s">
        <v>1322</v>
      </c>
      <c r="J467" s="12" t="s">
        <v>1331</v>
      </c>
      <c r="K467" s="11" t="s">
        <v>903</v>
      </c>
      <c r="L467" s="11" t="s">
        <v>905</v>
      </c>
      <c r="M467" s="19" t="s">
        <v>815</v>
      </c>
    </row>
    <row r="468" spans="1:13" x14ac:dyDescent="0.15">
      <c r="A468" s="5" t="str">
        <f t="shared" si="8"/>
        <v>fuenmayorEGCoordinar la carga con el carretillero</v>
      </c>
      <c r="B468" s="21" t="s">
        <v>1316</v>
      </c>
      <c r="C468" s="21" t="s">
        <v>1176</v>
      </c>
      <c r="D468" s="21" t="s">
        <v>1301</v>
      </c>
      <c r="E468" s="21" t="s">
        <v>1060</v>
      </c>
      <c r="F468" s="26" t="s">
        <v>1158</v>
      </c>
      <c r="G468" s="27">
        <v>2.9100000000000001E-2</v>
      </c>
      <c r="H468" s="30">
        <v>50.983200000000004</v>
      </c>
      <c r="I468" s="16" t="s">
        <v>1322</v>
      </c>
      <c r="J468" s="12" t="s">
        <v>1331</v>
      </c>
      <c r="K468" s="11" t="s">
        <v>903</v>
      </c>
      <c r="L468" s="11" t="s">
        <v>905</v>
      </c>
      <c r="M468" s="19" t="s">
        <v>815</v>
      </c>
    </row>
    <row r="469" spans="1:13" x14ac:dyDescent="0.15">
      <c r="A469" s="5" t="str">
        <f t="shared" si="8"/>
        <v>fuenmayorEGGenerar la documentación de transporte para facilitarsela al transportista (PL, CRM,…)</v>
      </c>
      <c r="B469" s="21" t="s">
        <v>1316</v>
      </c>
      <c r="C469" s="21" t="s">
        <v>1176</v>
      </c>
      <c r="D469" s="21" t="s">
        <v>1301</v>
      </c>
      <c r="E469" s="21" t="s">
        <v>1060</v>
      </c>
      <c r="F469" s="26" t="s">
        <v>1159</v>
      </c>
      <c r="G469" s="27">
        <v>1.4500000000000001E-2</v>
      </c>
      <c r="H469" s="30">
        <v>25.404</v>
      </c>
      <c r="I469" s="16" t="s">
        <v>1322</v>
      </c>
      <c r="J469" s="12" t="s">
        <v>1331</v>
      </c>
      <c r="K469" s="11" t="s">
        <v>890</v>
      </c>
      <c r="L469" s="11" t="s">
        <v>900</v>
      </c>
      <c r="M469" s="19" t="s">
        <v>816</v>
      </c>
    </row>
    <row r="470" spans="1:13" x14ac:dyDescent="0.15">
      <c r="A470" s="5" t="str">
        <f t="shared" si="8"/>
        <v>fuenmayorEGConfirmar/Cerrar la expedición</v>
      </c>
      <c r="B470" s="21" t="s">
        <v>1316</v>
      </c>
      <c r="C470" s="21" t="s">
        <v>1176</v>
      </c>
      <c r="D470" s="21" t="s">
        <v>1301</v>
      </c>
      <c r="E470" s="21" t="s">
        <v>1060</v>
      </c>
      <c r="F470" s="26" t="s">
        <v>1160</v>
      </c>
      <c r="G470" s="27">
        <v>2.9100000000000001E-2</v>
      </c>
      <c r="H470" s="30">
        <v>50.983200000000004</v>
      </c>
      <c r="I470" s="16" t="s">
        <v>1322</v>
      </c>
      <c r="J470" s="12" t="s">
        <v>1331</v>
      </c>
      <c r="K470" s="11" t="s">
        <v>903</v>
      </c>
      <c r="L470" s="11" t="s">
        <v>906</v>
      </c>
      <c r="M470" s="19" t="s">
        <v>816</v>
      </c>
    </row>
    <row r="471" spans="1:13" x14ac:dyDescent="0.15">
      <c r="A471" s="5" t="str">
        <f t="shared" si="8"/>
        <v>fuenmayorEGArchivar pedidos / documentaciones</v>
      </c>
      <c r="B471" s="21" t="s">
        <v>1316</v>
      </c>
      <c r="C471" s="21" t="s">
        <v>1176</v>
      </c>
      <c r="D471" s="21" t="s">
        <v>1301</v>
      </c>
      <c r="E471" s="21" t="s">
        <v>1060</v>
      </c>
      <c r="F471" s="26" t="s">
        <v>963</v>
      </c>
      <c r="G471" s="27">
        <v>2.9100000000000001E-2</v>
      </c>
      <c r="H471" s="30">
        <v>50.983200000000004</v>
      </c>
      <c r="I471" s="16" t="s">
        <v>1322</v>
      </c>
      <c r="J471" s="12" t="s">
        <v>1331</v>
      </c>
      <c r="K471" s="11" t="s">
        <v>890</v>
      </c>
      <c r="L471" s="11" t="s">
        <v>900</v>
      </c>
      <c r="M471" s="19" t="s">
        <v>815</v>
      </c>
    </row>
    <row r="472" spans="1:13" x14ac:dyDescent="0.15">
      <c r="A472" s="5" t="str">
        <f t="shared" si="8"/>
        <v>fuenmayorEGGestión de incidencias durante el transporte</v>
      </c>
      <c r="B472" s="21" t="s">
        <v>1316</v>
      </c>
      <c r="C472" s="21" t="s">
        <v>1176</v>
      </c>
      <c r="D472" s="21" t="s">
        <v>1301</v>
      </c>
      <c r="E472" s="21" t="s">
        <v>1060</v>
      </c>
      <c r="F472" s="26" t="s">
        <v>1161</v>
      </c>
      <c r="G472" s="27">
        <v>1.4500000000000001E-2</v>
      </c>
      <c r="H472" s="30">
        <v>25.404</v>
      </c>
      <c r="I472" s="16" t="s">
        <v>1322</v>
      </c>
      <c r="J472" s="12" t="s">
        <v>1331</v>
      </c>
      <c r="K472" s="11" t="s">
        <v>782</v>
      </c>
      <c r="L472" s="11" t="s">
        <v>971</v>
      </c>
      <c r="M472" s="19" t="s">
        <v>815</v>
      </c>
    </row>
    <row r="473" spans="1:13" x14ac:dyDescent="0.15">
      <c r="A473" s="5" t="str">
        <f t="shared" si="8"/>
        <v>fuenmayorEGOrganizar recogidas de mercancias defectosas en cliente</v>
      </c>
      <c r="B473" s="21" t="s">
        <v>1316</v>
      </c>
      <c r="C473" s="21" t="s">
        <v>1176</v>
      </c>
      <c r="D473" s="21" t="s">
        <v>1301</v>
      </c>
      <c r="E473" s="21" t="s">
        <v>1060</v>
      </c>
      <c r="F473" s="26" t="s">
        <v>1162</v>
      </c>
      <c r="G473" s="27">
        <v>2.9100000000000001E-2</v>
      </c>
      <c r="H473" s="30">
        <v>50.983200000000004</v>
      </c>
      <c r="I473" s="16" t="s">
        <v>1322</v>
      </c>
      <c r="J473" s="12" t="s">
        <v>1331</v>
      </c>
      <c r="K473" s="11" t="s">
        <v>782</v>
      </c>
      <c r="L473" s="11" t="s">
        <v>971</v>
      </c>
      <c r="M473" s="19" t="s">
        <v>815</v>
      </c>
    </row>
    <row r="474" spans="1:13" x14ac:dyDescent="0.15">
      <c r="A474" s="5" t="str">
        <f t="shared" si="8"/>
        <v>fuenmayorEGVisar facturas de transporte</v>
      </c>
      <c r="B474" s="21" t="s">
        <v>1316</v>
      </c>
      <c r="C474" s="21" t="s">
        <v>1176</v>
      </c>
      <c r="D474" s="21" t="s">
        <v>1301</v>
      </c>
      <c r="E474" s="21" t="s">
        <v>1060</v>
      </c>
      <c r="F474" s="26" t="s">
        <v>1163</v>
      </c>
      <c r="G474" s="27">
        <v>4.3599999999999993E-2</v>
      </c>
      <c r="H474" s="30">
        <v>76.387199999999993</v>
      </c>
      <c r="I474" s="16" t="s">
        <v>1322</v>
      </c>
      <c r="J474" s="12" t="s">
        <v>1331</v>
      </c>
      <c r="K474" s="11" t="s">
        <v>779</v>
      </c>
      <c r="L474" s="11" t="s">
        <v>977</v>
      </c>
      <c r="M474" s="19" t="s">
        <v>815</v>
      </c>
    </row>
    <row r="475" spans="1:13" x14ac:dyDescent="0.15">
      <c r="A475" s="5" t="str">
        <f t="shared" si="8"/>
        <v>fuenmayorEGRevisión diaria que se generana bien las facturas de Cliente para la compensación a final de mes</v>
      </c>
      <c r="B475" s="21" t="s">
        <v>1316</v>
      </c>
      <c r="C475" s="21" t="s">
        <v>1176</v>
      </c>
      <c r="D475" s="21" t="s">
        <v>1301</v>
      </c>
      <c r="E475" s="21" t="s">
        <v>1060</v>
      </c>
      <c r="F475" s="26" t="s">
        <v>1164</v>
      </c>
      <c r="G475" s="27">
        <v>5.8099999999999999E-2</v>
      </c>
      <c r="H475" s="30">
        <v>101.7912</v>
      </c>
      <c r="I475" s="16" t="s">
        <v>1322</v>
      </c>
      <c r="J475" s="12" t="s">
        <v>1331</v>
      </c>
      <c r="K475" s="11" t="s">
        <v>782</v>
      </c>
      <c r="L475" s="11" t="s">
        <v>907</v>
      </c>
      <c r="M475" s="19" t="s">
        <v>815</v>
      </c>
    </row>
    <row r="476" spans="1:13" x14ac:dyDescent="0.15">
      <c r="A476" s="5" t="str">
        <f t="shared" si="8"/>
        <v>fuenmayorEGGestión de almacenamiento/cargas y descargas en almacenes externos ( Silla, Logroño,…)</v>
      </c>
      <c r="B476" s="21" t="s">
        <v>1316</v>
      </c>
      <c r="C476" s="21" t="s">
        <v>1176</v>
      </c>
      <c r="D476" s="21" t="s">
        <v>1301</v>
      </c>
      <c r="E476" s="21" t="s">
        <v>1060</v>
      </c>
      <c r="F476" s="26" t="s">
        <v>1165</v>
      </c>
      <c r="G476" s="27">
        <v>4.3599999999999993E-2</v>
      </c>
      <c r="H476" s="30">
        <v>76.387199999999993</v>
      </c>
      <c r="I476" s="16" t="s">
        <v>1322</v>
      </c>
      <c r="J476" s="12" t="s">
        <v>1331</v>
      </c>
      <c r="K476" s="11" t="s">
        <v>861</v>
      </c>
      <c r="L476" s="11" t="s">
        <v>1286</v>
      </c>
      <c r="M476" s="19" t="s">
        <v>815</v>
      </c>
    </row>
    <row r="477" spans="1:13" x14ac:dyDescent="0.15">
      <c r="A477" s="5" t="str">
        <f t="shared" si="8"/>
        <v>fuenmayorEGCoordinación con Subcontratas (Hazera, El Nogal, …cualquiera que haya) para coordinación de entregas y expediciones</v>
      </c>
      <c r="B477" s="21" t="s">
        <v>1316</v>
      </c>
      <c r="C477" s="21" t="s">
        <v>1176</v>
      </c>
      <c r="D477" s="21" t="s">
        <v>1301</v>
      </c>
      <c r="E477" s="21" t="s">
        <v>1060</v>
      </c>
      <c r="F477" s="26" t="s">
        <v>1166</v>
      </c>
      <c r="G477" s="27">
        <v>2.9100000000000001E-2</v>
      </c>
      <c r="H477" s="30">
        <v>50.983200000000004</v>
      </c>
      <c r="I477" s="16" t="s">
        <v>1322</v>
      </c>
      <c r="J477" s="12" t="s">
        <v>1331</v>
      </c>
      <c r="K477" s="11" t="s">
        <v>782</v>
      </c>
      <c r="L477" s="11" t="s">
        <v>897</v>
      </c>
      <c r="M477" s="19" t="s">
        <v>815</v>
      </c>
    </row>
    <row r="478" spans="1:13" x14ac:dyDescent="0.15">
      <c r="A478" s="5" t="str">
        <f t="shared" si="8"/>
        <v>fuenmayorEGCoordinación con Subcontratas para dar indicaciones del trabajo que deben realizar sobre el tablero</v>
      </c>
      <c r="B478" s="21" t="s">
        <v>1316</v>
      </c>
      <c r="C478" s="21" t="s">
        <v>1176</v>
      </c>
      <c r="D478" s="21" t="s">
        <v>1301</v>
      </c>
      <c r="E478" s="42" t="s">
        <v>1060</v>
      </c>
      <c r="F478" s="40" t="s">
        <v>1167</v>
      </c>
      <c r="G478" s="39">
        <v>2.9100000000000001E-2</v>
      </c>
      <c r="H478" s="45">
        <v>50.983200000000004</v>
      </c>
      <c r="I478" s="16" t="s">
        <v>1321</v>
      </c>
      <c r="J478" s="12" t="s">
        <v>1321</v>
      </c>
      <c r="K478" s="11" t="s">
        <v>893</v>
      </c>
      <c r="L478" s="11" t="s">
        <v>1271</v>
      </c>
      <c r="M478" s="19" t="s">
        <v>815</v>
      </c>
    </row>
    <row r="479" spans="1:13" x14ac:dyDescent="0.15">
      <c r="A479" s="5" t="str">
        <f t="shared" si="8"/>
        <v>fuenmayorEGRevisión niveles de inventario referencias A</v>
      </c>
      <c r="B479" s="21" t="s">
        <v>1316</v>
      </c>
      <c r="C479" s="21" t="s">
        <v>1176</v>
      </c>
      <c r="D479" s="21" t="s">
        <v>1301</v>
      </c>
      <c r="E479" s="21" t="s">
        <v>1060</v>
      </c>
      <c r="F479" s="26" t="s">
        <v>1168</v>
      </c>
      <c r="G479" s="27">
        <v>2.9100000000000001E-2</v>
      </c>
      <c r="H479" s="30">
        <v>50.983200000000004</v>
      </c>
      <c r="I479" s="16" t="s">
        <v>1322</v>
      </c>
      <c r="J479" s="12" t="s">
        <v>1331</v>
      </c>
      <c r="K479" s="11" t="s">
        <v>861</v>
      </c>
      <c r="L479" s="11" t="s">
        <v>1082</v>
      </c>
      <c r="M479" s="19" t="s">
        <v>815</v>
      </c>
    </row>
    <row r="480" spans="1:13" x14ac:dyDescent="0.15">
      <c r="A480" s="5" t="str">
        <f t="shared" si="8"/>
        <v>fuenmayorEGCoordinación y preparación pedidos de stock (referencias A)</v>
      </c>
      <c r="B480" s="21" t="s">
        <v>1316</v>
      </c>
      <c r="C480" s="21" t="s">
        <v>1176</v>
      </c>
      <c r="D480" s="21" t="s">
        <v>1301</v>
      </c>
      <c r="E480" s="21" t="s">
        <v>1060</v>
      </c>
      <c r="F480" s="26" t="s">
        <v>1169</v>
      </c>
      <c r="G480" s="27">
        <v>2.9100000000000001E-2</v>
      </c>
      <c r="H480" s="30">
        <v>50.983200000000004</v>
      </c>
      <c r="I480" s="16" t="s">
        <v>1322</v>
      </c>
      <c r="J480" s="12" t="s">
        <v>1331</v>
      </c>
      <c r="K480" s="11" t="s">
        <v>893</v>
      </c>
      <c r="L480" s="11" t="s">
        <v>1091</v>
      </c>
      <c r="M480" s="19" t="s">
        <v>815</v>
      </c>
    </row>
    <row r="481" spans="1:13" x14ac:dyDescent="0.15">
      <c r="A481" s="5" t="str">
        <f t="shared" si="8"/>
        <v>fuenmayorEGEvaluación de proveedores de transporte</v>
      </c>
      <c r="B481" s="21" t="s">
        <v>1316</v>
      </c>
      <c r="C481" s="21" t="s">
        <v>1176</v>
      </c>
      <c r="D481" s="21" t="s">
        <v>1301</v>
      </c>
      <c r="E481" s="21" t="s">
        <v>1060</v>
      </c>
      <c r="F481" s="26" t="s">
        <v>996</v>
      </c>
      <c r="G481" s="27">
        <v>1.4999999999999999E-2</v>
      </c>
      <c r="H481" s="30">
        <v>26.279999999999998</v>
      </c>
      <c r="I481" s="16" t="s">
        <v>1322</v>
      </c>
      <c r="J481" s="12" t="s">
        <v>1331</v>
      </c>
      <c r="K481" s="11" t="s">
        <v>860</v>
      </c>
      <c r="L481" s="11" t="s">
        <v>899</v>
      </c>
      <c r="M481" s="19" t="s">
        <v>815</v>
      </c>
    </row>
    <row r="482" spans="1:13" x14ac:dyDescent="0.15">
      <c r="A482" s="5" t="str">
        <f t="shared" si="8"/>
        <v>fuenmayorEGAlmacenes - control servicio con empresas logísticas</v>
      </c>
      <c r="B482" s="21" t="s">
        <v>1316</v>
      </c>
      <c r="C482" s="21" t="s">
        <v>1176</v>
      </c>
      <c r="D482" s="21" t="s">
        <v>1301</v>
      </c>
      <c r="E482" s="21" t="s">
        <v>1060</v>
      </c>
      <c r="F482" s="26" t="s">
        <v>1020</v>
      </c>
      <c r="G482" s="27">
        <v>5.8099999999999999E-2</v>
      </c>
      <c r="H482" s="30">
        <v>101.7912</v>
      </c>
      <c r="I482" s="16" t="s">
        <v>1322</v>
      </c>
      <c r="J482" s="12" t="s">
        <v>1331</v>
      </c>
      <c r="K482" s="11" t="s">
        <v>782</v>
      </c>
      <c r="L482" s="11" t="s">
        <v>999</v>
      </c>
      <c r="M482" s="19" t="s">
        <v>815</v>
      </c>
    </row>
    <row r="483" spans="1:13" x14ac:dyDescent="0.15">
      <c r="A483" s="5" t="str">
        <f t="shared" si="8"/>
        <v>fuenmayorEGPasar ordenes de reposición de stock a planificación</v>
      </c>
      <c r="B483" s="21" t="s">
        <v>1316</v>
      </c>
      <c r="C483" s="21" t="s">
        <v>1176</v>
      </c>
      <c r="D483" s="21" t="s">
        <v>1301</v>
      </c>
      <c r="E483" s="21" t="s">
        <v>1060</v>
      </c>
      <c r="F483" s="26" t="s">
        <v>1170</v>
      </c>
      <c r="G483" s="27">
        <v>2.9100000000000001E-2</v>
      </c>
      <c r="H483" s="30">
        <v>50.983200000000004</v>
      </c>
      <c r="I483" s="16" t="s">
        <v>1321</v>
      </c>
      <c r="J483" s="12" t="s">
        <v>1321</v>
      </c>
      <c r="K483" s="11" t="s">
        <v>893</v>
      </c>
      <c r="L483" s="11" t="s">
        <v>1091</v>
      </c>
      <c r="M483" s="19" t="s">
        <v>815</v>
      </c>
    </row>
    <row r="484" spans="1:13" x14ac:dyDescent="0.15">
      <c r="A484" s="5" t="str">
        <f t="shared" si="8"/>
        <v>fuenmayorEGCoordinar la venta y expedición de subproductos con clientes y departamento forestal</v>
      </c>
      <c r="B484" s="21" t="s">
        <v>1316</v>
      </c>
      <c r="C484" s="21" t="s">
        <v>1176</v>
      </c>
      <c r="D484" s="21" t="s">
        <v>1301</v>
      </c>
      <c r="E484" s="21" t="s">
        <v>1060</v>
      </c>
      <c r="F484" s="26" t="s">
        <v>1171</v>
      </c>
      <c r="G484" s="27">
        <v>1.4999999999999999E-2</v>
      </c>
      <c r="H484" s="30">
        <v>26.279999999999998</v>
      </c>
      <c r="I484" s="16" t="s">
        <v>1322</v>
      </c>
      <c r="J484" s="12" t="s">
        <v>1331</v>
      </c>
      <c r="K484" s="11" t="s">
        <v>782</v>
      </c>
      <c r="L484" s="11" t="s">
        <v>1282</v>
      </c>
      <c r="M484" s="19" t="s">
        <v>815</v>
      </c>
    </row>
    <row r="485" spans="1:13" x14ac:dyDescent="0.15">
      <c r="A485" s="7" t="str">
        <f t="shared" si="8"/>
        <v>fuenmayorEGRevisión de los pedidos pasados a planta semana y stock</v>
      </c>
      <c r="B485" s="21" t="s">
        <v>1316</v>
      </c>
      <c r="C485" s="21" t="s">
        <v>1176</v>
      </c>
      <c r="D485" s="21" t="s">
        <v>1301</v>
      </c>
      <c r="E485" s="21" t="s">
        <v>1060</v>
      </c>
      <c r="F485" s="26" t="s">
        <v>1194</v>
      </c>
      <c r="G485" s="27">
        <v>2.9100000000000001E-2</v>
      </c>
      <c r="H485" s="30">
        <v>50.983200000000004</v>
      </c>
      <c r="I485" s="16" t="s">
        <v>1322</v>
      </c>
      <c r="J485" s="12" t="s">
        <v>1331</v>
      </c>
      <c r="K485" s="11" t="s">
        <v>782</v>
      </c>
      <c r="L485" s="11" t="s">
        <v>907</v>
      </c>
      <c r="M485" s="19" t="s">
        <v>815</v>
      </c>
    </row>
    <row r="486" spans="1:13" x14ac:dyDescent="0.15">
      <c r="A486" s="7" t="str">
        <f t="shared" si="8"/>
        <v>fuenmayorEGInventarios fisicos en almacenes - final de año u otros periodos.</v>
      </c>
      <c r="B486" s="21" t="s">
        <v>1316</v>
      </c>
      <c r="C486" s="21" t="s">
        <v>1176</v>
      </c>
      <c r="D486" s="21" t="s">
        <v>1301</v>
      </c>
      <c r="E486" s="21" t="s">
        <v>1060</v>
      </c>
      <c r="F486" s="26" t="s">
        <v>1172</v>
      </c>
      <c r="G486" s="27">
        <v>1.4999999999999999E-2</v>
      </c>
      <c r="H486" s="30">
        <v>26.279999999999998</v>
      </c>
      <c r="I486" s="16" t="s">
        <v>1321</v>
      </c>
      <c r="J486" s="12" t="s">
        <v>1321</v>
      </c>
      <c r="K486" s="11" t="s">
        <v>861</v>
      </c>
      <c r="L486" s="11" t="s">
        <v>1082</v>
      </c>
      <c r="M486" s="19" t="s">
        <v>815</v>
      </c>
    </row>
    <row r="487" spans="1:13" x14ac:dyDescent="0.15">
      <c r="A487" s="5" t="str">
        <f t="shared" si="8"/>
        <v>bañosEACoordinación con Subcontratas (Hazera, El Nogal, …cualquiera que haya) para coordinación de entregas y expediciones</v>
      </c>
      <c r="B487" s="3" t="s">
        <v>1315</v>
      </c>
      <c r="C487" s="21" t="s">
        <v>1203</v>
      </c>
      <c r="D487" s="21" t="s">
        <v>1202</v>
      </c>
      <c r="E487" s="21" t="s">
        <v>1217</v>
      </c>
      <c r="F487" s="16" t="s">
        <v>1166</v>
      </c>
      <c r="G487" s="27">
        <v>0.04</v>
      </c>
      <c r="H487" s="7">
        <v>70.08</v>
      </c>
      <c r="I487" s="16" t="s">
        <v>1322</v>
      </c>
      <c r="J487" s="12" t="s">
        <v>1331</v>
      </c>
      <c r="K487" s="11" t="s">
        <v>782</v>
      </c>
      <c r="L487" s="11" t="s">
        <v>897</v>
      </c>
      <c r="M487" s="19" t="s">
        <v>815</v>
      </c>
    </row>
    <row r="488" spans="1:13" x14ac:dyDescent="0.15">
      <c r="A488" s="7" t="str">
        <f t="shared" si="8"/>
        <v xml:space="preserve">samazanMCPartes de producción: revisar-editar </v>
      </c>
      <c r="B488" s="3" t="s">
        <v>1318</v>
      </c>
      <c r="C488" s="22" t="s">
        <v>629</v>
      </c>
      <c r="D488" s="22" t="s">
        <v>525</v>
      </c>
      <c r="E488" s="22" t="s">
        <v>214</v>
      </c>
      <c r="F488" s="20" t="s">
        <v>290</v>
      </c>
      <c r="G488" s="27">
        <v>0.37728310502283108</v>
      </c>
      <c r="H488" s="6">
        <v>661</v>
      </c>
      <c r="I488" s="16" t="s">
        <v>1321</v>
      </c>
      <c r="J488" s="12" t="s">
        <v>1321</v>
      </c>
      <c r="K488" s="16" t="s">
        <v>893</v>
      </c>
      <c r="L488" s="11" t="s">
        <v>1090</v>
      </c>
      <c r="M488" s="19" t="s">
        <v>815</v>
      </c>
    </row>
    <row r="489" spans="1:13" x14ac:dyDescent="0.15">
      <c r="A489" s="7" t="str">
        <f t="shared" si="8"/>
        <v>samazanMCotras</v>
      </c>
      <c r="B489" s="3" t="s">
        <v>1318</v>
      </c>
      <c r="C489" s="22" t="s">
        <v>629</v>
      </c>
      <c r="D489" s="22" t="s">
        <v>525</v>
      </c>
      <c r="E489" s="22" t="s">
        <v>214</v>
      </c>
      <c r="F489" s="20" t="s">
        <v>624</v>
      </c>
      <c r="G489" s="47">
        <v>0</v>
      </c>
      <c r="H489" s="6">
        <v>0</v>
      </c>
      <c r="I489" s="16" t="s">
        <v>1322</v>
      </c>
      <c r="J489" s="16" t="s">
        <v>1332</v>
      </c>
      <c r="K489" s="16" t="s">
        <v>1193</v>
      </c>
      <c r="L489" s="11" t="s">
        <v>1083</v>
      </c>
      <c r="M489" s="19" t="s">
        <v>816</v>
      </c>
    </row>
    <row r="490" spans="1:13" x14ac:dyDescent="0.15">
      <c r="A490" s="7" t="str">
        <f t="shared" si="8"/>
        <v>samazanMCTareas de mejora continua</v>
      </c>
      <c r="B490" s="3" t="s">
        <v>1318</v>
      </c>
      <c r="C490" s="22" t="s">
        <v>629</v>
      </c>
      <c r="D490" s="22" t="s">
        <v>525</v>
      </c>
      <c r="E490" s="22" t="s">
        <v>214</v>
      </c>
      <c r="F490" s="20" t="s">
        <v>623</v>
      </c>
      <c r="G490" s="27">
        <v>0.47945205479452052</v>
      </c>
      <c r="H490" s="6">
        <v>840</v>
      </c>
      <c r="I490" s="16" t="s">
        <v>1321</v>
      </c>
      <c r="J490" s="12" t="s">
        <v>1321</v>
      </c>
      <c r="K490" s="11" t="s">
        <v>782</v>
      </c>
      <c r="L490" s="11" t="s">
        <v>1008</v>
      </c>
      <c r="M490" s="19" t="s">
        <v>815</v>
      </c>
    </row>
    <row r="491" spans="1:13" x14ac:dyDescent="0.15">
      <c r="A491" s="7" t="str">
        <f t="shared" si="8"/>
        <v>samazanMCInformes: generar-cotejar datos-enviar</v>
      </c>
      <c r="B491" s="3" t="s">
        <v>1318</v>
      </c>
      <c r="C491" s="22" t="s">
        <v>629</v>
      </c>
      <c r="D491" s="22" t="s">
        <v>525</v>
      </c>
      <c r="E491" s="22" t="s">
        <v>214</v>
      </c>
      <c r="F491" s="20" t="s">
        <v>291</v>
      </c>
      <c r="G491" s="27">
        <v>3.0251141552511414E-2</v>
      </c>
      <c r="H491" s="6">
        <v>53</v>
      </c>
      <c r="I491" s="16" t="s">
        <v>1321</v>
      </c>
      <c r="J491" s="12" t="s">
        <v>1321</v>
      </c>
      <c r="K491" s="11" t="s">
        <v>782</v>
      </c>
      <c r="L491" s="11" t="s">
        <v>907</v>
      </c>
      <c r="M491" s="19" t="s">
        <v>815</v>
      </c>
    </row>
    <row r="492" spans="1:13" x14ac:dyDescent="0.15">
      <c r="A492" s="7" t="str">
        <f t="shared" si="8"/>
        <v>samazanMCAuditorías de calidad</v>
      </c>
      <c r="B492" s="3" t="s">
        <v>1318</v>
      </c>
      <c r="C492" s="22" t="s">
        <v>629</v>
      </c>
      <c r="D492" s="22" t="s">
        <v>525</v>
      </c>
      <c r="E492" s="22" t="s">
        <v>214</v>
      </c>
      <c r="F492" s="20" t="s">
        <v>301</v>
      </c>
      <c r="G492" s="27">
        <v>1.1415525114155251E-3</v>
      </c>
      <c r="H492" s="6">
        <v>2</v>
      </c>
      <c r="I492" s="16" t="s">
        <v>1321</v>
      </c>
      <c r="J492" s="12" t="s">
        <v>1321</v>
      </c>
      <c r="K492" s="16" t="s">
        <v>893</v>
      </c>
      <c r="L492" s="11" t="s">
        <v>1267</v>
      </c>
      <c r="M492" s="19" t="s">
        <v>815</v>
      </c>
    </row>
    <row r="493" spans="1:13" x14ac:dyDescent="0.15">
      <c r="A493" s="7" t="str">
        <f t="shared" si="8"/>
        <v>samazanMCVentas: calculo semanal- mensual</v>
      </c>
      <c r="B493" s="3" t="s">
        <v>1318</v>
      </c>
      <c r="C493" s="22" t="s">
        <v>629</v>
      </c>
      <c r="D493" s="22" t="s">
        <v>525</v>
      </c>
      <c r="E493" s="22" t="s">
        <v>214</v>
      </c>
      <c r="F493" s="20" t="s">
        <v>300</v>
      </c>
      <c r="G493" s="27">
        <v>1.7694063926940638E-2</v>
      </c>
      <c r="H493" s="6">
        <v>31</v>
      </c>
      <c r="I493" s="16" t="s">
        <v>1321</v>
      </c>
      <c r="J493" s="12" t="s">
        <v>1321</v>
      </c>
      <c r="K493" s="11" t="s">
        <v>782</v>
      </c>
      <c r="L493" s="11" t="s">
        <v>907</v>
      </c>
      <c r="M493" s="19" t="s">
        <v>815</v>
      </c>
    </row>
    <row r="494" spans="1:13" x14ac:dyDescent="0.15">
      <c r="A494" s="7" t="str">
        <f t="shared" si="8"/>
        <v>samazanMCPrimas: cálculo y revisión</v>
      </c>
      <c r="B494" s="3" t="s">
        <v>1318</v>
      </c>
      <c r="C494" s="22" t="s">
        <v>629</v>
      </c>
      <c r="D494" s="22" t="s">
        <v>525</v>
      </c>
      <c r="E494" s="22" t="s">
        <v>214</v>
      </c>
      <c r="F494" s="20" t="s">
        <v>292</v>
      </c>
      <c r="G494" s="27">
        <v>5.4794520547945202E-2</v>
      </c>
      <c r="H494" s="6">
        <v>96</v>
      </c>
      <c r="I494" s="16" t="s">
        <v>1321</v>
      </c>
      <c r="J494" s="12" t="s">
        <v>1321</v>
      </c>
      <c r="K494" s="11" t="s">
        <v>782</v>
      </c>
      <c r="L494" s="11" t="s">
        <v>1220</v>
      </c>
      <c r="M494" s="19" t="s">
        <v>816</v>
      </c>
    </row>
    <row r="495" spans="1:13" x14ac:dyDescent="0.15">
      <c r="A495" s="7" t="str">
        <f t="shared" si="8"/>
        <v>llodioFUResolucion de averias puntuales y actualizacion de equipos y nuevas instalaciones.</v>
      </c>
      <c r="B495" s="3" t="s">
        <v>1317</v>
      </c>
      <c r="C495" s="21" t="s">
        <v>1213</v>
      </c>
      <c r="D495" s="21" t="s">
        <v>1212</v>
      </c>
      <c r="E495" s="21" t="s">
        <v>1214</v>
      </c>
      <c r="F495" s="26" t="s">
        <v>1209</v>
      </c>
      <c r="G495" s="27">
        <v>0.1797945205479452</v>
      </c>
      <c r="H495" s="7">
        <v>315</v>
      </c>
      <c r="I495" s="16" t="s">
        <v>1322</v>
      </c>
      <c r="J495" s="16" t="s">
        <v>1332</v>
      </c>
      <c r="K495" s="11" t="s">
        <v>1219</v>
      </c>
      <c r="L495" s="11" t="s">
        <v>906</v>
      </c>
      <c r="M495" s="19" t="s">
        <v>633</v>
      </c>
    </row>
    <row r="496" spans="1:13" x14ac:dyDescent="0.15">
      <c r="A496" s="7" t="str">
        <f t="shared" si="8"/>
        <v>llodioFUCertificado PEFC y FSC</v>
      </c>
      <c r="B496" s="3" t="s">
        <v>1317</v>
      </c>
      <c r="C496" s="21" t="s">
        <v>1213</v>
      </c>
      <c r="D496" s="21" t="s">
        <v>1212</v>
      </c>
      <c r="E496" s="21" t="s">
        <v>1214</v>
      </c>
      <c r="F496" s="16" t="s">
        <v>1215</v>
      </c>
      <c r="G496" s="27">
        <v>2.0547945205479451E-2</v>
      </c>
      <c r="H496" s="7">
        <v>36</v>
      </c>
      <c r="I496" s="16" t="s">
        <v>1321</v>
      </c>
      <c r="J496" s="16" t="s">
        <v>1328</v>
      </c>
      <c r="K496" s="11" t="s">
        <v>1193</v>
      </c>
      <c r="L496" s="11" t="s">
        <v>1216</v>
      </c>
      <c r="M496" s="19" t="s">
        <v>815</v>
      </c>
    </row>
    <row r="497" spans="1:13" x14ac:dyDescent="0.15">
      <c r="A497" s="5" t="str">
        <f t="shared" si="8"/>
        <v>valenciaMPGasoil cuadro de gasto por vehiculo</v>
      </c>
      <c r="B497" s="3" t="s">
        <v>1319</v>
      </c>
      <c r="C497" s="22" t="s">
        <v>160</v>
      </c>
      <c r="D497" s="22" t="s">
        <v>410</v>
      </c>
      <c r="E497" s="22" t="s">
        <v>411</v>
      </c>
      <c r="F497" s="20" t="s">
        <v>109</v>
      </c>
      <c r="G497" s="27">
        <v>1.0273972602739725E-2</v>
      </c>
      <c r="H497" s="6">
        <v>18</v>
      </c>
      <c r="I497" s="16" t="s">
        <v>1322</v>
      </c>
      <c r="J497" s="16" t="s">
        <v>1334</v>
      </c>
      <c r="K497" s="16" t="s">
        <v>782</v>
      </c>
      <c r="L497" s="11" t="s">
        <v>907</v>
      </c>
      <c r="M497" s="19" t="s">
        <v>816</v>
      </c>
    </row>
    <row r="498" spans="1:13" x14ac:dyDescent="0.15">
      <c r="A498" s="7" t="str">
        <f t="shared" si="8"/>
        <v>llodioFUGestión de los inventarios - Inventarios físicos mensuales, en los cuales, con la colaboración del personal de fábrica se lleva a cabo una visita a las distintas partes de la fábrica donde se encuentra el material – existencias depositadas</v>
      </c>
      <c r="B498" s="3" t="s">
        <v>1317</v>
      </c>
      <c r="C498" s="21" t="s">
        <v>1213</v>
      </c>
      <c r="D498" s="21" t="s">
        <v>1212</v>
      </c>
      <c r="E498" s="21" t="s">
        <v>1214</v>
      </c>
      <c r="F498" s="26" t="s">
        <v>458</v>
      </c>
      <c r="G498" s="27">
        <v>6.8493150684931503E-3</v>
      </c>
      <c r="H498" s="7">
        <v>12</v>
      </c>
      <c r="I498" s="16" t="s">
        <v>1321</v>
      </c>
      <c r="J498" s="12" t="s">
        <v>1321</v>
      </c>
      <c r="K498" s="11" t="s">
        <v>861</v>
      </c>
      <c r="L498" s="11" t="s">
        <v>1297</v>
      </c>
      <c r="M498" s="19" t="s">
        <v>816</v>
      </c>
    </row>
    <row r="499" spans="1:13" x14ac:dyDescent="0.15">
      <c r="A499" s="5" t="str">
        <f t="shared" si="8"/>
        <v>hqAMGeneración etiquetas SGA</v>
      </c>
      <c r="B499" s="3" t="s">
        <v>1314</v>
      </c>
      <c r="C499" s="22" t="s">
        <v>810</v>
      </c>
      <c r="D499" s="22" t="s">
        <v>811</v>
      </c>
      <c r="E499" s="22" t="s">
        <v>808</v>
      </c>
      <c r="F499" s="20" t="s">
        <v>793</v>
      </c>
      <c r="G499" s="27">
        <v>4.7945205479452052E-2</v>
      </c>
      <c r="H499" s="6">
        <v>84</v>
      </c>
      <c r="I499" s="16" t="s">
        <v>1322</v>
      </c>
      <c r="J499" s="16" t="s">
        <v>1334</v>
      </c>
      <c r="K499" s="11" t="s">
        <v>780</v>
      </c>
      <c r="L499" s="11" t="s">
        <v>793</v>
      </c>
      <c r="M499" s="19" t="s">
        <v>815</v>
      </c>
    </row>
    <row r="500" spans="1:13" x14ac:dyDescent="0.15">
      <c r="A500" s="7" t="str">
        <f t="shared" si="8"/>
        <v>llodioFUAnálisis de las desviaciones positivas y negativas respecto al ppto.</v>
      </c>
      <c r="B500" s="3" t="s">
        <v>1317</v>
      </c>
      <c r="C500" s="21" t="s">
        <v>1213</v>
      </c>
      <c r="D500" s="21" t="s">
        <v>1212</v>
      </c>
      <c r="E500" s="21" t="s">
        <v>1214</v>
      </c>
      <c r="F500" s="26" t="s">
        <v>449</v>
      </c>
      <c r="G500" s="27">
        <v>6.8493150684931503E-3</v>
      </c>
      <c r="H500" s="7">
        <v>12</v>
      </c>
      <c r="I500" s="16" t="s">
        <v>1320</v>
      </c>
      <c r="J500" s="16" t="s">
        <v>1324</v>
      </c>
      <c r="K500" s="11" t="s">
        <v>1250</v>
      </c>
      <c r="L500" s="11" t="s">
        <v>1067</v>
      </c>
      <c r="M500" s="19" t="s">
        <v>633</v>
      </c>
    </row>
    <row r="501" spans="1:13" x14ac:dyDescent="0.15">
      <c r="A501" s="5" t="str">
        <f t="shared" si="8"/>
        <v>hqMBGeneración etiquetas SGA</v>
      </c>
      <c r="B501" s="3" t="s">
        <v>1314</v>
      </c>
      <c r="C501" s="22" t="s">
        <v>806</v>
      </c>
      <c r="D501" s="22" t="s">
        <v>807</v>
      </c>
      <c r="E501" s="22" t="s">
        <v>808</v>
      </c>
      <c r="F501" s="20" t="s">
        <v>793</v>
      </c>
      <c r="G501" s="27">
        <v>0.11643835616438356</v>
      </c>
      <c r="H501" s="6">
        <v>204</v>
      </c>
      <c r="I501" s="16" t="s">
        <v>1322</v>
      </c>
      <c r="J501" s="16" t="s">
        <v>1334</v>
      </c>
      <c r="K501" s="11" t="s">
        <v>780</v>
      </c>
      <c r="L501" s="11" t="s">
        <v>793</v>
      </c>
      <c r="M501" s="19" t="s">
        <v>815</v>
      </c>
    </row>
    <row r="502" spans="1:13" x14ac:dyDescent="0.15">
      <c r="A502" s="7" t="str">
        <f t="shared" si="8"/>
        <v>llodioFUColaboración con los auditores para la realización de la auditoria de cierre de ejercicio</v>
      </c>
      <c r="B502" s="3" t="s">
        <v>1317</v>
      </c>
      <c r="C502" s="21" t="s">
        <v>1213</v>
      </c>
      <c r="D502" s="21" t="s">
        <v>1212</v>
      </c>
      <c r="E502" s="21" t="s">
        <v>1214</v>
      </c>
      <c r="F502" s="26" t="s">
        <v>444</v>
      </c>
      <c r="G502" s="27">
        <v>2.2831050228310501E-3</v>
      </c>
      <c r="H502" s="7">
        <v>4</v>
      </c>
      <c r="I502" s="16" t="s">
        <v>1320</v>
      </c>
      <c r="J502" s="12" t="s">
        <v>1323</v>
      </c>
      <c r="K502" s="11" t="s">
        <v>813</v>
      </c>
      <c r="L502" s="11" t="s">
        <v>881</v>
      </c>
      <c r="M502" s="19" t="s">
        <v>815</v>
      </c>
    </row>
    <row r="503" spans="1:13" x14ac:dyDescent="0.15">
      <c r="A503" s="5" t="str">
        <f t="shared" si="8"/>
        <v>hqBRGeneración y envío de pedidos de subcontrata</v>
      </c>
      <c r="B503" s="3" t="s">
        <v>1314</v>
      </c>
      <c r="C503" s="22" t="s">
        <v>1028</v>
      </c>
      <c r="D503" s="22" t="s">
        <v>1029</v>
      </c>
      <c r="E503" s="22" t="s">
        <v>1030</v>
      </c>
      <c r="F503" s="26" t="s">
        <v>1034</v>
      </c>
      <c r="G503" s="27">
        <v>2.8701891715590344E-2</v>
      </c>
      <c r="H503" s="7">
        <v>44</v>
      </c>
      <c r="I503" s="16" t="s">
        <v>1322</v>
      </c>
      <c r="J503" s="16" t="s">
        <v>1334</v>
      </c>
      <c r="K503" s="11" t="s">
        <v>780</v>
      </c>
      <c r="L503" s="11" t="s">
        <v>1256</v>
      </c>
      <c r="M503" s="19" t="s">
        <v>815</v>
      </c>
    </row>
    <row r="504" spans="1:13" x14ac:dyDescent="0.15">
      <c r="A504" s="7" t="str">
        <f t="shared" si="8"/>
        <v>llodioFUElaboración elaboración de encuestas (Eustat - Bakegur, Sogesa - Etc..)</v>
      </c>
      <c r="B504" s="3" t="s">
        <v>1317</v>
      </c>
      <c r="C504" s="21" t="s">
        <v>1213</v>
      </c>
      <c r="D504" s="21" t="s">
        <v>1212</v>
      </c>
      <c r="E504" s="21" t="s">
        <v>1214</v>
      </c>
      <c r="F504" s="26" t="s">
        <v>1208</v>
      </c>
      <c r="G504" s="27">
        <v>3.4246575342465752E-3</v>
      </c>
      <c r="H504" s="7">
        <v>6</v>
      </c>
      <c r="I504" s="16" t="s">
        <v>1320</v>
      </c>
      <c r="J504" s="16" t="s">
        <v>1324</v>
      </c>
      <c r="K504" s="11" t="s">
        <v>1222</v>
      </c>
      <c r="L504" s="11" t="s">
        <v>1068</v>
      </c>
      <c r="M504" s="19" t="s">
        <v>815</v>
      </c>
    </row>
    <row r="505" spans="1:13" x14ac:dyDescent="0.15">
      <c r="A505" s="7" t="str">
        <f t="shared" si="8"/>
        <v>llodioFUInventarios y cierres de mes de materias primas y subproductos .</v>
      </c>
      <c r="B505" s="3" t="s">
        <v>1317</v>
      </c>
      <c r="C505" s="21" t="s">
        <v>1213</v>
      </c>
      <c r="D505" s="21" t="s">
        <v>1212</v>
      </c>
      <c r="E505" s="21" t="s">
        <v>1214</v>
      </c>
      <c r="F505" s="26" t="s">
        <v>1210</v>
      </c>
      <c r="G505" s="27">
        <v>8.2191780821917804E-2</v>
      </c>
      <c r="H505" s="7">
        <v>144</v>
      </c>
      <c r="I505" s="16" t="s">
        <v>1321</v>
      </c>
      <c r="J505" s="12" t="s">
        <v>1321</v>
      </c>
      <c r="K505" s="11" t="s">
        <v>861</v>
      </c>
      <c r="L505" s="11" t="s">
        <v>1297</v>
      </c>
      <c r="M505" s="19" t="s">
        <v>816</v>
      </c>
    </row>
    <row r="506" spans="1:13" x14ac:dyDescent="0.15">
      <c r="A506" s="5" t="str">
        <f t="shared" si="8"/>
        <v>hqMBGenerar contratos compra importación en SAP</v>
      </c>
      <c r="B506" s="3" t="s">
        <v>1314</v>
      </c>
      <c r="C506" s="22" t="s">
        <v>806</v>
      </c>
      <c r="D506" s="22" t="s">
        <v>807</v>
      </c>
      <c r="E506" s="22" t="s">
        <v>808</v>
      </c>
      <c r="F506" s="20" t="s">
        <v>788</v>
      </c>
      <c r="G506" s="27">
        <v>6.5639269406392697E-2</v>
      </c>
      <c r="H506" s="6">
        <v>115</v>
      </c>
      <c r="I506" s="16" t="s">
        <v>1322</v>
      </c>
      <c r="J506" s="16" t="s">
        <v>1334</v>
      </c>
      <c r="K506" s="11" t="s">
        <v>780</v>
      </c>
      <c r="L506" s="11" t="s">
        <v>896</v>
      </c>
      <c r="M506" s="19" t="s">
        <v>815</v>
      </c>
    </row>
    <row r="507" spans="1:13" x14ac:dyDescent="0.15">
      <c r="A507" s="5" t="str">
        <f t="shared" si="8"/>
        <v>hqLGAudit process,e IFRS, LUX</v>
      </c>
      <c r="B507" s="3" t="s">
        <v>1314</v>
      </c>
      <c r="C507" s="22" t="s">
        <v>750</v>
      </c>
      <c r="D507" s="22" t="s">
        <v>634</v>
      </c>
      <c r="E507" s="22" t="s">
        <v>751</v>
      </c>
      <c r="F507" s="20" t="s">
        <v>742</v>
      </c>
      <c r="G507" s="27">
        <v>0.1386986301369863</v>
      </c>
      <c r="H507" s="6">
        <v>243</v>
      </c>
      <c r="I507" s="16" t="s">
        <v>1320</v>
      </c>
      <c r="J507" s="12" t="s">
        <v>1323</v>
      </c>
      <c r="K507" s="11" t="s">
        <v>813</v>
      </c>
      <c r="L507" s="11" t="s">
        <v>881</v>
      </c>
      <c r="M507" s="19" t="s">
        <v>815</v>
      </c>
    </row>
    <row r="508" spans="1:13" x14ac:dyDescent="0.15">
      <c r="A508" s="5" t="str">
        <f t="shared" si="8"/>
        <v xml:space="preserve">hqLGArchivo de documentación escaneda y física. </v>
      </c>
      <c r="B508" s="3" t="s">
        <v>1314</v>
      </c>
      <c r="C508" s="22" t="s">
        <v>750</v>
      </c>
      <c r="D508" s="22" t="s">
        <v>634</v>
      </c>
      <c r="E508" s="22" t="s">
        <v>751</v>
      </c>
      <c r="F508" s="20" t="s">
        <v>745</v>
      </c>
      <c r="G508" s="27">
        <v>3.4246575342465752E-2</v>
      </c>
      <c r="H508" s="6">
        <v>60</v>
      </c>
      <c r="I508" s="16" t="s">
        <v>1320</v>
      </c>
      <c r="J508" s="16" t="s">
        <v>1326</v>
      </c>
      <c r="K508" s="11" t="s">
        <v>784</v>
      </c>
      <c r="L508" s="11" t="s">
        <v>1075</v>
      </c>
      <c r="M508" s="19" t="s">
        <v>815</v>
      </c>
    </row>
    <row r="509" spans="1:13" x14ac:dyDescent="0.15">
      <c r="A509" s="5" t="str">
        <f t="shared" si="8"/>
        <v>hqLGMeetings y reuniones</v>
      </c>
      <c r="B509" s="3" t="s">
        <v>1314</v>
      </c>
      <c r="C509" s="22" t="s">
        <v>750</v>
      </c>
      <c r="D509" s="22" t="s">
        <v>634</v>
      </c>
      <c r="E509" s="22" t="s">
        <v>751</v>
      </c>
      <c r="F509" s="20" t="s">
        <v>736</v>
      </c>
      <c r="G509" s="27">
        <v>8.2191780821917804E-2</v>
      </c>
      <c r="H509" s="6">
        <v>144</v>
      </c>
      <c r="I509" s="16" t="s">
        <v>1320</v>
      </c>
      <c r="J509" s="12" t="s">
        <v>1323</v>
      </c>
      <c r="K509" s="11" t="s">
        <v>1218</v>
      </c>
      <c r="L509" s="11" t="s">
        <v>736</v>
      </c>
      <c r="M509" s="19" t="s">
        <v>633</v>
      </c>
    </row>
    <row r="510" spans="1:13" x14ac:dyDescent="0.15">
      <c r="A510" s="43" t="str">
        <f t="shared" si="8"/>
        <v>hqLGCreacción de proveedores en BP</v>
      </c>
      <c r="B510" s="3" t="s">
        <v>1314</v>
      </c>
      <c r="C510" s="22" t="s">
        <v>750</v>
      </c>
      <c r="D510" s="22" t="s">
        <v>634</v>
      </c>
      <c r="E510" s="22" t="s">
        <v>751</v>
      </c>
      <c r="F510" s="20" t="s">
        <v>744</v>
      </c>
      <c r="G510" s="27">
        <v>1.3698630136986301E-2</v>
      </c>
      <c r="H510" s="6">
        <v>24</v>
      </c>
      <c r="I510" s="16" t="s">
        <v>1320</v>
      </c>
      <c r="J510" s="12" t="s">
        <v>1323</v>
      </c>
      <c r="K510" s="11" t="s">
        <v>860</v>
      </c>
      <c r="L510" s="11" t="s">
        <v>894</v>
      </c>
      <c r="M510" s="19" t="s">
        <v>815</v>
      </c>
    </row>
    <row r="511" spans="1:13" x14ac:dyDescent="0.15">
      <c r="A511" s="5" t="str">
        <f t="shared" si="8"/>
        <v>hqLGUpload Consolidation</v>
      </c>
      <c r="B511" s="3" t="s">
        <v>1314</v>
      </c>
      <c r="C511" s="22" t="s">
        <v>750</v>
      </c>
      <c r="D511" s="22" t="s">
        <v>634</v>
      </c>
      <c r="E511" s="22" t="s">
        <v>751</v>
      </c>
      <c r="F511" s="20" t="s">
        <v>748</v>
      </c>
      <c r="G511" s="27">
        <v>8.2191780821917804E-2</v>
      </c>
      <c r="H511" s="6">
        <v>144</v>
      </c>
      <c r="I511" s="16" t="s">
        <v>1320</v>
      </c>
      <c r="J511" s="12" t="s">
        <v>1323</v>
      </c>
      <c r="K511" s="16" t="s">
        <v>1183</v>
      </c>
      <c r="L511" s="11" t="s">
        <v>883</v>
      </c>
      <c r="M511" s="19" t="s">
        <v>815</v>
      </c>
    </row>
    <row r="512" spans="1:13" x14ac:dyDescent="0.15">
      <c r="A512" s="5" t="str">
        <f t="shared" si="8"/>
        <v>hqLGSeguimiento CAPEX</v>
      </c>
      <c r="B512" s="3" t="s">
        <v>1314</v>
      </c>
      <c r="C512" s="22" t="s">
        <v>750</v>
      </c>
      <c r="D512" s="22" t="s">
        <v>634</v>
      </c>
      <c r="E512" s="22" t="s">
        <v>751</v>
      </c>
      <c r="F512" s="20" t="s">
        <v>741</v>
      </c>
      <c r="G512" s="27">
        <v>4.1095890410958902E-2</v>
      </c>
      <c r="H512" s="6">
        <v>72</v>
      </c>
      <c r="I512" s="16" t="s">
        <v>1320</v>
      </c>
      <c r="J512" s="12" t="s">
        <v>1323</v>
      </c>
      <c r="K512" s="16" t="s">
        <v>1184</v>
      </c>
      <c r="L512" s="11" t="s">
        <v>222</v>
      </c>
      <c r="M512" s="19" t="s">
        <v>815</v>
      </c>
    </row>
    <row r="513" spans="1:13" x14ac:dyDescent="0.15">
      <c r="A513" s="5" t="str">
        <f t="shared" si="8"/>
        <v>hqLGTrámites, incidencias  y negociaciones con Seguros</v>
      </c>
      <c r="B513" s="3" t="s">
        <v>1314</v>
      </c>
      <c r="C513" s="22" t="s">
        <v>750</v>
      </c>
      <c r="D513" s="22" t="s">
        <v>634</v>
      </c>
      <c r="E513" s="22" t="s">
        <v>751</v>
      </c>
      <c r="F513" s="20" t="s">
        <v>739</v>
      </c>
      <c r="G513" s="27">
        <v>6.4497716894977172E-2</v>
      </c>
      <c r="H513" s="6">
        <v>113</v>
      </c>
      <c r="I513" s="16" t="s">
        <v>1320</v>
      </c>
      <c r="J513" s="16" t="s">
        <v>1332</v>
      </c>
      <c r="K513" s="16" t="s">
        <v>1193</v>
      </c>
      <c r="L513" s="11" t="s">
        <v>1072</v>
      </c>
      <c r="M513" s="19" t="s">
        <v>815</v>
      </c>
    </row>
    <row r="514" spans="1:13" x14ac:dyDescent="0.15">
      <c r="A514" s="5" t="str">
        <f t="shared" si="8"/>
        <v>hqLGSoporte , dar respuesta a peticiones  de otros departamentos y de plantas.</v>
      </c>
      <c r="B514" s="3" t="s">
        <v>1314</v>
      </c>
      <c r="C514" s="22" t="s">
        <v>750</v>
      </c>
      <c r="D514" s="22" t="s">
        <v>634</v>
      </c>
      <c r="E514" s="22" t="s">
        <v>751</v>
      </c>
      <c r="F514" s="20" t="s">
        <v>734</v>
      </c>
      <c r="G514" s="27">
        <v>7.1917808219178078E-2</v>
      </c>
      <c r="H514" s="6">
        <v>126</v>
      </c>
      <c r="I514" s="16" t="s">
        <v>1320</v>
      </c>
      <c r="J514" s="12" t="s">
        <v>1323</v>
      </c>
      <c r="K514" s="16" t="s">
        <v>1193</v>
      </c>
      <c r="L514" s="11" t="s">
        <v>1072</v>
      </c>
      <c r="M514" s="19" t="s">
        <v>815</v>
      </c>
    </row>
    <row r="515" spans="1:13" x14ac:dyDescent="0.15">
      <c r="A515" s="5" t="str">
        <f t="shared" ref="A515:A578" si="9">B515&amp;C515&amp;F515</f>
        <v>hqLGLegal y Mercantil ( Abogados, Registradores y Notarios )</v>
      </c>
      <c r="B515" s="3" t="s">
        <v>1314</v>
      </c>
      <c r="C515" s="22" t="s">
        <v>750</v>
      </c>
      <c r="D515" s="22" t="s">
        <v>634</v>
      </c>
      <c r="E515" s="22" t="s">
        <v>751</v>
      </c>
      <c r="F515" s="20" t="s">
        <v>733</v>
      </c>
      <c r="G515" s="27">
        <v>5.1369863013698627E-2</v>
      </c>
      <c r="H515" s="6">
        <v>90</v>
      </c>
      <c r="I515" s="16" t="s">
        <v>1320</v>
      </c>
      <c r="J515" s="16" t="s">
        <v>1330</v>
      </c>
      <c r="K515" s="16" t="s">
        <v>1193</v>
      </c>
      <c r="L515" s="11" t="s">
        <v>1072</v>
      </c>
      <c r="M515" s="19" t="s">
        <v>815</v>
      </c>
    </row>
    <row r="516" spans="1:13" x14ac:dyDescent="0.15">
      <c r="A516" s="5" t="str">
        <f t="shared" si="9"/>
        <v>hqLGComunicaciones  con LUX  y requerimientos Maples</v>
      </c>
      <c r="B516" s="3" t="s">
        <v>1314</v>
      </c>
      <c r="C516" s="22" t="s">
        <v>750</v>
      </c>
      <c r="D516" s="22" t="s">
        <v>634</v>
      </c>
      <c r="E516" s="22" t="s">
        <v>751</v>
      </c>
      <c r="F516" s="20" t="s">
        <v>731</v>
      </c>
      <c r="G516" s="27">
        <v>1.7123287671232876E-2</v>
      </c>
      <c r="H516" s="6">
        <v>30</v>
      </c>
      <c r="I516" s="16" t="s">
        <v>1320</v>
      </c>
      <c r="J516" s="12" t="s">
        <v>1323</v>
      </c>
      <c r="K516" s="16" t="s">
        <v>1193</v>
      </c>
      <c r="L516" s="11" t="s">
        <v>1072</v>
      </c>
      <c r="M516" s="19" t="s">
        <v>815</v>
      </c>
    </row>
    <row r="517" spans="1:13" x14ac:dyDescent="0.15">
      <c r="A517" s="5" t="str">
        <f t="shared" si="9"/>
        <v>hqLGIntercompany</v>
      </c>
      <c r="B517" s="3" t="s">
        <v>1314</v>
      </c>
      <c r="C517" s="22" t="s">
        <v>750</v>
      </c>
      <c r="D517" s="22" t="s">
        <v>634</v>
      </c>
      <c r="E517" s="22" t="s">
        <v>751</v>
      </c>
      <c r="F517" s="20" t="s">
        <v>747</v>
      </c>
      <c r="G517" s="27">
        <v>1.3698630136986301E-2</v>
      </c>
      <c r="H517" s="6">
        <v>24</v>
      </c>
      <c r="I517" s="16" t="s">
        <v>1320</v>
      </c>
      <c r="J517" s="12" t="s">
        <v>1323</v>
      </c>
      <c r="K517" s="16" t="s">
        <v>1183</v>
      </c>
      <c r="L517" s="11" t="s">
        <v>889</v>
      </c>
      <c r="M517" s="19" t="s">
        <v>815</v>
      </c>
    </row>
    <row r="518" spans="1:13" x14ac:dyDescent="0.15">
      <c r="A518" s="5" t="str">
        <f t="shared" si="9"/>
        <v xml:space="preserve">hqLGReporting </v>
      </c>
      <c r="B518" s="3" t="s">
        <v>1314</v>
      </c>
      <c r="C518" s="22" t="s">
        <v>750</v>
      </c>
      <c r="D518" s="22" t="s">
        <v>634</v>
      </c>
      <c r="E518" s="22" t="s">
        <v>751</v>
      </c>
      <c r="F518" s="20" t="s">
        <v>746</v>
      </c>
      <c r="G518" s="27">
        <v>6.8493150684931503E-2</v>
      </c>
      <c r="H518" s="6">
        <v>120</v>
      </c>
      <c r="I518" s="16" t="s">
        <v>1320</v>
      </c>
      <c r="J518" s="16" t="s">
        <v>1324</v>
      </c>
      <c r="K518" s="16" t="s">
        <v>718</v>
      </c>
      <c r="L518" s="11" t="s">
        <v>718</v>
      </c>
      <c r="M518" s="19" t="s">
        <v>633</v>
      </c>
    </row>
    <row r="519" spans="1:13" x14ac:dyDescent="0.15">
      <c r="A519" s="5" t="str">
        <f t="shared" si="9"/>
        <v xml:space="preserve">hqLGContabilización Proveedores, Acreedores y Provisiones </v>
      </c>
      <c r="B519" s="3" t="s">
        <v>1314</v>
      </c>
      <c r="C519" s="22" t="s">
        <v>750</v>
      </c>
      <c r="D519" s="22" t="s">
        <v>634</v>
      </c>
      <c r="E519" s="22" t="s">
        <v>751</v>
      </c>
      <c r="F519" s="20" t="s">
        <v>743</v>
      </c>
      <c r="G519" s="27">
        <v>0.27111872146118721</v>
      </c>
      <c r="H519" s="6">
        <v>475</v>
      </c>
      <c r="I519" s="16" t="s">
        <v>1320</v>
      </c>
      <c r="J519" s="12" t="s">
        <v>1323</v>
      </c>
      <c r="K519" s="16" t="s">
        <v>863</v>
      </c>
      <c r="L519" s="11" t="s">
        <v>1064</v>
      </c>
      <c r="M519" s="19" t="s">
        <v>815</v>
      </c>
    </row>
    <row r="520" spans="1:13" x14ac:dyDescent="0.15">
      <c r="A520" s="5" t="str">
        <f t="shared" si="9"/>
        <v>hqLGImpuesto IS , pagos a cuenta, Transfer Prices</v>
      </c>
      <c r="B520" s="3" t="s">
        <v>1314</v>
      </c>
      <c r="C520" s="22" t="s">
        <v>750</v>
      </c>
      <c r="D520" s="22" t="s">
        <v>634</v>
      </c>
      <c r="E520" s="22" t="s">
        <v>751</v>
      </c>
      <c r="F520" s="20" t="s">
        <v>740</v>
      </c>
      <c r="G520" s="27">
        <v>3.9954337899543377E-2</v>
      </c>
      <c r="H520" s="6">
        <v>70</v>
      </c>
      <c r="I520" s="16" t="s">
        <v>1320</v>
      </c>
      <c r="J520" s="16" t="s">
        <v>1330</v>
      </c>
      <c r="K520" s="16" t="s">
        <v>869</v>
      </c>
      <c r="L520" s="11" t="s">
        <v>886</v>
      </c>
      <c r="M520" s="19" t="s">
        <v>815</v>
      </c>
    </row>
    <row r="521" spans="1:13" x14ac:dyDescent="0.15">
      <c r="A521" s="5" t="str">
        <f t="shared" si="9"/>
        <v xml:space="preserve">hqLGPresupuestos </v>
      </c>
      <c r="B521" s="3" t="s">
        <v>1314</v>
      </c>
      <c r="C521" s="22" t="s">
        <v>750</v>
      </c>
      <c r="D521" s="22" t="s">
        <v>634</v>
      </c>
      <c r="E521" s="22" t="s">
        <v>751</v>
      </c>
      <c r="F521" s="20" t="s">
        <v>737</v>
      </c>
      <c r="G521" s="27">
        <v>2.2831050228310501E-2</v>
      </c>
      <c r="H521" s="6">
        <v>40</v>
      </c>
      <c r="I521" s="16" t="s">
        <v>1320</v>
      </c>
      <c r="J521" s="16" t="s">
        <v>1324</v>
      </c>
      <c r="K521" s="11" t="s">
        <v>1250</v>
      </c>
      <c r="L521" s="11" t="s">
        <v>1250</v>
      </c>
      <c r="M521" s="19" t="s">
        <v>633</v>
      </c>
    </row>
    <row r="522" spans="1:13" x14ac:dyDescent="0.15">
      <c r="A522" s="5" t="str">
        <f t="shared" si="9"/>
        <v>hqLGRecepción Correo postal , reparto y autorización de facturas</v>
      </c>
      <c r="B522" s="3" t="s">
        <v>1314</v>
      </c>
      <c r="C522" s="22" t="s">
        <v>750</v>
      </c>
      <c r="D522" s="22" t="s">
        <v>634</v>
      </c>
      <c r="E522" s="22" t="s">
        <v>751</v>
      </c>
      <c r="F522" s="20" t="s">
        <v>735</v>
      </c>
      <c r="G522" s="27">
        <v>2.7397260273972601E-2</v>
      </c>
      <c r="H522" s="6">
        <v>48</v>
      </c>
      <c r="I522" s="16" t="s">
        <v>1320</v>
      </c>
      <c r="J522" s="16" t="s">
        <v>1326</v>
      </c>
      <c r="K522" s="11" t="s">
        <v>784</v>
      </c>
      <c r="L522" s="11" t="s">
        <v>1075</v>
      </c>
      <c r="M522" s="19" t="s">
        <v>815</v>
      </c>
    </row>
    <row r="523" spans="1:13" x14ac:dyDescent="0.15">
      <c r="A523" s="5" t="str">
        <f t="shared" si="9"/>
        <v xml:space="preserve">hqLGTrámites de Subvenciones </v>
      </c>
      <c r="B523" s="3" t="s">
        <v>1314</v>
      </c>
      <c r="C523" s="22" t="s">
        <v>750</v>
      </c>
      <c r="D523" s="22" t="s">
        <v>634</v>
      </c>
      <c r="E523" s="22" t="s">
        <v>751</v>
      </c>
      <c r="F523" s="20" t="s">
        <v>732</v>
      </c>
      <c r="G523" s="27">
        <v>3.3105022831050226E-2</v>
      </c>
      <c r="H523" s="6">
        <v>58</v>
      </c>
      <c r="I523" s="16" t="s">
        <v>1320</v>
      </c>
      <c r="J523" s="16" t="s">
        <v>1330</v>
      </c>
      <c r="K523" s="16" t="s">
        <v>869</v>
      </c>
      <c r="L523" s="11" t="s">
        <v>886</v>
      </c>
      <c r="M523" s="19" t="s">
        <v>815</v>
      </c>
    </row>
    <row r="524" spans="1:13" x14ac:dyDescent="0.15">
      <c r="A524" s="5" t="str">
        <f t="shared" si="9"/>
        <v>hqDGAnálisis Ajuste de existencias</v>
      </c>
      <c r="B524" s="3" t="s">
        <v>1314</v>
      </c>
      <c r="C524" s="22" t="s">
        <v>753</v>
      </c>
      <c r="D524" s="22" t="s">
        <v>637</v>
      </c>
      <c r="E524" s="22" t="s">
        <v>752</v>
      </c>
      <c r="F524" s="20" t="s">
        <v>714</v>
      </c>
      <c r="G524" s="27">
        <v>2.9680365296803651E-2</v>
      </c>
      <c r="H524" s="6">
        <v>52</v>
      </c>
      <c r="I524" s="16" t="s">
        <v>1322</v>
      </c>
      <c r="J524" s="12" t="s">
        <v>1333</v>
      </c>
      <c r="K524" s="16" t="s">
        <v>861</v>
      </c>
      <c r="L524" s="11" t="s">
        <v>1273</v>
      </c>
      <c r="M524" s="19" t="s">
        <v>633</v>
      </c>
    </row>
    <row r="525" spans="1:13" x14ac:dyDescent="0.15">
      <c r="A525" s="5" t="str">
        <f t="shared" si="9"/>
        <v>hqDGIndustrial meeting, Minor modification Comitee,NPD…</v>
      </c>
      <c r="B525" s="3" t="s">
        <v>1314</v>
      </c>
      <c r="C525" s="22" t="s">
        <v>753</v>
      </c>
      <c r="D525" s="22" t="s">
        <v>637</v>
      </c>
      <c r="E525" s="22" t="s">
        <v>752</v>
      </c>
      <c r="F525" s="20" t="s">
        <v>715</v>
      </c>
      <c r="G525" s="27">
        <v>4.1095890410958902E-2</v>
      </c>
      <c r="H525" s="6">
        <v>72</v>
      </c>
      <c r="I525" s="16" t="s">
        <v>1322</v>
      </c>
      <c r="J525" s="12" t="s">
        <v>1333</v>
      </c>
      <c r="K525" s="11" t="s">
        <v>1218</v>
      </c>
      <c r="L525" s="11" t="s">
        <v>736</v>
      </c>
      <c r="M525" s="19" t="s">
        <v>633</v>
      </c>
    </row>
    <row r="526" spans="1:13" x14ac:dyDescent="0.15">
      <c r="A526" s="5" t="str">
        <f t="shared" si="9"/>
        <v>hqDGCuadre valoración de stocks</v>
      </c>
      <c r="B526" s="3" t="s">
        <v>1314</v>
      </c>
      <c r="C526" s="22" t="s">
        <v>753</v>
      </c>
      <c r="D526" s="22" t="s">
        <v>637</v>
      </c>
      <c r="E526" s="22" t="s">
        <v>752</v>
      </c>
      <c r="F526" s="20" t="s">
        <v>716</v>
      </c>
      <c r="G526" s="27">
        <v>7.3059360730593603E-2</v>
      </c>
      <c r="H526" s="6">
        <v>128</v>
      </c>
      <c r="I526" s="16" t="s">
        <v>1322</v>
      </c>
      <c r="J526" s="12" t="s">
        <v>1333</v>
      </c>
      <c r="K526" s="16" t="s">
        <v>861</v>
      </c>
      <c r="L526" s="11" t="s">
        <v>1273</v>
      </c>
      <c r="M526" s="19" t="s">
        <v>633</v>
      </c>
    </row>
    <row r="527" spans="1:13" x14ac:dyDescent="0.15">
      <c r="A527" s="5" t="str">
        <f t="shared" si="9"/>
        <v>hqDGBridge, Indicadores RRHH, PMO Costes,…</v>
      </c>
      <c r="B527" s="3" t="s">
        <v>1314</v>
      </c>
      <c r="C527" s="22" t="s">
        <v>753</v>
      </c>
      <c r="D527" s="22" t="s">
        <v>637</v>
      </c>
      <c r="E527" s="22" t="s">
        <v>752</v>
      </c>
      <c r="F527" s="20" t="s">
        <v>717</v>
      </c>
      <c r="G527" s="27">
        <v>0.12271689497716895</v>
      </c>
      <c r="H527" s="6">
        <v>215</v>
      </c>
      <c r="I527" s="16" t="s">
        <v>1320</v>
      </c>
      <c r="J527" s="16" t="s">
        <v>1324</v>
      </c>
      <c r="K527" s="16" t="s">
        <v>718</v>
      </c>
      <c r="L527" s="11" t="s">
        <v>718</v>
      </c>
      <c r="M527" s="19" t="s">
        <v>633</v>
      </c>
    </row>
    <row r="528" spans="1:13" x14ac:dyDescent="0.15">
      <c r="A528" s="5" t="str">
        <f t="shared" si="9"/>
        <v>hqDGArticulos Minor modification Comitee</v>
      </c>
      <c r="B528" s="3" t="s">
        <v>1314</v>
      </c>
      <c r="C528" s="22" t="s">
        <v>753</v>
      </c>
      <c r="D528" s="22" t="s">
        <v>637</v>
      </c>
      <c r="E528" s="22" t="s">
        <v>752</v>
      </c>
      <c r="F528" s="20" t="s">
        <v>719</v>
      </c>
      <c r="G528" s="27">
        <v>8.4474885844748854E-2</v>
      </c>
      <c r="H528" s="6">
        <v>148</v>
      </c>
      <c r="I528" s="16" t="s">
        <v>1322</v>
      </c>
      <c r="J528" s="12" t="s">
        <v>1333</v>
      </c>
      <c r="K528" s="16" t="s">
        <v>812</v>
      </c>
      <c r="L528" s="16" t="s">
        <v>1264</v>
      </c>
      <c r="M528" s="19" t="s">
        <v>633</v>
      </c>
    </row>
    <row r="529" spans="1:13" x14ac:dyDescent="0.15">
      <c r="A529" s="5" t="str">
        <f t="shared" si="9"/>
        <v>hqDGArticulos DNP Pipeline</v>
      </c>
      <c r="B529" s="3" t="s">
        <v>1314</v>
      </c>
      <c r="C529" s="22" t="s">
        <v>753</v>
      </c>
      <c r="D529" s="22" t="s">
        <v>637</v>
      </c>
      <c r="E529" s="22" t="s">
        <v>752</v>
      </c>
      <c r="F529" s="20" t="s">
        <v>720</v>
      </c>
      <c r="G529" s="27">
        <v>6.8493150684931503E-2</v>
      </c>
      <c r="H529" s="6">
        <v>120</v>
      </c>
      <c r="I529" s="16" t="s">
        <v>1322</v>
      </c>
      <c r="J529" s="12" t="s">
        <v>1333</v>
      </c>
      <c r="K529" s="16" t="s">
        <v>812</v>
      </c>
      <c r="L529" s="16" t="s">
        <v>1264</v>
      </c>
      <c r="M529" s="19" t="s">
        <v>633</v>
      </c>
    </row>
    <row r="530" spans="1:13" x14ac:dyDescent="0.15">
      <c r="A530" s="5" t="str">
        <f t="shared" si="9"/>
        <v>hqDGPeticiones comerciales</v>
      </c>
      <c r="B530" s="3" t="s">
        <v>1314</v>
      </c>
      <c r="C530" s="22" t="s">
        <v>753</v>
      </c>
      <c r="D530" s="22" t="s">
        <v>637</v>
      </c>
      <c r="E530" s="22" t="s">
        <v>752</v>
      </c>
      <c r="F530" s="20" t="s">
        <v>721</v>
      </c>
      <c r="G530" s="27">
        <v>3.4246575342465752E-2</v>
      </c>
      <c r="H530" s="6">
        <v>60</v>
      </c>
      <c r="I530" s="16" t="s">
        <v>1322</v>
      </c>
      <c r="J530" s="12" t="s">
        <v>1333</v>
      </c>
      <c r="K530" s="16" t="s">
        <v>812</v>
      </c>
      <c r="L530" s="16" t="s">
        <v>1264</v>
      </c>
      <c r="M530" s="19" t="s">
        <v>633</v>
      </c>
    </row>
    <row r="531" spans="1:13" x14ac:dyDescent="0.15">
      <c r="A531" s="5" t="str">
        <f t="shared" si="9"/>
        <v>hqDGGrabar cálculo de coste</v>
      </c>
      <c r="B531" s="3" t="s">
        <v>1314</v>
      </c>
      <c r="C531" s="22" t="s">
        <v>753</v>
      </c>
      <c r="D531" s="22" t="s">
        <v>637</v>
      </c>
      <c r="E531" s="22" t="s">
        <v>752</v>
      </c>
      <c r="F531" s="20" t="s">
        <v>722</v>
      </c>
      <c r="G531" s="27">
        <v>8.2191780821917804E-2</v>
      </c>
      <c r="H531" s="6">
        <v>144</v>
      </c>
      <c r="I531" s="16" t="s">
        <v>1322</v>
      </c>
      <c r="J531" s="12" t="s">
        <v>1333</v>
      </c>
      <c r="K531" s="16" t="s">
        <v>812</v>
      </c>
      <c r="L531" s="11" t="s">
        <v>1198</v>
      </c>
      <c r="M531" s="19" t="s">
        <v>633</v>
      </c>
    </row>
    <row r="532" spans="1:13" x14ac:dyDescent="0.15">
      <c r="A532" s="5" t="str">
        <f t="shared" si="9"/>
        <v>hqDGAnálisis y fiabilización de márgenes</v>
      </c>
      <c r="B532" s="3" t="s">
        <v>1314</v>
      </c>
      <c r="C532" s="22" t="s">
        <v>753</v>
      </c>
      <c r="D532" s="22" t="s">
        <v>637</v>
      </c>
      <c r="E532" s="22" t="s">
        <v>752</v>
      </c>
      <c r="F532" s="20" t="s">
        <v>723</v>
      </c>
      <c r="G532" s="27">
        <v>3.4246575342465752E-2</v>
      </c>
      <c r="H532" s="6">
        <v>60</v>
      </c>
      <c r="I532" s="16" t="s">
        <v>1320</v>
      </c>
      <c r="J532" s="16" t="s">
        <v>1324</v>
      </c>
      <c r="K532" s="16" t="s">
        <v>1251</v>
      </c>
      <c r="L532" s="11" t="s">
        <v>1062</v>
      </c>
      <c r="M532" s="19" t="s">
        <v>815</v>
      </c>
    </row>
    <row r="533" spans="1:13" x14ac:dyDescent="0.15">
      <c r="A533" s="5" t="str">
        <f t="shared" si="9"/>
        <v>hqDGActualización tarifas y liberación Product Costing</v>
      </c>
      <c r="B533" s="3" t="s">
        <v>1314</v>
      </c>
      <c r="C533" s="22" t="s">
        <v>753</v>
      </c>
      <c r="D533" s="22" t="s">
        <v>637</v>
      </c>
      <c r="E533" s="22" t="s">
        <v>752</v>
      </c>
      <c r="F533" s="20" t="s">
        <v>724</v>
      </c>
      <c r="G533" s="27">
        <v>3.6529680365296802E-2</v>
      </c>
      <c r="H533" s="6">
        <v>64</v>
      </c>
      <c r="I533" s="16" t="s">
        <v>1320</v>
      </c>
      <c r="J533" s="16" t="s">
        <v>1324</v>
      </c>
      <c r="K533" s="11" t="s">
        <v>1250</v>
      </c>
      <c r="L533" s="11" t="s">
        <v>1250</v>
      </c>
      <c r="M533" s="19" t="s">
        <v>633</v>
      </c>
    </row>
    <row r="534" spans="1:13" x14ac:dyDescent="0.15">
      <c r="A534" s="5" t="str">
        <f t="shared" si="9"/>
        <v>hqDGActualización Material ledger "Comprado"</v>
      </c>
      <c r="B534" s="3" t="s">
        <v>1314</v>
      </c>
      <c r="C534" s="22" t="s">
        <v>753</v>
      </c>
      <c r="D534" s="22" t="s">
        <v>637</v>
      </c>
      <c r="E534" s="22" t="s">
        <v>752</v>
      </c>
      <c r="F534" s="20" t="s">
        <v>725</v>
      </c>
      <c r="G534" s="27">
        <v>4.5662100456621002E-3</v>
      </c>
      <c r="H534" s="6">
        <v>8</v>
      </c>
      <c r="I534" s="16" t="s">
        <v>1322</v>
      </c>
      <c r="J534" s="12" t="s">
        <v>1333</v>
      </c>
      <c r="K534" s="16" t="s">
        <v>812</v>
      </c>
      <c r="L534" s="11" t="s">
        <v>1198</v>
      </c>
      <c r="M534" s="19" t="s">
        <v>633</v>
      </c>
    </row>
    <row r="535" spans="1:13" x14ac:dyDescent="0.15">
      <c r="A535" s="5" t="str">
        <f t="shared" si="9"/>
        <v>hqDGNuevas secciones, procesos y materiales</v>
      </c>
      <c r="B535" s="3" t="s">
        <v>1314</v>
      </c>
      <c r="C535" s="22" t="s">
        <v>753</v>
      </c>
      <c r="D535" s="22" t="s">
        <v>637</v>
      </c>
      <c r="E535" s="22" t="s">
        <v>752</v>
      </c>
      <c r="F535" s="20" t="s">
        <v>726</v>
      </c>
      <c r="G535" s="27">
        <v>2.9109589041095889E-2</v>
      </c>
      <c r="H535" s="6">
        <v>51</v>
      </c>
      <c r="I535" s="16" t="s">
        <v>1322</v>
      </c>
      <c r="J535" s="12" t="s">
        <v>1333</v>
      </c>
      <c r="K535" s="16" t="s">
        <v>812</v>
      </c>
      <c r="L535" s="11" t="s">
        <v>1198</v>
      </c>
      <c r="M535" s="19" t="s">
        <v>633</v>
      </c>
    </row>
    <row r="536" spans="1:13" x14ac:dyDescent="0.15">
      <c r="A536" s="5" t="str">
        <f t="shared" si="9"/>
        <v>hqDGIncidencias y correción de parámetros existentes</v>
      </c>
      <c r="B536" s="3" t="s">
        <v>1314</v>
      </c>
      <c r="C536" s="22" t="s">
        <v>753</v>
      </c>
      <c r="D536" s="22" t="s">
        <v>637</v>
      </c>
      <c r="E536" s="22" t="s">
        <v>752</v>
      </c>
      <c r="F536" s="20" t="s">
        <v>727</v>
      </c>
      <c r="G536" s="27">
        <v>3.4246575342465752E-2</v>
      </c>
      <c r="H536" s="6">
        <v>60</v>
      </c>
      <c r="I536" s="16" t="s">
        <v>1322</v>
      </c>
      <c r="J536" s="12" t="s">
        <v>1333</v>
      </c>
      <c r="K536" s="16" t="s">
        <v>812</v>
      </c>
      <c r="L536" s="11" t="s">
        <v>1198</v>
      </c>
      <c r="M536" s="19" t="s">
        <v>633</v>
      </c>
    </row>
    <row r="537" spans="1:13" x14ac:dyDescent="0.15">
      <c r="A537" s="5" t="str">
        <f t="shared" si="9"/>
        <v>hqDGAnalisis de Ordenes de Fabricación</v>
      </c>
      <c r="B537" s="3" t="s">
        <v>1314</v>
      </c>
      <c r="C537" s="22" t="s">
        <v>753</v>
      </c>
      <c r="D537" s="22" t="s">
        <v>637</v>
      </c>
      <c r="E537" s="22" t="s">
        <v>752</v>
      </c>
      <c r="F537" s="20" t="s">
        <v>728</v>
      </c>
      <c r="G537" s="27">
        <v>0.10616438356164383</v>
      </c>
      <c r="H537" s="6">
        <v>186</v>
      </c>
      <c r="I537" s="16" t="s">
        <v>1322</v>
      </c>
      <c r="J537" s="12" t="s">
        <v>1333</v>
      </c>
      <c r="K537" s="16" t="s">
        <v>812</v>
      </c>
      <c r="L537" s="11" t="s">
        <v>1198</v>
      </c>
      <c r="M537" s="19" t="s">
        <v>633</v>
      </c>
    </row>
    <row r="538" spans="1:13" x14ac:dyDescent="0.15">
      <c r="A538" s="5" t="str">
        <f t="shared" si="9"/>
        <v>hqDGLiquidación y liberación ML "Fabricado"</v>
      </c>
      <c r="B538" s="3" t="s">
        <v>1314</v>
      </c>
      <c r="C538" s="22" t="s">
        <v>753</v>
      </c>
      <c r="D538" s="22" t="s">
        <v>637</v>
      </c>
      <c r="E538" s="22" t="s">
        <v>752</v>
      </c>
      <c r="F538" s="20" t="s">
        <v>729</v>
      </c>
      <c r="G538" s="27">
        <v>0.11073059360730593</v>
      </c>
      <c r="H538" s="6">
        <v>194</v>
      </c>
      <c r="I538" s="16" t="s">
        <v>1322</v>
      </c>
      <c r="J538" s="12" t="s">
        <v>1333</v>
      </c>
      <c r="K538" s="16" t="s">
        <v>812</v>
      </c>
      <c r="L538" s="11" t="s">
        <v>1198</v>
      </c>
      <c r="M538" s="19" t="s">
        <v>633</v>
      </c>
    </row>
    <row r="539" spans="1:13" x14ac:dyDescent="0.15">
      <c r="A539" s="5" t="str">
        <f t="shared" si="9"/>
        <v>hqDGAnalisis y Reporting</v>
      </c>
      <c r="B539" s="3" t="s">
        <v>1314</v>
      </c>
      <c r="C539" s="22" t="s">
        <v>753</v>
      </c>
      <c r="D539" s="22" t="s">
        <v>637</v>
      </c>
      <c r="E539" s="22" t="s">
        <v>752</v>
      </c>
      <c r="F539" s="20" t="s">
        <v>730</v>
      </c>
      <c r="G539" s="27">
        <v>0.10844748858447488</v>
      </c>
      <c r="H539" s="6">
        <v>190</v>
      </c>
      <c r="I539" s="16" t="s">
        <v>1320</v>
      </c>
      <c r="J539" s="16" t="s">
        <v>1324</v>
      </c>
      <c r="K539" s="16" t="s">
        <v>718</v>
      </c>
      <c r="L539" s="11" t="s">
        <v>718</v>
      </c>
      <c r="M539" s="19" t="s">
        <v>633</v>
      </c>
    </row>
    <row r="540" spans="1:13" x14ac:dyDescent="0.15">
      <c r="A540" s="5" t="str">
        <f t="shared" si="9"/>
        <v>hqOGCARTAS PROVEEDORES</v>
      </c>
      <c r="B540" s="3" t="s">
        <v>1314</v>
      </c>
      <c r="C540" s="22" t="s">
        <v>778</v>
      </c>
      <c r="D540" s="22" t="s">
        <v>636</v>
      </c>
      <c r="E540" s="22" t="s">
        <v>777</v>
      </c>
      <c r="F540" s="20" t="s">
        <v>775</v>
      </c>
      <c r="G540" s="27">
        <v>2.2831050228310501E-3</v>
      </c>
      <c r="H540" s="6">
        <v>4</v>
      </c>
      <c r="I540" s="16" t="s">
        <v>1320</v>
      </c>
      <c r="J540" s="12" t="s">
        <v>1323</v>
      </c>
      <c r="K540" s="11" t="s">
        <v>813</v>
      </c>
      <c r="L540" s="11" t="s">
        <v>881</v>
      </c>
      <c r="M540" s="19" t="s">
        <v>815</v>
      </c>
    </row>
    <row r="541" spans="1:13" x14ac:dyDescent="0.15">
      <c r="A541" s="5" t="str">
        <f t="shared" si="9"/>
        <v>hqOGDESCARGAR DIARIOS PARA AUDITORES</v>
      </c>
      <c r="B541" s="3" t="s">
        <v>1314</v>
      </c>
      <c r="C541" s="22" t="s">
        <v>778</v>
      </c>
      <c r="D541" s="22" t="s">
        <v>636</v>
      </c>
      <c r="E541" s="22" t="s">
        <v>777</v>
      </c>
      <c r="F541" s="20" t="s">
        <v>772</v>
      </c>
      <c r="G541" s="27">
        <v>6.8493150684931503E-3</v>
      </c>
      <c r="H541" s="6">
        <v>12</v>
      </c>
      <c r="I541" s="16" t="s">
        <v>1320</v>
      </c>
      <c r="J541" s="12" t="s">
        <v>1323</v>
      </c>
      <c r="K541" s="11" t="s">
        <v>813</v>
      </c>
      <c r="L541" s="11" t="s">
        <v>881</v>
      </c>
      <c r="M541" s="19" t="s">
        <v>815</v>
      </c>
    </row>
    <row r="542" spans="1:13" x14ac:dyDescent="0.15">
      <c r="A542" s="5" t="str">
        <f t="shared" si="9"/>
        <v>hqOGCARTAS CLIENTES TOP10</v>
      </c>
      <c r="B542" s="3" t="s">
        <v>1314</v>
      </c>
      <c r="C542" s="22" t="s">
        <v>778</v>
      </c>
      <c r="D542" s="22" t="s">
        <v>636</v>
      </c>
      <c r="E542" s="22" t="s">
        <v>777</v>
      </c>
      <c r="F542" s="20" t="s">
        <v>776</v>
      </c>
      <c r="G542" s="27">
        <v>1.1415525114155251E-3</v>
      </c>
      <c r="H542" s="6">
        <v>2</v>
      </c>
      <c r="I542" s="16" t="s">
        <v>1320</v>
      </c>
      <c r="J542" s="12" t="s">
        <v>1323</v>
      </c>
      <c r="K542" s="11" t="s">
        <v>813</v>
      </c>
      <c r="L542" s="11" t="s">
        <v>881</v>
      </c>
      <c r="M542" s="19" t="s">
        <v>815</v>
      </c>
    </row>
    <row r="543" spans="1:13" x14ac:dyDescent="0.15">
      <c r="A543" s="5" t="str">
        <f t="shared" si="9"/>
        <v>hqOGCARTAS FRAS CLIENTES</v>
      </c>
      <c r="B543" s="3" t="s">
        <v>1314</v>
      </c>
      <c r="C543" s="22" t="s">
        <v>778</v>
      </c>
      <c r="D543" s="22" t="s">
        <v>636</v>
      </c>
      <c r="E543" s="22" t="s">
        <v>777</v>
      </c>
      <c r="F543" s="20" t="s">
        <v>774</v>
      </c>
      <c r="G543" s="27">
        <v>3.9954337899543377E-3</v>
      </c>
      <c r="H543" s="6">
        <v>7</v>
      </c>
      <c r="I543" s="16" t="s">
        <v>1320</v>
      </c>
      <c r="J543" s="12" t="s">
        <v>1323</v>
      </c>
      <c r="K543" s="11" t="s">
        <v>813</v>
      </c>
      <c r="L543" s="11" t="s">
        <v>881</v>
      </c>
      <c r="M543" s="19" t="s">
        <v>815</v>
      </c>
    </row>
    <row r="544" spans="1:13" x14ac:dyDescent="0.15">
      <c r="A544" s="5" t="str">
        <f t="shared" si="9"/>
        <v>hqOGNOTAS DE GASTOS</v>
      </c>
      <c r="B544" s="3" t="s">
        <v>1314</v>
      </c>
      <c r="C544" s="22" t="s">
        <v>778</v>
      </c>
      <c r="D544" s="22" t="s">
        <v>636</v>
      </c>
      <c r="E544" s="22" t="s">
        <v>777</v>
      </c>
      <c r="F544" s="20" t="s">
        <v>763</v>
      </c>
      <c r="G544" s="27">
        <v>2.7397260273972601E-2</v>
      </c>
      <c r="H544" s="6">
        <v>48</v>
      </c>
      <c r="I544" s="16" t="s">
        <v>1320</v>
      </c>
      <c r="J544" s="12" t="s">
        <v>1329</v>
      </c>
      <c r="K544" s="11" t="s">
        <v>783</v>
      </c>
      <c r="L544" s="11" t="s">
        <v>783</v>
      </c>
      <c r="M544" s="19" t="s">
        <v>815</v>
      </c>
    </row>
    <row r="545" spans="1:13" x14ac:dyDescent="0.15">
      <c r="A545" s="5" t="str">
        <f t="shared" si="9"/>
        <v>hqOGCREDITOS DOCUMENTARIOS</v>
      </c>
      <c r="B545" s="3" t="s">
        <v>1314</v>
      </c>
      <c r="C545" s="22" t="s">
        <v>778</v>
      </c>
      <c r="D545" s="22" t="s">
        <v>636</v>
      </c>
      <c r="E545" s="22" t="s">
        <v>777</v>
      </c>
      <c r="F545" s="20" t="s">
        <v>765</v>
      </c>
      <c r="G545" s="27">
        <v>2.7397260273972601E-2</v>
      </c>
      <c r="H545" s="6">
        <v>48</v>
      </c>
      <c r="I545" s="16" t="s">
        <v>1320</v>
      </c>
      <c r="J545" s="16" t="s">
        <v>1326</v>
      </c>
      <c r="K545" s="16" t="s">
        <v>1193</v>
      </c>
      <c r="L545" s="11" t="s">
        <v>1072</v>
      </c>
      <c r="M545" s="19" t="s">
        <v>815</v>
      </c>
    </row>
    <row r="546" spans="1:13" x14ac:dyDescent="0.15">
      <c r="A546" s="5" t="str">
        <f t="shared" si="9"/>
        <v>hqOGAYUDAR A JORGE  EXCELL/POWER….</v>
      </c>
      <c r="B546" s="3" t="s">
        <v>1314</v>
      </c>
      <c r="C546" s="22" t="s">
        <v>778</v>
      </c>
      <c r="D546" s="22" t="s">
        <v>636</v>
      </c>
      <c r="E546" s="22" t="s">
        <v>777</v>
      </c>
      <c r="F546" s="20" t="s">
        <v>757</v>
      </c>
      <c r="G546" s="27">
        <v>5.9360730593607303E-2</v>
      </c>
      <c r="H546" s="6">
        <v>104</v>
      </c>
      <c r="I546" s="16" t="s">
        <v>1320</v>
      </c>
      <c r="J546" s="16" t="s">
        <v>1335</v>
      </c>
      <c r="K546" s="16" t="s">
        <v>1193</v>
      </c>
      <c r="L546" s="11" t="s">
        <v>1072</v>
      </c>
      <c r="M546" s="19" t="s">
        <v>815</v>
      </c>
    </row>
    <row r="547" spans="1:13" x14ac:dyDescent="0.15">
      <c r="A547" s="5" t="str">
        <f t="shared" si="9"/>
        <v>hqOGDESCANSO</v>
      </c>
      <c r="B547" s="3" t="s">
        <v>1314</v>
      </c>
      <c r="C547" s="22" t="s">
        <v>778</v>
      </c>
      <c r="D547" s="22" t="s">
        <v>636</v>
      </c>
      <c r="E547" s="22" t="s">
        <v>777</v>
      </c>
      <c r="F547" s="20" t="s">
        <v>755</v>
      </c>
      <c r="G547" s="27">
        <v>1.3698630136986301E-2</v>
      </c>
      <c r="H547" s="6">
        <v>24</v>
      </c>
      <c r="I547" s="16" t="s">
        <v>1320</v>
      </c>
      <c r="J547" s="16" t="s">
        <v>1332</v>
      </c>
      <c r="K547" s="16" t="s">
        <v>1193</v>
      </c>
      <c r="L547" s="11" t="s">
        <v>1071</v>
      </c>
      <c r="M547" s="19" t="s">
        <v>815</v>
      </c>
    </row>
    <row r="548" spans="1:13" x14ac:dyDescent="0.15">
      <c r="A548" s="5" t="str">
        <f t="shared" si="9"/>
        <v>hqOGFACTURAS Y COBROS</v>
      </c>
      <c r="B548" s="3" t="s">
        <v>1314</v>
      </c>
      <c r="C548" s="22" t="s">
        <v>778</v>
      </c>
      <c r="D548" s="22" t="s">
        <v>636</v>
      </c>
      <c r="E548" s="22" t="s">
        <v>777</v>
      </c>
      <c r="F548" s="20" t="s">
        <v>773</v>
      </c>
      <c r="G548" s="27">
        <v>1.5410958904109588E-2</v>
      </c>
      <c r="H548" s="6">
        <v>27</v>
      </c>
      <c r="I548" s="16" t="s">
        <v>1320</v>
      </c>
      <c r="J548" s="12" t="s">
        <v>1325</v>
      </c>
      <c r="K548" s="11" t="s">
        <v>1186</v>
      </c>
      <c r="L548" s="11" t="s">
        <v>1246</v>
      </c>
      <c r="M548" s="19" t="s">
        <v>815</v>
      </c>
    </row>
    <row r="549" spans="1:13" x14ac:dyDescent="0.15">
      <c r="A549" s="5" t="str">
        <f t="shared" si="9"/>
        <v>hqOGEXTRACTOS BANCARIOS Y T/C</v>
      </c>
      <c r="B549" s="3" t="s">
        <v>1314</v>
      </c>
      <c r="C549" s="22" t="s">
        <v>778</v>
      </c>
      <c r="D549" s="22" t="s">
        <v>636</v>
      </c>
      <c r="E549" s="22" t="s">
        <v>777</v>
      </c>
      <c r="F549" s="20" t="s">
        <v>771</v>
      </c>
      <c r="G549" s="27">
        <v>0.15068493150684931</v>
      </c>
      <c r="H549" s="6">
        <v>264</v>
      </c>
      <c r="I549" s="16" t="s">
        <v>1320</v>
      </c>
      <c r="J549" s="16" t="s">
        <v>1335</v>
      </c>
      <c r="K549" s="11" t="s">
        <v>868</v>
      </c>
      <c r="L549" s="11" t="s">
        <v>1248</v>
      </c>
      <c r="M549" s="19" t="s">
        <v>815</v>
      </c>
    </row>
    <row r="550" spans="1:13" x14ac:dyDescent="0.15">
      <c r="A550" s="5" t="str">
        <f t="shared" si="9"/>
        <v>hqOGCOMPROBAR SALDOS BANCOS</v>
      </c>
      <c r="B550" s="3" t="s">
        <v>1314</v>
      </c>
      <c r="C550" s="22" t="s">
        <v>778</v>
      </c>
      <c r="D550" s="22" t="s">
        <v>636</v>
      </c>
      <c r="E550" s="22" t="s">
        <v>777</v>
      </c>
      <c r="F550" s="20" t="s">
        <v>770</v>
      </c>
      <c r="G550" s="27">
        <v>1.3698630136986301E-2</v>
      </c>
      <c r="H550" s="6">
        <v>24</v>
      </c>
      <c r="I550" s="16" t="s">
        <v>1320</v>
      </c>
      <c r="J550" s="16" t="s">
        <v>1335</v>
      </c>
      <c r="K550" s="11" t="s">
        <v>868</v>
      </c>
      <c r="L550" s="11" t="s">
        <v>1248</v>
      </c>
      <c r="M550" s="19" t="s">
        <v>815</v>
      </c>
    </row>
    <row r="551" spans="1:13" x14ac:dyDescent="0.15">
      <c r="A551" s="5" t="str">
        <f t="shared" si="9"/>
        <v>hqOGPOSICION BANCOS</v>
      </c>
      <c r="B551" s="3" t="s">
        <v>1314</v>
      </c>
      <c r="C551" s="22" t="s">
        <v>778</v>
      </c>
      <c r="D551" s="22" t="s">
        <v>636</v>
      </c>
      <c r="E551" s="22" t="s">
        <v>777</v>
      </c>
      <c r="F551" s="20" t="s">
        <v>769</v>
      </c>
      <c r="G551" s="27">
        <v>0.17808219178082191</v>
      </c>
      <c r="H551" s="6">
        <v>312</v>
      </c>
      <c r="I551" s="16" t="s">
        <v>1320</v>
      </c>
      <c r="J551" s="16" t="s">
        <v>1335</v>
      </c>
      <c r="K551" s="11" t="s">
        <v>868</v>
      </c>
      <c r="L551" s="11" t="s">
        <v>1248</v>
      </c>
      <c r="M551" s="19" t="s">
        <v>815</v>
      </c>
    </row>
    <row r="552" spans="1:13" x14ac:dyDescent="0.15">
      <c r="A552" s="5" t="str">
        <f t="shared" si="9"/>
        <v>hqOGARCHIVAR EXTRACTOS BANCOS Y DOC.</v>
      </c>
      <c r="B552" s="3" t="s">
        <v>1314</v>
      </c>
      <c r="C552" s="22" t="s">
        <v>778</v>
      </c>
      <c r="D552" s="22" t="s">
        <v>636</v>
      </c>
      <c r="E552" s="22" t="s">
        <v>777</v>
      </c>
      <c r="F552" s="20" t="s">
        <v>768</v>
      </c>
      <c r="G552" s="27">
        <v>2.0547945205479451E-2</v>
      </c>
      <c r="H552" s="6">
        <v>36</v>
      </c>
      <c r="I552" s="16" t="s">
        <v>1320</v>
      </c>
      <c r="J552" s="16" t="s">
        <v>1335</v>
      </c>
      <c r="K552" s="11" t="s">
        <v>868</v>
      </c>
      <c r="L552" s="11" t="s">
        <v>1188</v>
      </c>
      <c r="M552" s="19" t="s">
        <v>815</v>
      </c>
    </row>
    <row r="553" spans="1:13" x14ac:dyDescent="0.15">
      <c r="A553" s="5" t="str">
        <f t="shared" si="9"/>
        <v>hqOGIMPUESTOS 322  Y  353</v>
      </c>
      <c r="B553" s="3" t="s">
        <v>1314</v>
      </c>
      <c r="C553" s="22" t="s">
        <v>778</v>
      </c>
      <c r="D553" s="22" t="s">
        <v>636</v>
      </c>
      <c r="E553" s="22" t="s">
        <v>777</v>
      </c>
      <c r="F553" s="20" t="s">
        <v>767</v>
      </c>
      <c r="G553" s="27">
        <v>2.7397260273972601E-2</v>
      </c>
      <c r="H553" s="6">
        <v>48</v>
      </c>
      <c r="I553" s="16" t="s">
        <v>1320</v>
      </c>
      <c r="J553" s="16" t="s">
        <v>1330</v>
      </c>
      <c r="K553" s="16" t="s">
        <v>869</v>
      </c>
      <c r="L553" s="11" t="s">
        <v>886</v>
      </c>
      <c r="M553" s="19" t="s">
        <v>815</v>
      </c>
    </row>
    <row r="554" spans="1:13" x14ac:dyDescent="0.15">
      <c r="A554" s="5" t="str">
        <f t="shared" si="9"/>
        <v>hqOGRECIBOS CLIENTES (REMESA)</v>
      </c>
      <c r="B554" s="3" t="s">
        <v>1314</v>
      </c>
      <c r="C554" s="22" t="s">
        <v>778</v>
      </c>
      <c r="D554" s="22" t="s">
        <v>636</v>
      </c>
      <c r="E554" s="22" t="s">
        <v>777</v>
      </c>
      <c r="F554" s="20" t="s">
        <v>766</v>
      </c>
      <c r="G554" s="27">
        <v>2.7397260273972601E-2</v>
      </c>
      <c r="H554" s="6">
        <v>48</v>
      </c>
      <c r="I554" s="16" t="s">
        <v>1320</v>
      </c>
      <c r="J554" s="12" t="s">
        <v>1325</v>
      </c>
      <c r="K554" s="11" t="s">
        <v>871</v>
      </c>
      <c r="L554" s="11" t="s">
        <v>871</v>
      </c>
      <c r="M554" s="19" t="s">
        <v>815</v>
      </c>
    </row>
    <row r="555" spans="1:13" x14ac:dyDescent="0.15">
      <c r="A555" s="5" t="str">
        <f t="shared" si="9"/>
        <v>hqOGVISAS</v>
      </c>
      <c r="B555" s="3" t="s">
        <v>1314</v>
      </c>
      <c r="C555" s="22" t="s">
        <v>778</v>
      </c>
      <c r="D555" s="22" t="s">
        <v>636</v>
      </c>
      <c r="E555" s="22" t="s">
        <v>777</v>
      </c>
      <c r="F555" s="20" t="s">
        <v>764</v>
      </c>
      <c r="G555" s="27">
        <v>1.3698630136986301E-2</v>
      </c>
      <c r="H555" s="6">
        <v>24</v>
      </c>
      <c r="I555" s="16" t="s">
        <v>1320</v>
      </c>
      <c r="J555" s="12" t="s">
        <v>1329</v>
      </c>
      <c r="K555" s="11" t="s">
        <v>884</v>
      </c>
      <c r="L555" s="11" t="s">
        <v>884</v>
      </c>
      <c r="M555" s="19" t="s">
        <v>815</v>
      </c>
    </row>
    <row r="556" spans="1:13" x14ac:dyDescent="0.15">
      <c r="A556" s="5" t="str">
        <f t="shared" si="9"/>
        <v>hqOGENVIAR SII AEAT</v>
      </c>
      <c r="B556" s="3" t="s">
        <v>1314</v>
      </c>
      <c r="C556" s="22" t="s">
        <v>778</v>
      </c>
      <c r="D556" s="22" t="s">
        <v>636</v>
      </c>
      <c r="E556" s="22" t="s">
        <v>777</v>
      </c>
      <c r="F556" s="20" t="s">
        <v>762</v>
      </c>
      <c r="G556" s="27">
        <v>3.4246575342465752E-2</v>
      </c>
      <c r="H556" s="6">
        <v>60</v>
      </c>
      <c r="I556" s="16" t="s">
        <v>1320</v>
      </c>
      <c r="J556" s="16" t="s">
        <v>1330</v>
      </c>
      <c r="K556" s="11" t="s">
        <v>1189</v>
      </c>
      <c r="L556" s="11" t="s">
        <v>1068</v>
      </c>
      <c r="M556" s="19" t="s">
        <v>815</v>
      </c>
    </row>
    <row r="557" spans="1:13" x14ac:dyDescent="0.15">
      <c r="A557" s="5" t="str">
        <f t="shared" si="9"/>
        <v>hqOGFRAS COMISIONISTAS</v>
      </c>
      <c r="B557" s="3" t="s">
        <v>1314</v>
      </c>
      <c r="C557" s="22" t="s">
        <v>778</v>
      </c>
      <c r="D557" s="22" t="s">
        <v>636</v>
      </c>
      <c r="E557" s="22" t="s">
        <v>777</v>
      </c>
      <c r="F557" s="20" t="s">
        <v>761</v>
      </c>
      <c r="G557" s="27">
        <v>6.8493150684931503E-3</v>
      </c>
      <c r="H557" s="6">
        <v>12</v>
      </c>
      <c r="I557" s="16" t="s">
        <v>1320</v>
      </c>
      <c r="J557" s="12" t="s">
        <v>1325</v>
      </c>
      <c r="K557" s="11" t="s">
        <v>1186</v>
      </c>
      <c r="L557" s="11" t="s">
        <v>1246</v>
      </c>
      <c r="M557" s="19" t="s">
        <v>815</v>
      </c>
    </row>
    <row r="558" spans="1:13" x14ac:dyDescent="0.15">
      <c r="A558" s="5" t="str">
        <f t="shared" si="9"/>
        <v>hqOGCONTABILIZAR BANCOS</v>
      </c>
      <c r="B558" s="3" t="s">
        <v>1314</v>
      </c>
      <c r="C558" s="22" t="s">
        <v>778</v>
      </c>
      <c r="D558" s="22" t="s">
        <v>636</v>
      </c>
      <c r="E558" s="22" t="s">
        <v>777</v>
      </c>
      <c r="F558" s="20" t="s">
        <v>760</v>
      </c>
      <c r="G558" s="27">
        <v>0.26027397260273971</v>
      </c>
      <c r="H558" s="6">
        <v>456</v>
      </c>
      <c r="I558" s="16" t="s">
        <v>1320</v>
      </c>
      <c r="J558" s="16" t="s">
        <v>1335</v>
      </c>
      <c r="K558" s="11" t="s">
        <v>868</v>
      </c>
      <c r="L558" s="11" t="s">
        <v>1248</v>
      </c>
      <c r="M558" s="19" t="s">
        <v>815</v>
      </c>
    </row>
    <row r="559" spans="1:13" x14ac:dyDescent="0.15">
      <c r="A559" s="5" t="str">
        <f t="shared" si="9"/>
        <v>hqOGTICKELIA</v>
      </c>
      <c r="B559" s="3" t="s">
        <v>1314</v>
      </c>
      <c r="C559" s="22" t="s">
        <v>778</v>
      </c>
      <c r="D559" s="22" t="s">
        <v>636</v>
      </c>
      <c r="E559" s="22" t="s">
        <v>777</v>
      </c>
      <c r="F559" s="20" t="s">
        <v>759</v>
      </c>
      <c r="G559" s="27">
        <v>2.9680365296803651E-2</v>
      </c>
      <c r="H559" s="6">
        <v>52</v>
      </c>
      <c r="I559" s="16" t="s">
        <v>1320</v>
      </c>
      <c r="J559" s="12" t="s">
        <v>1329</v>
      </c>
      <c r="K559" s="11" t="s">
        <v>783</v>
      </c>
      <c r="L559" s="11" t="s">
        <v>783</v>
      </c>
      <c r="M559" s="19" t="s">
        <v>815</v>
      </c>
    </row>
    <row r="560" spans="1:13" x14ac:dyDescent="0.15">
      <c r="A560" s="5" t="str">
        <f t="shared" si="9"/>
        <v>hqOGPLANTILALA PREVISION PARA LAS PLANTAS</v>
      </c>
      <c r="B560" s="3" t="s">
        <v>1314</v>
      </c>
      <c r="C560" s="22" t="s">
        <v>778</v>
      </c>
      <c r="D560" s="22" t="s">
        <v>636</v>
      </c>
      <c r="E560" s="22" t="s">
        <v>777</v>
      </c>
      <c r="F560" s="20" t="s">
        <v>758</v>
      </c>
      <c r="G560" s="27">
        <v>6.8493150684931503E-3</v>
      </c>
      <c r="H560" s="6">
        <v>12</v>
      </c>
      <c r="I560" s="16" t="s">
        <v>1320</v>
      </c>
      <c r="J560" s="16" t="s">
        <v>1335</v>
      </c>
      <c r="K560" s="11" t="s">
        <v>868</v>
      </c>
      <c r="L560" s="11" t="s">
        <v>1248</v>
      </c>
      <c r="M560" s="19" t="s">
        <v>815</v>
      </c>
    </row>
    <row r="561" spans="1:13" x14ac:dyDescent="0.15">
      <c r="A561" s="5" t="str">
        <f t="shared" si="9"/>
        <v>hqOGFACTURACION</v>
      </c>
      <c r="B561" s="3" t="s">
        <v>1314</v>
      </c>
      <c r="C561" s="22" t="s">
        <v>778</v>
      </c>
      <c r="D561" s="22" t="s">
        <v>636</v>
      </c>
      <c r="E561" s="22" t="s">
        <v>777</v>
      </c>
      <c r="F561" s="20" t="s">
        <v>61</v>
      </c>
      <c r="G561" s="27">
        <v>2.8538812785388126E-3</v>
      </c>
      <c r="H561" s="6">
        <v>5</v>
      </c>
      <c r="I561" s="16" t="s">
        <v>1320</v>
      </c>
      <c r="J561" s="12" t="s">
        <v>1325</v>
      </c>
      <c r="K561" s="11" t="s">
        <v>1186</v>
      </c>
      <c r="L561" s="11" t="s">
        <v>1246</v>
      </c>
      <c r="M561" s="19" t="s">
        <v>815</v>
      </c>
    </row>
    <row r="562" spans="1:13" x14ac:dyDescent="0.15">
      <c r="A562" s="5" t="str">
        <f t="shared" si="9"/>
        <v>hqOGBANCOS</v>
      </c>
      <c r="B562" s="3" t="s">
        <v>1314</v>
      </c>
      <c r="C562" s="22" t="s">
        <v>778</v>
      </c>
      <c r="D562" s="22" t="s">
        <v>636</v>
      </c>
      <c r="E562" s="22" t="s">
        <v>777</v>
      </c>
      <c r="F562" s="20" t="s">
        <v>756</v>
      </c>
      <c r="G562" s="27">
        <v>1.3698630136986301E-2</v>
      </c>
      <c r="H562" s="6">
        <v>24</v>
      </c>
      <c r="I562" s="16" t="s">
        <v>1320</v>
      </c>
      <c r="J562" s="16" t="s">
        <v>1335</v>
      </c>
      <c r="K562" s="11" t="s">
        <v>868</v>
      </c>
      <c r="L562" s="11" t="s">
        <v>658</v>
      </c>
      <c r="M562" s="19" t="s">
        <v>633</v>
      </c>
    </row>
    <row r="563" spans="1:13" x14ac:dyDescent="0.15">
      <c r="A563" s="5" t="str">
        <f t="shared" si="9"/>
        <v>llodioIGColaboración con los auditores para la realización de la auditoria de cierre de ejercicio</v>
      </c>
      <c r="B563" s="3" t="s">
        <v>1317</v>
      </c>
      <c r="C563" s="22" t="s">
        <v>630</v>
      </c>
      <c r="D563" s="22" t="s">
        <v>430</v>
      </c>
      <c r="E563" s="22" t="s">
        <v>404</v>
      </c>
      <c r="F563" s="20" t="s">
        <v>444</v>
      </c>
      <c r="G563" s="27">
        <v>3.7100456621004564E-2</v>
      </c>
      <c r="H563" s="6">
        <v>65</v>
      </c>
      <c r="I563" s="16" t="s">
        <v>1320</v>
      </c>
      <c r="J563" s="12" t="s">
        <v>1323</v>
      </c>
      <c r="K563" s="16" t="s">
        <v>1184</v>
      </c>
      <c r="L563" s="11" t="s">
        <v>881</v>
      </c>
      <c r="M563" s="19" t="s">
        <v>815</v>
      </c>
    </row>
    <row r="564" spans="1:13" x14ac:dyDescent="0.15">
      <c r="A564" s="5" t="str">
        <f t="shared" si="9"/>
        <v>llodioIGRelación con los diferentes departamentos de la fábrica para gestionar más eficientemente los costes. Para ello se tiene una estrecha relación con los mismos para obtener su visto bueno en las facturas que recepcionamos</v>
      </c>
      <c r="B564" s="3" t="s">
        <v>1317</v>
      </c>
      <c r="C564" s="22" t="s">
        <v>630</v>
      </c>
      <c r="D564" s="22" t="s">
        <v>430</v>
      </c>
      <c r="E564" s="22" t="s">
        <v>404</v>
      </c>
      <c r="F564" s="20" t="s">
        <v>453</v>
      </c>
      <c r="G564" s="27">
        <v>2.4543378995433789E-2</v>
      </c>
      <c r="H564" s="6">
        <v>43</v>
      </c>
      <c r="I564" s="16" t="s">
        <v>1320</v>
      </c>
      <c r="J564" s="16" t="s">
        <v>1326</v>
      </c>
      <c r="K564" s="11" t="s">
        <v>784</v>
      </c>
      <c r="L564" s="11" t="s">
        <v>1075</v>
      </c>
      <c r="M564" s="19" t="s">
        <v>815</v>
      </c>
    </row>
    <row r="565" spans="1:13" x14ac:dyDescent="0.15">
      <c r="A565" s="5" t="str">
        <f t="shared" si="9"/>
        <v>llodioIGReuniones semanales comité Llodio</v>
      </c>
      <c r="B565" s="3" t="s">
        <v>1317</v>
      </c>
      <c r="C565" s="22" t="s">
        <v>630</v>
      </c>
      <c r="D565" s="22" t="s">
        <v>430</v>
      </c>
      <c r="E565" s="22" t="s">
        <v>404</v>
      </c>
      <c r="F565" s="20" t="s">
        <v>440</v>
      </c>
      <c r="G565" s="27">
        <v>3.9982876712328773E-2</v>
      </c>
      <c r="H565" s="6">
        <v>70.050000000000011</v>
      </c>
      <c r="I565" s="16" t="s">
        <v>1320</v>
      </c>
      <c r="J565" s="12" t="s">
        <v>1323</v>
      </c>
      <c r="K565" s="11" t="s">
        <v>1218</v>
      </c>
      <c r="L565" s="11" t="s">
        <v>736</v>
      </c>
      <c r="M565" s="19" t="s">
        <v>815</v>
      </c>
    </row>
    <row r="566" spans="1:13" x14ac:dyDescent="0.15">
      <c r="A566" s="5" t="str">
        <f t="shared" si="9"/>
        <v>llodioIGReunión Planificación tareas Equipo</v>
      </c>
      <c r="B566" s="3" t="s">
        <v>1317</v>
      </c>
      <c r="C566" s="22" t="s">
        <v>630</v>
      </c>
      <c r="D566" s="22" t="s">
        <v>430</v>
      </c>
      <c r="E566" s="22" t="s">
        <v>404</v>
      </c>
      <c r="F566" s="20" t="s">
        <v>439</v>
      </c>
      <c r="G566" s="27">
        <v>2.6655251141552511E-2</v>
      </c>
      <c r="H566" s="6">
        <v>46.699999999999996</v>
      </c>
      <c r="I566" s="16" t="s">
        <v>1320</v>
      </c>
      <c r="J566" s="12" t="s">
        <v>1323</v>
      </c>
      <c r="K566" s="11" t="s">
        <v>1218</v>
      </c>
      <c r="L566" s="11" t="s">
        <v>736</v>
      </c>
      <c r="M566" s="19" t="s">
        <v>815</v>
      </c>
    </row>
    <row r="567" spans="1:13" x14ac:dyDescent="0.15">
      <c r="A567" s="5" t="str">
        <f t="shared" si="9"/>
        <v>llodioIGControl de costes – valoración de las existencias. Una vez finalizado la contabilización de las diferentes partidas se lleva a cabo una nueva valoración de las existencias a la fecha de cierre en la que nos encontremos, el objetivo no es otro que actualizar nuestras existencias a los costes</v>
      </c>
      <c r="B567" s="3" t="s">
        <v>1317</v>
      </c>
      <c r="C567" s="22" t="s">
        <v>630</v>
      </c>
      <c r="D567" s="22" t="s">
        <v>430</v>
      </c>
      <c r="E567" s="22" t="s">
        <v>404</v>
      </c>
      <c r="F567" s="20" t="s">
        <v>456</v>
      </c>
      <c r="G567" s="27">
        <v>7.4200913242009128E-2</v>
      </c>
      <c r="H567" s="6">
        <v>130</v>
      </c>
      <c r="I567" s="16" t="s">
        <v>1320</v>
      </c>
      <c r="J567" s="16" t="s">
        <v>1324</v>
      </c>
      <c r="K567" s="16" t="s">
        <v>1251</v>
      </c>
      <c r="L567" s="11" t="s">
        <v>882</v>
      </c>
      <c r="M567" s="19" t="s">
        <v>815</v>
      </c>
    </row>
    <row r="568" spans="1:13" ht="60" x14ac:dyDescent="0.15">
      <c r="A568" s="5" t="str">
        <f t="shared" si="9"/>
        <v>llodioIGRespecto a las partidas correspondientes a las materias primas, madera, colas, papel fenólico, y otras que necesitan un mayor control por su peso en la cuenta de explotación. Se lleva un control más estricto tanto en las entradas como en sus consumos</v>
      </c>
      <c r="B568" s="3" t="s">
        <v>1317</v>
      </c>
      <c r="C568" s="22" t="s">
        <v>630</v>
      </c>
      <c r="D568" s="22" t="s">
        <v>430</v>
      </c>
      <c r="E568" s="22" t="s">
        <v>404</v>
      </c>
      <c r="F568" s="31" t="s">
        <v>459</v>
      </c>
      <c r="G568" s="27">
        <v>9.1894977168949774E-2</v>
      </c>
      <c r="H568" s="6">
        <v>161</v>
      </c>
      <c r="I568" s="16" t="s">
        <v>1320</v>
      </c>
      <c r="J568" s="16" t="s">
        <v>1324</v>
      </c>
      <c r="K568" s="16" t="s">
        <v>1222</v>
      </c>
      <c r="L568" s="11" t="s">
        <v>1252</v>
      </c>
      <c r="M568" s="19" t="s">
        <v>815</v>
      </c>
    </row>
    <row r="569" spans="1:13" ht="12" x14ac:dyDescent="0.15">
      <c r="A569" s="5" t="str">
        <f t="shared" si="9"/>
        <v>llodioIGControl documental y valoración de los repuestos</v>
      </c>
      <c r="B569" s="3" t="s">
        <v>1317</v>
      </c>
      <c r="C569" s="22" t="s">
        <v>630</v>
      </c>
      <c r="D569" s="22" t="s">
        <v>430</v>
      </c>
      <c r="E569" s="22" t="s">
        <v>404</v>
      </c>
      <c r="F569" s="31" t="s">
        <v>443</v>
      </c>
      <c r="G569" s="27">
        <v>1.0844748858447488E-2</v>
      </c>
      <c r="H569" s="6">
        <v>19</v>
      </c>
      <c r="I569" s="16" t="s">
        <v>1320</v>
      </c>
      <c r="J569" s="12" t="s">
        <v>1323</v>
      </c>
      <c r="K569" s="16" t="s">
        <v>1193</v>
      </c>
      <c r="L569" s="11" t="s">
        <v>1072</v>
      </c>
      <c r="M569" s="19" t="s">
        <v>815</v>
      </c>
    </row>
    <row r="570" spans="1:13" ht="24" x14ac:dyDescent="0.15">
      <c r="A570" s="5" t="str">
        <f t="shared" si="9"/>
        <v>llodioIGSGA y demás herramientas informáticas implantadas en Grupo</v>
      </c>
      <c r="B570" s="3" t="s">
        <v>1317</v>
      </c>
      <c r="C570" s="22" t="s">
        <v>630</v>
      </c>
      <c r="D570" s="22" t="s">
        <v>430</v>
      </c>
      <c r="E570" s="22" t="s">
        <v>404</v>
      </c>
      <c r="F570" s="31" t="s">
        <v>442</v>
      </c>
      <c r="G570" s="27">
        <v>6.8493150684931503E-3</v>
      </c>
      <c r="H570" s="6">
        <v>12</v>
      </c>
      <c r="I570" s="16" t="s">
        <v>1320</v>
      </c>
      <c r="J570" s="12" t="s">
        <v>1323</v>
      </c>
      <c r="K570" s="16" t="s">
        <v>1193</v>
      </c>
      <c r="L570" s="11" t="s">
        <v>1072</v>
      </c>
      <c r="M570" s="19" t="s">
        <v>815</v>
      </c>
    </row>
    <row r="571" spans="1:13" ht="24" x14ac:dyDescent="0.15">
      <c r="A571" s="5" t="str">
        <f t="shared" si="9"/>
        <v>llodioIGElaboración y control en la elaboración de encuestas (Eustat - INE - Etc..)</v>
      </c>
      <c r="B571" s="3" t="s">
        <v>1317</v>
      </c>
      <c r="C571" s="22" t="s">
        <v>630</v>
      </c>
      <c r="D571" s="22" t="s">
        <v>430</v>
      </c>
      <c r="E571" s="22" t="s">
        <v>404</v>
      </c>
      <c r="F571" s="31" t="s">
        <v>441</v>
      </c>
      <c r="G571" s="27">
        <v>4.5662100456621002E-3</v>
      </c>
      <c r="H571" s="6">
        <v>8</v>
      </c>
      <c r="I571" s="16" t="s">
        <v>1320</v>
      </c>
      <c r="J571" s="16" t="s">
        <v>1324</v>
      </c>
      <c r="K571" s="16" t="s">
        <v>1222</v>
      </c>
      <c r="L571" s="11" t="s">
        <v>1252</v>
      </c>
      <c r="M571" s="19" t="s">
        <v>815</v>
      </c>
    </row>
    <row r="572" spans="1:13" ht="24" x14ac:dyDescent="0.15">
      <c r="A572" s="5" t="str">
        <f t="shared" si="9"/>
        <v>llodioIGCapex – análisis de las acciones mensuales con criterio de inversión en lugar de gasto</v>
      </c>
      <c r="B572" s="3" t="s">
        <v>1317</v>
      </c>
      <c r="C572" s="22" t="s">
        <v>630</v>
      </c>
      <c r="D572" s="22" t="s">
        <v>430</v>
      </c>
      <c r="E572" s="22" t="s">
        <v>404</v>
      </c>
      <c r="F572" s="31" t="s">
        <v>446</v>
      </c>
      <c r="G572" s="27">
        <v>1.3698630136986301E-2</v>
      </c>
      <c r="H572" s="6">
        <v>24</v>
      </c>
      <c r="I572" s="16" t="s">
        <v>1320</v>
      </c>
      <c r="J572" s="16" t="s">
        <v>1324</v>
      </c>
      <c r="K572" s="16" t="s">
        <v>1251</v>
      </c>
      <c r="L572" s="11" t="s">
        <v>222</v>
      </c>
      <c r="M572" s="19" t="s">
        <v>815</v>
      </c>
    </row>
    <row r="573" spans="1:13" x14ac:dyDescent="0.15">
      <c r="A573" s="5" t="str">
        <f t="shared" si="9"/>
        <v>llodioIGSoporte para el resto de departamentos</v>
      </c>
      <c r="B573" s="3" t="s">
        <v>1317</v>
      </c>
      <c r="C573" s="22" t="s">
        <v>630</v>
      </c>
      <c r="D573" s="22" t="s">
        <v>430</v>
      </c>
      <c r="E573" s="22" t="s">
        <v>404</v>
      </c>
      <c r="F573" s="20" t="s">
        <v>436</v>
      </c>
      <c r="G573" s="27">
        <v>6.563926940639269E-3</v>
      </c>
      <c r="H573" s="6">
        <v>11.5</v>
      </c>
      <c r="I573" s="16" t="s">
        <v>1320</v>
      </c>
      <c r="J573" s="12" t="s">
        <v>1323</v>
      </c>
      <c r="K573" s="16" t="s">
        <v>1193</v>
      </c>
      <c r="L573" s="11" t="s">
        <v>1072</v>
      </c>
      <c r="M573" s="19" t="s">
        <v>815</v>
      </c>
    </row>
    <row r="574" spans="1:13" x14ac:dyDescent="0.15">
      <c r="A574" s="5" t="str">
        <f t="shared" si="9"/>
        <v>llodioIGPlanificación de las cuentas a cobrar y cuantas a pagar</v>
      </c>
      <c r="B574" s="3" t="s">
        <v>1317</v>
      </c>
      <c r="C574" s="22" t="s">
        <v>630</v>
      </c>
      <c r="D574" s="22" t="s">
        <v>430</v>
      </c>
      <c r="E574" s="22" t="s">
        <v>404</v>
      </c>
      <c r="F574" s="20" t="s">
        <v>460</v>
      </c>
      <c r="G574" s="27">
        <v>4.9086757990867577E-2</v>
      </c>
      <c r="H574" s="6">
        <v>86</v>
      </c>
      <c r="I574" s="16" t="s">
        <v>1320</v>
      </c>
      <c r="J574" s="12" t="s">
        <v>1325</v>
      </c>
      <c r="K574" s="11" t="s">
        <v>871</v>
      </c>
      <c r="L574" s="11" t="s">
        <v>871</v>
      </c>
      <c r="M574" s="19" t="s">
        <v>815</v>
      </c>
    </row>
    <row r="575" spans="1:13" ht="60" x14ac:dyDescent="0.15">
      <c r="A575" s="5" t="str">
        <f t="shared" si="9"/>
        <v>llodioIGGestión de los inventarios - Inventarios físicos mensuales, en los cuales, con la colaboración del personal de fábrica se lleva a cabo una visita a las distintas partes de la fábrica donde se encuentra el material – existencias depositadas</v>
      </c>
      <c r="B575" s="3" t="s">
        <v>1317</v>
      </c>
      <c r="C575" s="22" t="s">
        <v>630</v>
      </c>
      <c r="D575" s="22" t="s">
        <v>430</v>
      </c>
      <c r="E575" s="22" t="s">
        <v>404</v>
      </c>
      <c r="F575" s="31" t="s">
        <v>458</v>
      </c>
      <c r="G575" s="27">
        <v>8.2762557077625566E-3</v>
      </c>
      <c r="H575" s="6">
        <v>14.5</v>
      </c>
      <c r="I575" s="16" t="s">
        <v>1321</v>
      </c>
      <c r="J575" s="12" t="s">
        <v>1321</v>
      </c>
      <c r="K575" s="20" t="s">
        <v>861</v>
      </c>
      <c r="L575" s="26" t="s">
        <v>1082</v>
      </c>
      <c r="M575" s="19" t="s">
        <v>815</v>
      </c>
    </row>
    <row r="576" spans="1:13" x14ac:dyDescent="0.15">
      <c r="A576" s="5" t="str">
        <f t="shared" si="9"/>
        <v>hqAMGenerar contratos compra importación en SAP</v>
      </c>
      <c r="B576" s="3" t="s">
        <v>1314</v>
      </c>
      <c r="C576" s="22" t="s">
        <v>810</v>
      </c>
      <c r="D576" s="22" t="s">
        <v>811</v>
      </c>
      <c r="E576" s="22" t="s">
        <v>808</v>
      </c>
      <c r="F576" s="20" t="s">
        <v>788</v>
      </c>
      <c r="G576" s="27">
        <v>4.737442922374429E-2</v>
      </c>
      <c r="H576" s="6">
        <v>83</v>
      </c>
      <c r="I576" s="16" t="s">
        <v>1322</v>
      </c>
      <c r="J576" s="16" t="s">
        <v>1334</v>
      </c>
      <c r="K576" s="11" t="s">
        <v>780</v>
      </c>
      <c r="L576" s="11" t="s">
        <v>896</v>
      </c>
      <c r="M576" s="19" t="s">
        <v>633</v>
      </c>
    </row>
    <row r="577" spans="1:13" x14ac:dyDescent="0.15">
      <c r="A577" s="5" t="str">
        <f t="shared" si="9"/>
        <v>llodioIGGestión y control de la tesorería, de los cobros y los pagos - Cuatrimestral</v>
      </c>
      <c r="B577" s="3" t="s">
        <v>1317</v>
      </c>
      <c r="C577" s="22" t="s">
        <v>630</v>
      </c>
      <c r="D577" s="22" t="s">
        <v>430</v>
      </c>
      <c r="E577" s="22" t="s">
        <v>404</v>
      </c>
      <c r="F577" s="20" t="s">
        <v>455</v>
      </c>
      <c r="G577" s="27">
        <v>0.1386986301369863</v>
      </c>
      <c r="H577" s="6">
        <v>243</v>
      </c>
      <c r="I577" s="16" t="s">
        <v>1320</v>
      </c>
      <c r="J577" s="16" t="s">
        <v>1335</v>
      </c>
      <c r="K577" s="11" t="s">
        <v>871</v>
      </c>
      <c r="L577" s="11" t="s">
        <v>871</v>
      </c>
      <c r="M577" s="19" t="s">
        <v>815</v>
      </c>
    </row>
    <row r="578" spans="1:13" ht="24" x14ac:dyDescent="0.15">
      <c r="A578" s="5" t="str">
        <f t="shared" si="9"/>
        <v>llodioIGGestión del disponible - circulante. Valorando la posibilidad de anticipar recursos</v>
      </c>
      <c r="B578" s="3" t="s">
        <v>1317</v>
      </c>
      <c r="C578" s="22" t="s">
        <v>630</v>
      </c>
      <c r="D578" s="22" t="s">
        <v>430</v>
      </c>
      <c r="E578" s="22" t="s">
        <v>404</v>
      </c>
      <c r="F578" s="31" t="s">
        <v>454</v>
      </c>
      <c r="G578" s="27">
        <v>5.9503424657534248E-2</v>
      </c>
      <c r="H578" s="6">
        <v>104.25</v>
      </c>
      <c r="I578" s="16" t="s">
        <v>1320</v>
      </c>
      <c r="J578" s="16" t="s">
        <v>1335</v>
      </c>
      <c r="K578" s="11" t="s">
        <v>868</v>
      </c>
      <c r="L578" s="11" t="s">
        <v>1248</v>
      </c>
      <c r="M578" s="19" t="s">
        <v>815</v>
      </c>
    </row>
    <row r="579" spans="1:13" ht="36" x14ac:dyDescent="0.15">
      <c r="A579" s="5" t="str">
        <f t="shared" ref="A579:A642" si="10">B579&amp;C579&amp;F579</f>
        <v>llodioIGDentro de la función de control de los pagos, está la comunicación a Customer Service de los retrasos en los pagos</v>
      </c>
      <c r="B579" s="3" t="s">
        <v>1317</v>
      </c>
      <c r="C579" s="22" t="s">
        <v>630</v>
      </c>
      <c r="D579" s="22" t="s">
        <v>430</v>
      </c>
      <c r="E579" s="22" t="s">
        <v>404</v>
      </c>
      <c r="F579" s="31" t="s">
        <v>452</v>
      </c>
      <c r="G579" s="27">
        <v>6.8921232876712315E-3</v>
      </c>
      <c r="H579" s="6">
        <v>12.074999999999998</v>
      </c>
      <c r="I579" s="16" t="s">
        <v>1320</v>
      </c>
      <c r="J579" s="16" t="s">
        <v>1335</v>
      </c>
      <c r="K579" s="16" t="s">
        <v>865</v>
      </c>
      <c r="L579" s="11" t="s">
        <v>1249</v>
      </c>
      <c r="M579" s="19" t="s">
        <v>816</v>
      </c>
    </row>
    <row r="580" spans="1:13" ht="48" x14ac:dyDescent="0.15">
      <c r="A580" s="5" t="str">
        <f t="shared" si="10"/>
        <v>llodioIGFinalizada la contabilización de los movimientos mensuales se lleva a cabo un análisis de todas las partidas que forman la cuenta de explotación con su comparativa con el presupuesto</v>
      </c>
      <c r="B580" s="3" t="s">
        <v>1317</v>
      </c>
      <c r="C580" s="22" t="s">
        <v>630</v>
      </c>
      <c r="D580" s="22" t="s">
        <v>430</v>
      </c>
      <c r="E580" s="22" t="s">
        <v>404</v>
      </c>
      <c r="F580" s="31" t="s">
        <v>450</v>
      </c>
      <c r="G580" s="27">
        <v>0.13441780821917809</v>
      </c>
      <c r="H580" s="6">
        <v>235.5</v>
      </c>
      <c r="I580" s="16" t="s">
        <v>1320</v>
      </c>
      <c r="J580" s="16" t="s">
        <v>1324</v>
      </c>
      <c r="K580" s="11" t="s">
        <v>1250</v>
      </c>
      <c r="L580" s="11" t="s">
        <v>1250</v>
      </c>
      <c r="M580" s="19" t="s">
        <v>633</v>
      </c>
    </row>
    <row r="581" spans="1:13" ht="24" x14ac:dyDescent="0.15">
      <c r="A581" s="5" t="str">
        <f t="shared" si="10"/>
        <v>llodioIGAnálisis de las desviaciones positivas y negativas respecto al ppto.</v>
      </c>
      <c r="B581" s="3" t="s">
        <v>1317</v>
      </c>
      <c r="C581" s="22" t="s">
        <v>630</v>
      </c>
      <c r="D581" s="22" t="s">
        <v>430</v>
      </c>
      <c r="E581" s="22" t="s">
        <v>404</v>
      </c>
      <c r="F581" s="31" t="s">
        <v>449</v>
      </c>
      <c r="G581" s="27">
        <v>0.13424657534246576</v>
      </c>
      <c r="H581" s="6">
        <v>235.2</v>
      </c>
      <c r="I581" s="16" t="s">
        <v>1320</v>
      </c>
      <c r="J581" s="16" t="s">
        <v>1324</v>
      </c>
      <c r="K581" s="11" t="s">
        <v>1250</v>
      </c>
      <c r="L581" s="11" t="s">
        <v>1250</v>
      </c>
      <c r="M581" s="19" t="s">
        <v>633</v>
      </c>
    </row>
    <row r="582" spans="1:13" ht="24" x14ac:dyDescent="0.15">
      <c r="A582" s="5" t="str">
        <f t="shared" si="10"/>
        <v>llodioIGTraslado al responsable de fábrica de las desviacciones en el P&amp;L</v>
      </c>
      <c r="B582" s="3" t="s">
        <v>1317</v>
      </c>
      <c r="C582" s="22" t="s">
        <v>630</v>
      </c>
      <c r="D582" s="22" t="s">
        <v>430</v>
      </c>
      <c r="E582" s="22" t="s">
        <v>404</v>
      </c>
      <c r="F582" s="31" t="s">
        <v>448</v>
      </c>
      <c r="G582" s="27">
        <v>1.0273972602739725E-2</v>
      </c>
      <c r="H582" s="6">
        <v>18</v>
      </c>
      <c r="I582" s="16" t="s">
        <v>1320</v>
      </c>
      <c r="J582" s="12" t="s">
        <v>1323</v>
      </c>
      <c r="K582" s="16" t="s">
        <v>864</v>
      </c>
      <c r="L582" s="11" t="s">
        <v>1062</v>
      </c>
      <c r="M582" s="19" t="s">
        <v>815</v>
      </c>
    </row>
    <row r="583" spans="1:13" ht="36" x14ac:dyDescent="0.15">
      <c r="A583" s="5" t="str">
        <f t="shared" si="10"/>
        <v>llodioIGAnálisis, elaboración y control de la parte correspondiente a la estructura de gastos del presupuesto anual.</v>
      </c>
      <c r="B583" s="3" t="s">
        <v>1317</v>
      </c>
      <c r="C583" s="22" t="s">
        <v>630</v>
      </c>
      <c r="D583" s="22" t="s">
        <v>430</v>
      </c>
      <c r="E583" s="22" t="s">
        <v>404</v>
      </c>
      <c r="F583" s="31" t="s">
        <v>445</v>
      </c>
      <c r="G583" s="27">
        <v>2.2831050228310501E-2</v>
      </c>
      <c r="H583" s="6">
        <v>40</v>
      </c>
      <c r="I583" s="16" t="s">
        <v>1320</v>
      </c>
      <c r="J583" s="16" t="s">
        <v>1324</v>
      </c>
      <c r="K583" s="11" t="s">
        <v>1250</v>
      </c>
      <c r="L583" s="11" t="s">
        <v>1250</v>
      </c>
      <c r="M583" s="19" t="s">
        <v>633</v>
      </c>
    </row>
    <row r="584" spans="1:13" ht="12" x14ac:dyDescent="0.15">
      <c r="A584" s="5" t="str">
        <f t="shared" si="10"/>
        <v>llodioIGControl de las operaciones – Interco</v>
      </c>
      <c r="B584" s="3" t="s">
        <v>1317</v>
      </c>
      <c r="C584" s="22" t="s">
        <v>630</v>
      </c>
      <c r="D584" s="22" t="s">
        <v>430</v>
      </c>
      <c r="E584" s="22" t="s">
        <v>404</v>
      </c>
      <c r="F584" s="31" t="s">
        <v>451</v>
      </c>
      <c r="G584" s="27">
        <v>4.5662100456621002E-2</v>
      </c>
      <c r="H584" s="6">
        <v>80</v>
      </c>
      <c r="I584" s="16" t="s">
        <v>1320</v>
      </c>
      <c r="J584" s="12" t="s">
        <v>1323</v>
      </c>
      <c r="K584" s="16" t="s">
        <v>1184</v>
      </c>
      <c r="L584" s="11" t="s">
        <v>889</v>
      </c>
      <c r="M584" s="19" t="s">
        <v>815</v>
      </c>
    </row>
    <row r="585" spans="1:13" x14ac:dyDescent="0.15">
      <c r="A585" s="5" t="str">
        <f t="shared" si="10"/>
        <v>llodioIGReporting mensuales</v>
      </c>
      <c r="B585" s="3" t="s">
        <v>1317</v>
      </c>
      <c r="C585" s="22" t="s">
        <v>630</v>
      </c>
      <c r="D585" s="22" t="s">
        <v>430</v>
      </c>
      <c r="E585" s="22" t="s">
        <v>404</v>
      </c>
      <c r="F585" s="20" t="s">
        <v>447</v>
      </c>
      <c r="G585" s="27">
        <v>1.3698630136986301E-2</v>
      </c>
      <c r="H585" s="6">
        <v>24</v>
      </c>
      <c r="I585" s="16" t="s">
        <v>1320</v>
      </c>
      <c r="J585" s="16" t="s">
        <v>1324</v>
      </c>
      <c r="K585" s="16" t="s">
        <v>718</v>
      </c>
      <c r="L585" s="11" t="s">
        <v>718</v>
      </c>
      <c r="M585" s="19" t="s">
        <v>815</v>
      </c>
    </row>
    <row r="586" spans="1:13" x14ac:dyDescent="0.15">
      <c r="A586" s="5" t="str">
        <f t="shared" si="10"/>
        <v>llodioIGCoste de Personal por Secciones</v>
      </c>
      <c r="B586" s="3" t="s">
        <v>1317</v>
      </c>
      <c r="C586" s="22" t="s">
        <v>630</v>
      </c>
      <c r="D586" s="22" t="s">
        <v>430</v>
      </c>
      <c r="E586" s="22" t="s">
        <v>404</v>
      </c>
      <c r="F586" s="20" t="s">
        <v>438</v>
      </c>
      <c r="G586" s="27">
        <v>1.3698630136986301E-2</v>
      </c>
      <c r="H586" s="6">
        <v>24</v>
      </c>
      <c r="I586" s="16" t="s">
        <v>877</v>
      </c>
      <c r="J586" s="16" t="s">
        <v>1332</v>
      </c>
      <c r="K586" s="11" t="s">
        <v>192</v>
      </c>
      <c r="L586" s="11" t="s">
        <v>1089</v>
      </c>
      <c r="M586" s="19" t="s">
        <v>815</v>
      </c>
    </row>
    <row r="587" spans="1:13" x14ac:dyDescent="0.15">
      <c r="A587" s="5" t="str">
        <f t="shared" si="10"/>
        <v>llodioIGIndicadores de Rendimiento</v>
      </c>
      <c r="B587" s="3" t="s">
        <v>1317</v>
      </c>
      <c r="C587" s="22" t="s">
        <v>630</v>
      </c>
      <c r="D587" s="22" t="s">
        <v>430</v>
      </c>
      <c r="E587" s="22" t="s">
        <v>404</v>
      </c>
      <c r="F587" s="20" t="s">
        <v>437</v>
      </c>
      <c r="G587" s="27">
        <v>1.3698630136986301E-2</v>
      </c>
      <c r="H587" s="6">
        <v>24</v>
      </c>
      <c r="I587" s="16" t="s">
        <v>1320</v>
      </c>
      <c r="J587" s="16" t="s">
        <v>1324</v>
      </c>
      <c r="K587" s="11" t="s">
        <v>1222</v>
      </c>
      <c r="L587" s="11" t="s">
        <v>1252</v>
      </c>
      <c r="M587" s="19" t="s">
        <v>815</v>
      </c>
    </row>
    <row r="588" spans="1:13" x14ac:dyDescent="0.15">
      <c r="A588" s="5" t="str">
        <f t="shared" si="10"/>
        <v>hqIAltas de clientes y modificaciones (solicitudes de crédito incluido)</v>
      </c>
      <c r="B588" s="3" t="s">
        <v>1314</v>
      </c>
      <c r="C588" s="21" t="s">
        <v>639</v>
      </c>
      <c r="D588" s="21" t="s">
        <v>1137</v>
      </c>
      <c r="E588" s="21" t="s">
        <v>935</v>
      </c>
      <c r="F588" s="16" t="s">
        <v>912</v>
      </c>
      <c r="G588" s="27">
        <v>7.0000000000000007E-2</v>
      </c>
      <c r="H588" s="7">
        <v>122.64000000000001</v>
      </c>
      <c r="I588" s="16" t="s">
        <v>1322</v>
      </c>
      <c r="J588" s="12" t="s">
        <v>1327</v>
      </c>
      <c r="K588" s="11" t="s">
        <v>908</v>
      </c>
      <c r="L588" s="11" t="s">
        <v>909</v>
      </c>
      <c r="M588" s="19" t="s">
        <v>815</v>
      </c>
    </row>
    <row r="589" spans="1:13" x14ac:dyDescent="0.15">
      <c r="A589" s="5" t="str">
        <f t="shared" si="10"/>
        <v>hqIAltas de artículos, actualización VD52 y modificaciones</v>
      </c>
      <c r="B589" s="3" t="s">
        <v>1314</v>
      </c>
      <c r="C589" s="21" t="s">
        <v>639</v>
      </c>
      <c r="D589" s="21" t="s">
        <v>1137</v>
      </c>
      <c r="E589" s="21" t="s">
        <v>935</v>
      </c>
      <c r="F589" s="16" t="s">
        <v>913</v>
      </c>
      <c r="G589" s="27">
        <v>7.0000000000000007E-2</v>
      </c>
      <c r="H589" s="7">
        <v>122.64000000000001</v>
      </c>
      <c r="I589" s="16" t="s">
        <v>1322</v>
      </c>
      <c r="J589" s="12" t="s">
        <v>1327</v>
      </c>
      <c r="K589" s="11" t="s">
        <v>914</v>
      </c>
      <c r="L589" s="16" t="s">
        <v>1263</v>
      </c>
      <c r="M589" s="19" t="s">
        <v>815</v>
      </c>
    </row>
    <row r="590" spans="1:13" x14ac:dyDescent="0.15">
      <c r="A590" s="5" t="str">
        <f t="shared" si="10"/>
        <v>hqIAlta de tarifas y modificaciones</v>
      </c>
      <c r="B590" s="3" t="s">
        <v>1314</v>
      </c>
      <c r="C590" s="21" t="s">
        <v>639</v>
      </c>
      <c r="D590" s="21" t="s">
        <v>1137</v>
      </c>
      <c r="E590" s="21" t="s">
        <v>935</v>
      </c>
      <c r="F590" s="16" t="s">
        <v>915</v>
      </c>
      <c r="G590" s="27">
        <v>7.0000000000000007E-2</v>
      </c>
      <c r="H590" s="7">
        <v>122.64000000000001</v>
      </c>
      <c r="I590" s="16" t="s">
        <v>1322</v>
      </c>
      <c r="J590" s="12" t="s">
        <v>1327</v>
      </c>
      <c r="K590" s="11" t="s">
        <v>914</v>
      </c>
      <c r="L590" s="16" t="s">
        <v>1263</v>
      </c>
      <c r="M590" s="19" t="s">
        <v>815</v>
      </c>
    </row>
    <row r="591" spans="1:13" x14ac:dyDescent="0.15">
      <c r="A591" s="5" t="str">
        <f t="shared" si="10"/>
        <v>hqIRecepción de pedidos, programación de pedidos y envio de confirmaciones (pedidos de fabricación y de stock-incluye comprobar stock) y Gestión de proformas</v>
      </c>
      <c r="B591" s="3" t="s">
        <v>1314</v>
      </c>
      <c r="C591" s="21" t="s">
        <v>639</v>
      </c>
      <c r="D591" s="21" t="s">
        <v>1137</v>
      </c>
      <c r="E591" s="21" t="s">
        <v>935</v>
      </c>
      <c r="F591" s="16" t="s">
        <v>916</v>
      </c>
      <c r="G591" s="27">
        <v>0.22</v>
      </c>
      <c r="H591" s="7">
        <v>385.44</v>
      </c>
      <c r="I591" s="16" t="s">
        <v>1322</v>
      </c>
      <c r="J591" s="12" t="s">
        <v>1327</v>
      </c>
      <c r="K591" s="11" t="s">
        <v>893</v>
      </c>
      <c r="L591" s="16" t="s">
        <v>862</v>
      </c>
      <c r="M591" s="19" t="s">
        <v>815</v>
      </c>
    </row>
    <row r="592" spans="1:13" x14ac:dyDescent="0.15">
      <c r="A592" s="5" t="str">
        <f t="shared" si="10"/>
        <v>hqIGestión de pedidos de muestras y Red-Orders</v>
      </c>
      <c r="B592" s="3" t="s">
        <v>1314</v>
      </c>
      <c r="C592" s="21" t="s">
        <v>639</v>
      </c>
      <c r="D592" s="21" t="s">
        <v>1137</v>
      </c>
      <c r="E592" s="21" t="s">
        <v>935</v>
      </c>
      <c r="F592" s="16" t="s">
        <v>917</v>
      </c>
      <c r="G592" s="27">
        <v>0.02</v>
      </c>
      <c r="H592" s="7">
        <v>35.04</v>
      </c>
      <c r="I592" s="16" t="s">
        <v>1322</v>
      </c>
      <c r="J592" s="12" t="s">
        <v>1327</v>
      </c>
      <c r="K592" s="11" t="s">
        <v>893</v>
      </c>
      <c r="L592" s="16" t="s">
        <v>862</v>
      </c>
      <c r="M592" s="19" t="s">
        <v>815</v>
      </c>
    </row>
    <row r="593" spans="1:13" x14ac:dyDescent="0.15">
      <c r="A593" s="5" t="str">
        <f t="shared" si="10"/>
        <v>hqIGestión de desbloqueo de pedidos (financieros, semanas, adelantos…)</v>
      </c>
      <c r="B593" s="3" t="s">
        <v>1314</v>
      </c>
      <c r="C593" s="21" t="s">
        <v>639</v>
      </c>
      <c r="D593" s="21" t="s">
        <v>1137</v>
      </c>
      <c r="E593" s="21" t="s">
        <v>935</v>
      </c>
      <c r="F593" s="16" t="s">
        <v>918</v>
      </c>
      <c r="G593" s="27">
        <v>0.05</v>
      </c>
      <c r="H593" s="7">
        <v>87.600000000000009</v>
      </c>
      <c r="I593" s="16" t="s">
        <v>1322</v>
      </c>
      <c r="J593" s="12" t="s">
        <v>1327</v>
      </c>
      <c r="K593" s="11" t="s">
        <v>893</v>
      </c>
      <c r="L593" s="16" t="s">
        <v>862</v>
      </c>
      <c r="M593" s="19" t="s">
        <v>815</v>
      </c>
    </row>
    <row r="594" spans="1:13" x14ac:dyDescent="0.15">
      <c r="A594" s="5" t="str">
        <f t="shared" si="10"/>
        <v>hqICoordinación y confirmación de fechas de entrega definitivas con logística y con cliente</v>
      </c>
      <c r="B594" s="3" t="s">
        <v>1314</v>
      </c>
      <c r="C594" s="21" t="s">
        <v>639</v>
      </c>
      <c r="D594" s="21" t="s">
        <v>1137</v>
      </c>
      <c r="E594" s="21" t="s">
        <v>935</v>
      </c>
      <c r="F594" s="16" t="s">
        <v>919</v>
      </c>
      <c r="G594" s="27">
        <v>0.1</v>
      </c>
      <c r="H594" s="7">
        <v>175.20000000000002</v>
      </c>
      <c r="I594" s="16" t="s">
        <v>1322</v>
      </c>
      <c r="J594" s="12" t="s">
        <v>1327</v>
      </c>
      <c r="K594" s="11" t="s">
        <v>893</v>
      </c>
      <c r="L594" s="16" t="s">
        <v>920</v>
      </c>
      <c r="M594" s="19" t="s">
        <v>815</v>
      </c>
    </row>
    <row r="595" spans="1:13" x14ac:dyDescent="0.15">
      <c r="A595" s="5" t="str">
        <f t="shared" si="10"/>
        <v>hqIGestión de anulación y modificaciones de pedidos</v>
      </c>
      <c r="B595" s="3" t="s">
        <v>1314</v>
      </c>
      <c r="C595" s="21" t="s">
        <v>639</v>
      </c>
      <c r="D595" s="21" t="s">
        <v>1137</v>
      </c>
      <c r="E595" s="21" t="s">
        <v>935</v>
      </c>
      <c r="F595" s="16" t="s">
        <v>921</v>
      </c>
      <c r="G595" s="27">
        <v>0.05</v>
      </c>
      <c r="H595" s="7">
        <v>87.600000000000009</v>
      </c>
      <c r="I595" s="16" t="s">
        <v>1322</v>
      </c>
      <c r="J595" s="12" t="s">
        <v>1327</v>
      </c>
      <c r="K595" s="11" t="s">
        <v>893</v>
      </c>
      <c r="L595" s="16" t="s">
        <v>862</v>
      </c>
      <c r="M595" s="19" t="s">
        <v>815</v>
      </c>
    </row>
    <row r="596" spans="1:13" x14ac:dyDescent="0.15">
      <c r="A596" s="5" t="str">
        <f t="shared" si="10"/>
        <v>hqIComprobar y asegurar reserva de cupos de clientes</v>
      </c>
      <c r="B596" s="3" t="s">
        <v>1314</v>
      </c>
      <c r="C596" s="21" t="s">
        <v>639</v>
      </c>
      <c r="D596" s="21" t="s">
        <v>1137</v>
      </c>
      <c r="E596" s="21" t="s">
        <v>935</v>
      </c>
      <c r="F596" s="16" t="s">
        <v>922</v>
      </c>
      <c r="G596" s="27">
        <v>0.01</v>
      </c>
      <c r="H596" s="7">
        <v>17.52</v>
      </c>
      <c r="I596" s="16" t="s">
        <v>1322</v>
      </c>
      <c r="J596" s="12" t="s">
        <v>1327</v>
      </c>
      <c r="K596" s="11" t="s">
        <v>1204</v>
      </c>
      <c r="L596" s="16" t="s">
        <v>1195</v>
      </c>
      <c r="M596" s="19" t="s">
        <v>633</v>
      </c>
    </row>
    <row r="597" spans="1:13" x14ac:dyDescent="0.15">
      <c r="A597" s="5" t="str">
        <f t="shared" si="10"/>
        <v>hqIEnvío de reports de pedidos y ventas a clientes/ comerciales</v>
      </c>
      <c r="B597" s="3" t="s">
        <v>1314</v>
      </c>
      <c r="C597" s="21" t="s">
        <v>639</v>
      </c>
      <c r="D597" s="21" t="s">
        <v>1137</v>
      </c>
      <c r="E597" s="21" t="s">
        <v>935</v>
      </c>
      <c r="F597" s="16" t="s">
        <v>923</v>
      </c>
      <c r="G597" s="27">
        <v>0.01</v>
      </c>
      <c r="H597" s="7">
        <v>17.52</v>
      </c>
      <c r="I597" s="16" t="s">
        <v>1322</v>
      </c>
      <c r="J597" s="12" t="s">
        <v>1327</v>
      </c>
      <c r="K597" s="11" t="s">
        <v>893</v>
      </c>
      <c r="L597" s="16" t="s">
        <v>862</v>
      </c>
      <c r="M597" s="19" t="s">
        <v>815</v>
      </c>
    </row>
    <row r="598" spans="1:13" x14ac:dyDescent="0.15">
      <c r="A598" s="5" t="str">
        <f t="shared" si="10"/>
        <v>hqIRecepción, tramitación, resolución de las reclamaciones de los clientes. Gestión de abonos incluido</v>
      </c>
      <c r="B598" s="3" t="s">
        <v>1314</v>
      </c>
      <c r="C598" s="21" t="s">
        <v>639</v>
      </c>
      <c r="D598" s="21" t="s">
        <v>1137</v>
      </c>
      <c r="E598" s="21" t="s">
        <v>935</v>
      </c>
      <c r="F598" s="16" t="s">
        <v>924</v>
      </c>
      <c r="G598" s="27">
        <v>0.05</v>
      </c>
      <c r="H598" s="7">
        <v>87.600000000000009</v>
      </c>
      <c r="I598" s="16" t="s">
        <v>1322</v>
      </c>
      <c r="J598" s="12" t="s">
        <v>1327</v>
      </c>
      <c r="K598" s="11" t="s">
        <v>1204</v>
      </c>
      <c r="L598" s="16" t="s">
        <v>925</v>
      </c>
      <c r="M598" s="19" t="s">
        <v>815</v>
      </c>
    </row>
    <row r="599" spans="1:13" x14ac:dyDescent="0.15">
      <c r="A599" s="5" t="str">
        <f t="shared" si="10"/>
        <v>hqIReuniones equipo (Semanales, KPI, calidad, Servings, mejoras, formaciones,)</v>
      </c>
      <c r="B599" s="3" t="s">
        <v>1314</v>
      </c>
      <c r="C599" s="21" t="s">
        <v>639</v>
      </c>
      <c r="D599" s="21" t="s">
        <v>1137</v>
      </c>
      <c r="E599" s="21" t="s">
        <v>935</v>
      </c>
      <c r="F599" s="16" t="s">
        <v>926</v>
      </c>
      <c r="G599" s="27">
        <v>7.0000000000000007E-2</v>
      </c>
      <c r="H599" s="7">
        <v>122.64000000000001</v>
      </c>
      <c r="I599" s="16" t="s">
        <v>1322</v>
      </c>
      <c r="J599" s="12" t="s">
        <v>1327</v>
      </c>
      <c r="K599" s="11" t="s">
        <v>1218</v>
      </c>
      <c r="L599" s="16" t="s">
        <v>736</v>
      </c>
      <c r="M599" s="19" t="s">
        <v>633</v>
      </c>
    </row>
    <row r="600" spans="1:13" x14ac:dyDescent="0.15">
      <c r="A600" s="5" t="str">
        <f t="shared" si="10"/>
        <v>hqIConsultas/Gestiones varias con clientes (mail, telefono,…)</v>
      </c>
      <c r="B600" s="3" t="s">
        <v>1314</v>
      </c>
      <c r="C600" s="21" t="s">
        <v>639</v>
      </c>
      <c r="D600" s="21" t="s">
        <v>1137</v>
      </c>
      <c r="E600" s="21" t="s">
        <v>935</v>
      </c>
      <c r="F600" s="16" t="s">
        <v>927</v>
      </c>
      <c r="G600" s="27">
        <v>0.05</v>
      </c>
      <c r="H600" s="7">
        <v>87.600000000000009</v>
      </c>
      <c r="I600" s="16" t="s">
        <v>1322</v>
      </c>
      <c r="J600" s="12" t="s">
        <v>1327</v>
      </c>
      <c r="K600" s="11" t="s">
        <v>1204</v>
      </c>
      <c r="L600" s="16" t="s">
        <v>928</v>
      </c>
      <c r="M600" s="19" t="s">
        <v>815</v>
      </c>
    </row>
    <row r="601" spans="1:13" x14ac:dyDescent="0.15">
      <c r="A601" s="5" t="str">
        <f t="shared" si="10"/>
        <v>hqIConsultas/Gestiones varias con equipo comercial (mail, telefono, …)</v>
      </c>
      <c r="B601" s="3" t="s">
        <v>1314</v>
      </c>
      <c r="C601" s="21" t="s">
        <v>639</v>
      </c>
      <c r="D601" s="21" t="s">
        <v>1137</v>
      </c>
      <c r="E601" s="21" t="s">
        <v>935</v>
      </c>
      <c r="F601" s="16" t="s">
        <v>929</v>
      </c>
      <c r="G601" s="27">
        <v>0.1</v>
      </c>
      <c r="H601" s="7">
        <v>175.20000000000002</v>
      </c>
      <c r="I601" s="16" t="s">
        <v>1322</v>
      </c>
      <c r="J601" s="12" t="s">
        <v>1327</v>
      </c>
      <c r="K601" s="11" t="s">
        <v>782</v>
      </c>
      <c r="L601" s="16" t="s">
        <v>930</v>
      </c>
      <c r="M601" s="19" t="s">
        <v>815</v>
      </c>
    </row>
    <row r="602" spans="1:13" x14ac:dyDescent="0.15">
      <c r="A602" s="5" t="str">
        <f t="shared" si="10"/>
        <v>hqIGestiones varias con fabricas y resto equipo ( retraso pedidos, dudas técnicas/de mercado,…)</v>
      </c>
      <c r="B602" s="3" t="s">
        <v>1314</v>
      </c>
      <c r="C602" s="21" t="s">
        <v>639</v>
      </c>
      <c r="D602" s="21" t="s">
        <v>1137</v>
      </c>
      <c r="E602" s="21" t="s">
        <v>935</v>
      </c>
      <c r="F602" s="16" t="s">
        <v>931</v>
      </c>
      <c r="G602" s="27">
        <v>0.05</v>
      </c>
      <c r="H602" s="7">
        <v>87.600000000000009</v>
      </c>
      <c r="I602" s="16" t="s">
        <v>1322</v>
      </c>
      <c r="J602" s="12" t="s">
        <v>1327</v>
      </c>
      <c r="K602" s="11" t="s">
        <v>782</v>
      </c>
      <c r="L602" s="16" t="s">
        <v>932</v>
      </c>
      <c r="M602" s="19" t="s">
        <v>815</v>
      </c>
    </row>
    <row r="603" spans="1:13" x14ac:dyDescent="0.15">
      <c r="A603" s="5" t="str">
        <f t="shared" si="10"/>
        <v>hqIGestiones con impagos de clientes</v>
      </c>
      <c r="B603" s="3" t="s">
        <v>1314</v>
      </c>
      <c r="C603" s="21" t="s">
        <v>639</v>
      </c>
      <c r="D603" s="21" t="s">
        <v>1137</v>
      </c>
      <c r="E603" s="21" t="s">
        <v>935</v>
      </c>
      <c r="F603" s="16" t="s">
        <v>933</v>
      </c>
      <c r="G603" s="27">
        <v>0.01</v>
      </c>
      <c r="H603" s="7">
        <v>17.52</v>
      </c>
      <c r="I603" s="16" t="s">
        <v>1320</v>
      </c>
      <c r="J603" s="12" t="s">
        <v>1325</v>
      </c>
      <c r="K603" s="11" t="s">
        <v>871</v>
      </c>
      <c r="L603" s="11" t="s">
        <v>1187</v>
      </c>
      <c r="M603" s="19" t="s">
        <v>815</v>
      </c>
    </row>
    <row r="604" spans="1:13" x14ac:dyDescent="0.15">
      <c r="A604" s="5" t="str">
        <f t="shared" si="10"/>
        <v>valenciaICMails: lectura y envíos  ( Buzón de facturas recibidas)</v>
      </c>
      <c r="B604" s="3" t="s">
        <v>1319</v>
      </c>
      <c r="C604" s="22" t="s">
        <v>162</v>
      </c>
      <c r="D604" s="22" t="s">
        <v>124</v>
      </c>
      <c r="E604" s="22" t="s">
        <v>413</v>
      </c>
      <c r="F604" s="20" t="s">
        <v>126</v>
      </c>
      <c r="G604" s="27">
        <v>4.6803652968036527E-2</v>
      </c>
      <c r="H604" s="6">
        <v>82</v>
      </c>
      <c r="I604" s="16" t="s">
        <v>1320</v>
      </c>
      <c r="J604" s="16" t="s">
        <v>1326</v>
      </c>
      <c r="K604" s="11" t="s">
        <v>784</v>
      </c>
      <c r="L604" s="11" t="s">
        <v>1075</v>
      </c>
      <c r="M604" s="19" t="s">
        <v>815</v>
      </c>
    </row>
    <row r="605" spans="1:13" x14ac:dyDescent="0.15">
      <c r="A605" s="5" t="str">
        <f t="shared" si="10"/>
        <v>valenciaICRegistro de entrada de Facturas y mecanizacion (Excel)</v>
      </c>
      <c r="B605" s="3" t="s">
        <v>1319</v>
      </c>
      <c r="C605" s="22" t="s">
        <v>162</v>
      </c>
      <c r="D605" s="22" t="s">
        <v>124</v>
      </c>
      <c r="E605" s="22" t="s">
        <v>413</v>
      </c>
      <c r="F605" s="20" t="s">
        <v>127</v>
      </c>
      <c r="G605" s="27">
        <v>0.19138127853881279</v>
      </c>
      <c r="H605" s="6">
        <v>335.3</v>
      </c>
      <c r="I605" s="16" t="s">
        <v>1320</v>
      </c>
      <c r="J605" s="16" t="s">
        <v>1326</v>
      </c>
      <c r="K605" s="11" t="s">
        <v>784</v>
      </c>
      <c r="L605" s="11" t="s">
        <v>1075</v>
      </c>
      <c r="M605" s="19" t="s">
        <v>815</v>
      </c>
    </row>
    <row r="606" spans="1:13" x14ac:dyDescent="0.15">
      <c r="A606" s="5" t="str">
        <f t="shared" si="10"/>
        <v>valenciaICEscanear documentacion Facturas</v>
      </c>
      <c r="B606" s="3" t="s">
        <v>1319</v>
      </c>
      <c r="C606" s="22" t="s">
        <v>162</v>
      </c>
      <c r="D606" s="22" t="s">
        <v>124</v>
      </c>
      <c r="E606" s="22" t="s">
        <v>413</v>
      </c>
      <c r="F606" s="20" t="s">
        <v>128</v>
      </c>
      <c r="G606" s="27">
        <v>0.10819063926940641</v>
      </c>
      <c r="H606" s="6">
        <v>189.55</v>
      </c>
      <c r="I606" s="16" t="s">
        <v>1320</v>
      </c>
      <c r="J606" s="16" t="s">
        <v>1326</v>
      </c>
      <c r="K606" s="11" t="s">
        <v>784</v>
      </c>
      <c r="L606" s="11" t="s">
        <v>1075</v>
      </c>
      <c r="M606" s="19" t="s">
        <v>815</v>
      </c>
    </row>
    <row r="607" spans="1:13" x14ac:dyDescent="0.15">
      <c r="A607" s="5" t="str">
        <f t="shared" si="10"/>
        <v>valenciaICControl Facturas Renting Vehiculos</v>
      </c>
      <c r="B607" s="3" t="s">
        <v>1319</v>
      </c>
      <c r="C607" s="22" t="s">
        <v>162</v>
      </c>
      <c r="D607" s="22" t="s">
        <v>124</v>
      </c>
      <c r="E607" s="22" t="s">
        <v>413</v>
      </c>
      <c r="F607" s="20" t="s">
        <v>137</v>
      </c>
      <c r="G607" s="27">
        <v>2.0547945205479446E-3</v>
      </c>
      <c r="H607" s="6">
        <v>3.5999999999999992</v>
      </c>
      <c r="I607" s="16" t="s">
        <v>1320</v>
      </c>
      <c r="J607" s="16" t="s">
        <v>1326</v>
      </c>
      <c r="K607" s="11" t="s">
        <v>784</v>
      </c>
      <c r="L607" s="11" t="s">
        <v>1075</v>
      </c>
      <c r="M607" s="19" t="s">
        <v>815</v>
      </c>
    </row>
    <row r="608" spans="1:13" x14ac:dyDescent="0.15">
      <c r="A608" s="5" t="str">
        <f t="shared" si="10"/>
        <v>valenciaICArchivar facturas y notas de gastos</v>
      </c>
      <c r="B608" s="3" t="s">
        <v>1319</v>
      </c>
      <c r="C608" s="22" t="s">
        <v>162</v>
      </c>
      <c r="D608" s="22" t="s">
        <v>124</v>
      </c>
      <c r="E608" s="22" t="s">
        <v>413</v>
      </c>
      <c r="F608" s="20" t="s">
        <v>131</v>
      </c>
      <c r="G608" s="27">
        <v>0.10664954337899545</v>
      </c>
      <c r="H608" s="6">
        <v>186.85000000000002</v>
      </c>
      <c r="I608" s="16" t="s">
        <v>1320</v>
      </c>
      <c r="J608" s="12" t="s">
        <v>1329</v>
      </c>
      <c r="K608" s="11" t="s">
        <v>783</v>
      </c>
      <c r="L608" s="11" t="s">
        <v>783</v>
      </c>
      <c r="M608" s="19" t="s">
        <v>815</v>
      </c>
    </row>
    <row r="609" spans="1:13" x14ac:dyDescent="0.15">
      <c r="A609" s="5" t="str">
        <f t="shared" si="10"/>
        <v>valenciaICExpedicciones (Sustitucion compañeras, y Vacaciones)</v>
      </c>
      <c r="B609" s="3" t="s">
        <v>1319</v>
      </c>
      <c r="C609" s="22" t="s">
        <v>162</v>
      </c>
      <c r="D609" s="22" t="s">
        <v>124</v>
      </c>
      <c r="E609" s="22" t="s">
        <v>413</v>
      </c>
      <c r="F609" s="20" t="s">
        <v>130</v>
      </c>
      <c r="G609" s="27">
        <v>0.12557077625570776</v>
      </c>
      <c r="H609" s="6">
        <v>220</v>
      </c>
      <c r="I609" s="16" t="s">
        <v>1322</v>
      </c>
      <c r="J609" s="12" t="s">
        <v>1331</v>
      </c>
      <c r="K609" s="16" t="s">
        <v>890</v>
      </c>
      <c r="L609" s="11" t="s">
        <v>902</v>
      </c>
      <c r="M609" s="19" t="s">
        <v>816</v>
      </c>
    </row>
    <row r="610" spans="1:13" x14ac:dyDescent="0.15">
      <c r="A610" s="5" t="str">
        <f t="shared" si="10"/>
        <v>hqMBGenerar pedido agrupado de compra de chapa en SAP</v>
      </c>
      <c r="B610" s="3" t="s">
        <v>1314</v>
      </c>
      <c r="C610" s="22" t="s">
        <v>806</v>
      </c>
      <c r="D610" s="22" t="s">
        <v>807</v>
      </c>
      <c r="E610" s="22" t="s">
        <v>808</v>
      </c>
      <c r="F610" s="20" t="s">
        <v>787</v>
      </c>
      <c r="G610" s="27">
        <v>3.9954337899543377E-2</v>
      </c>
      <c r="H610" s="6">
        <v>70</v>
      </c>
      <c r="I610" s="16" t="s">
        <v>1322</v>
      </c>
      <c r="J610" s="16" t="s">
        <v>1334</v>
      </c>
      <c r="K610" s="11" t="s">
        <v>780</v>
      </c>
      <c r="L610" s="11" t="s">
        <v>1259</v>
      </c>
      <c r="M610" s="19" t="s">
        <v>815</v>
      </c>
    </row>
    <row r="611" spans="1:13" x14ac:dyDescent="0.15">
      <c r="A611" s="5" t="str">
        <f t="shared" si="10"/>
        <v>valenciaICEnsobrar y revisar remesas pagarés</v>
      </c>
      <c r="B611" s="3" t="s">
        <v>1319</v>
      </c>
      <c r="C611" s="22" t="s">
        <v>162</v>
      </c>
      <c r="D611" s="22" t="s">
        <v>124</v>
      </c>
      <c r="E611" s="22" t="s">
        <v>413</v>
      </c>
      <c r="F611" s="20" t="s">
        <v>129</v>
      </c>
      <c r="G611" s="27">
        <v>2.9109589041095889E-2</v>
      </c>
      <c r="H611" s="6">
        <v>51</v>
      </c>
      <c r="I611" s="16" t="s">
        <v>1320</v>
      </c>
      <c r="J611" s="16" t="s">
        <v>1335</v>
      </c>
      <c r="K611" s="11" t="s">
        <v>865</v>
      </c>
      <c r="L611" s="11" t="s">
        <v>865</v>
      </c>
      <c r="M611" s="19" t="s">
        <v>815</v>
      </c>
    </row>
    <row r="612" spans="1:13" x14ac:dyDescent="0.15">
      <c r="A612" s="5" t="str">
        <f t="shared" si="10"/>
        <v>valenciaICAtención al público: mensajeros, personas entrevistas, visitas …</v>
      </c>
      <c r="B612" s="3" t="s">
        <v>1319</v>
      </c>
      <c r="C612" s="22" t="s">
        <v>162</v>
      </c>
      <c r="D612" s="22" t="s">
        <v>124</v>
      </c>
      <c r="E612" s="22" t="s">
        <v>413</v>
      </c>
      <c r="F612" s="20" t="s">
        <v>132</v>
      </c>
      <c r="G612" s="27">
        <v>5.890410958904109E-2</v>
      </c>
      <c r="H612" s="6">
        <v>103.19999999999999</v>
      </c>
      <c r="I612" s="16" t="s">
        <v>1320</v>
      </c>
      <c r="J612" s="16" t="s">
        <v>1332</v>
      </c>
      <c r="K612" s="16" t="s">
        <v>1193</v>
      </c>
      <c r="L612" s="11" t="s">
        <v>1070</v>
      </c>
      <c r="M612" s="19" t="s">
        <v>816</v>
      </c>
    </row>
    <row r="613" spans="1:13" x14ac:dyDescent="0.15">
      <c r="A613" s="5" t="str">
        <f t="shared" si="10"/>
        <v>valenciaICAtención telefónica: recepción y emisión de llamadas</v>
      </c>
      <c r="B613" s="3" t="s">
        <v>1319</v>
      </c>
      <c r="C613" s="22" t="s">
        <v>162</v>
      </c>
      <c r="D613" s="22" t="s">
        <v>124</v>
      </c>
      <c r="E613" s="22" t="s">
        <v>413</v>
      </c>
      <c r="F613" s="20" t="s">
        <v>133</v>
      </c>
      <c r="G613" s="27">
        <v>8.2876712328767116E-2</v>
      </c>
      <c r="H613" s="6">
        <v>145.19999999999999</v>
      </c>
      <c r="I613" s="16" t="s">
        <v>1320</v>
      </c>
      <c r="J613" s="12" t="s">
        <v>1325</v>
      </c>
      <c r="K613" s="16" t="s">
        <v>1193</v>
      </c>
      <c r="L613" s="11" t="s">
        <v>1070</v>
      </c>
      <c r="M613" s="19" t="s">
        <v>815</v>
      </c>
    </row>
    <row r="614" spans="1:13" x14ac:dyDescent="0.15">
      <c r="A614" s="5" t="str">
        <f t="shared" si="10"/>
        <v>valenciaICSolicitar/anular tarjetas Solred</v>
      </c>
      <c r="B614" s="3" t="s">
        <v>1319</v>
      </c>
      <c r="C614" s="22" t="s">
        <v>162</v>
      </c>
      <c r="D614" s="22" t="s">
        <v>124</v>
      </c>
      <c r="E614" s="22" t="s">
        <v>413</v>
      </c>
      <c r="F614" s="20" t="s">
        <v>134</v>
      </c>
      <c r="G614" s="27">
        <v>1.712328767123288E-4</v>
      </c>
      <c r="H614" s="6">
        <v>0.30000000000000004</v>
      </c>
      <c r="I614" s="16" t="s">
        <v>1320</v>
      </c>
      <c r="J614" s="16" t="s">
        <v>1332</v>
      </c>
      <c r="K614" s="16" t="s">
        <v>1193</v>
      </c>
      <c r="L614" s="11" t="s">
        <v>1072</v>
      </c>
      <c r="M614" s="19" t="s">
        <v>816</v>
      </c>
    </row>
    <row r="615" spans="1:13" x14ac:dyDescent="0.15">
      <c r="A615" s="5" t="str">
        <f t="shared" si="10"/>
        <v>valenciaICReservar hoteles, coches …</v>
      </c>
      <c r="B615" s="3" t="s">
        <v>1319</v>
      </c>
      <c r="C615" s="46" t="s">
        <v>162</v>
      </c>
      <c r="D615" s="22" t="s">
        <v>124</v>
      </c>
      <c r="E615" s="22" t="s">
        <v>413</v>
      </c>
      <c r="F615" s="20" t="s">
        <v>135</v>
      </c>
      <c r="G615" s="27">
        <v>8.5616438356164379E-4</v>
      </c>
      <c r="H615" s="6">
        <v>1.5</v>
      </c>
      <c r="I615" s="16" t="s">
        <v>1320</v>
      </c>
      <c r="J615" s="12" t="s">
        <v>1329</v>
      </c>
      <c r="K615" s="16" t="s">
        <v>1193</v>
      </c>
      <c r="L615" s="11" t="s">
        <v>873</v>
      </c>
      <c r="M615" s="19" t="s">
        <v>815</v>
      </c>
    </row>
    <row r="616" spans="1:13" x14ac:dyDescent="0.15">
      <c r="A616" s="5" t="str">
        <f t="shared" si="10"/>
        <v>valenciaICControl Gasto Repografía</v>
      </c>
      <c r="B616" s="3" t="s">
        <v>1319</v>
      </c>
      <c r="C616" s="22" t="s">
        <v>162</v>
      </c>
      <c r="D616" s="22" t="s">
        <v>124</v>
      </c>
      <c r="E616" s="22" t="s">
        <v>413</v>
      </c>
      <c r="F616" s="20" t="s">
        <v>136</v>
      </c>
      <c r="G616" s="27">
        <v>9.7031963470319634E-4</v>
      </c>
      <c r="H616" s="6">
        <v>1.7</v>
      </c>
      <c r="I616" s="16" t="s">
        <v>1320</v>
      </c>
      <c r="J616" s="16" t="s">
        <v>1332</v>
      </c>
      <c r="K616" s="16" t="s">
        <v>1193</v>
      </c>
      <c r="L616" s="11" t="s">
        <v>1072</v>
      </c>
      <c r="M616" s="19" t="s">
        <v>816</v>
      </c>
    </row>
    <row r="617" spans="1:13" x14ac:dyDescent="0.15">
      <c r="A617" s="5" t="str">
        <f t="shared" si="10"/>
        <v>valenciaICImpresion partes de producción en blanco</v>
      </c>
      <c r="B617" s="3" t="s">
        <v>1319</v>
      </c>
      <c r="C617" s="22" t="s">
        <v>162</v>
      </c>
      <c r="D617" s="22" t="s">
        <v>124</v>
      </c>
      <c r="E617" s="22" t="s">
        <v>413</v>
      </c>
      <c r="F617" s="20" t="s">
        <v>138</v>
      </c>
      <c r="G617" s="27">
        <v>2.0833333333333329E-3</v>
      </c>
      <c r="H617" s="6">
        <v>3.649999999999999</v>
      </c>
      <c r="I617" s="16" t="s">
        <v>1320</v>
      </c>
      <c r="J617" s="16" t="s">
        <v>1332</v>
      </c>
      <c r="K617" s="16" t="s">
        <v>1193</v>
      </c>
      <c r="L617" s="11" t="s">
        <v>1072</v>
      </c>
      <c r="M617" s="19" t="s">
        <v>816</v>
      </c>
    </row>
    <row r="618" spans="1:13" x14ac:dyDescent="0.15">
      <c r="A618" s="5" t="str">
        <f t="shared" si="10"/>
        <v>valenciaICCorrespondencia (emision y recogida)</v>
      </c>
      <c r="B618" s="3" t="s">
        <v>1319</v>
      </c>
      <c r="C618" s="22" t="s">
        <v>162</v>
      </c>
      <c r="D618" s="22" t="s">
        <v>124</v>
      </c>
      <c r="E618" s="22" t="s">
        <v>413</v>
      </c>
      <c r="F618" s="20" t="s">
        <v>139</v>
      </c>
      <c r="G618" s="27">
        <v>3.6729452054794519E-2</v>
      </c>
      <c r="H618" s="6">
        <v>64.349999999999994</v>
      </c>
      <c r="I618" s="16" t="s">
        <v>1320</v>
      </c>
      <c r="J618" s="16" t="s">
        <v>1332</v>
      </c>
      <c r="K618" s="16" t="s">
        <v>1193</v>
      </c>
      <c r="L618" s="11" t="s">
        <v>1072</v>
      </c>
      <c r="M618" s="19" t="s">
        <v>816</v>
      </c>
    </row>
    <row r="619" spans="1:13" x14ac:dyDescent="0.15">
      <c r="A619" s="5" t="str">
        <f t="shared" si="10"/>
        <v xml:space="preserve">valenciaICFormación: Inglés </v>
      </c>
      <c r="B619" s="3" t="s">
        <v>1319</v>
      </c>
      <c r="C619" s="22" t="s">
        <v>162</v>
      </c>
      <c r="D619" s="22" t="s">
        <v>124</v>
      </c>
      <c r="E619" s="22" t="s">
        <v>413</v>
      </c>
      <c r="F619" s="20" t="s">
        <v>140</v>
      </c>
      <c r="G619" s="27">
        <v>1.1415525114155251E-2</v>
      </c>
      <c r="H619" s="6">
        <v>20</v>
      </c>
      <c r="I619" s="16" t="s">
        <v>1320</v>
      </c>
      <c r="J619" s="16" t="s">
        <v>1332</v>
      </c>
      <c r="K619" s="16" t="s">
        <v>1196</v>
      </c>
      <c r="L619" s="11" t="s">
        <v>866</v>
      </c>
      <c r="M619" s="19" t="s">
        <v>816</v>
      </c>
    </row>
    <row r="620" spans="1:13" x14ac:dyDescent="0.15">
      <c r="A620" s="5" t="str">
        <f t="shared" si="10"/>
        <v>hqAMGenerar pedido agrupado de compra de chapa en SAP</v>
      </c>
      <c r="B620" s="3" t="s">
        <v>1314</v>
      </c>
      <c r="C620" s="22" t="s">
        <v>810</v>
      </c>
      <c r="D620" s="22" t="s">
        <v>811</v>
      </c>
      <c r="E620" s="22" t="s">
        <v>808</v>
      </c>
      <c r="F620" s="20" t="s">
        <v>787</v>
      </c>
      <c r="G620" s="27">
        <v>5.422374429223744E-2</v>
      </c>
      <c r="H620" s="6">
        <v>95</v>
      </c>
      <c r="I620" s="16" t="s">
        <v>1322</v>
      </c>
      <c r="J620" s="16" t="s">
        <v>1334</v>
      </c>
      <c r="K620" s="11" t="s">
        <v>780</v>
      </c>
      <c r="L620" s="11" t="s">
        <v>1259</v>
      </c>
      <c r="M620" s="19" t="s">
        <v>633</v>
      </c>
    </row>
    <row r="621" spans="1:13" x14ac:dyDescent="0.15">
      <c r="A621" s="5" t="str">
        <f t="shared" si="10"/>
        <v>hqAMGenerar pedido por líneas  de compra en SAP</v>
      </c>
      <c r="B621" s="3" t="s">
        <v>1314</v>
      </c>
      <c r="C621" s="22" t="s">
        <v>810</v>
      </c>
      <c r="D621" s="22" t="s">
        <v>811</v>
      </c>
      <c r="E621" s="22" t="s">
        <v>808</v>
      </c>
      <c r="F621" s="20" t="s">
        <v>789</v>
      </c>
      <c r="G621" s="27">
        <v>5.422374429223744E-2</v>
      </c>
      <c r="H621" s="6">
        <v>95</v>
      </c>
      <c r="I621" s="16" t="s">
        <v>1322</v>
      </c>
      <c r="J621" s="16" t="s">
        <v>1334</v>
      </c>
      <c r="K621" s="11" t="s">
        <v>780</v>
      </c>
      <c r="L621" s="11" t="s">
        <v>1299</v>
      </c>
      <c r="M621" s="19" t="s">
        <v>815</v>
      </c>
    </row>
    <row r="622" spans="1:13" x14ac:dyDescent="0.15">
      <c r="A622" s="5" t="str">
        <f t="shared" si="10"/>
        <v>hqMBGenerar pedido por líneas  de compra en SAP</v>
      </c>
      <c r="B622" s="3" t="s">
        <v>1314</v>
      </c>
      <c r="C622" s="22" t="s">
        <v>806</v>
      </c>
      <c r="D622" s="22" t="s">
        <v>807</v>
      </c>
      <c r="E622" s="22" t="s">
        <v>808</v>
      </c>
      <c r="F622" s="20" t="s">
        <v>789</v>
      </c>
      <c r="G622" s="27">
        <v>0.29680365296803651</v>
      </c>
      <c r="H622" s="6">
        <v>520</v>
      </c>
      <c r="I622" s="16" t="s">
        <v>1322</v>
      </c>
      <c r="J622" s="16" t="s">
        <v>1334</v>
      </c>
      <c r="K622" s="11" t="s">
        <v>780</v>
      </c>
      <c r="L622" s="11" t="s">
        <v>1299</v>
      </c>
      <c r="M622" s="19" t="s">
        <v>815</v>
      </c>
    </row>
    <row r="623" spans="1:13" x14ac:dyDescent="0.15">
      <c r="A623" s="5" t="str">
        <f t="shared" si="10"/>
        <v>valenciaICGestión de albaranes de compra</v>
      </c>
      <c r="B623" s="3" t="s">
        <v>1319</v>
      </c>
      <c r="C623" s="22" t="s">
        <v>162</v>
      </c>
      <c r="D623" s="22" t="s">
        <v>124</v>
      </c>
      <c r="E623" s="22" t="s">
        <v>413</v>
      </c>
      <c r="F623" s="20" t="s">
        <v>125</v>
      </c>
      <c r="G623" s="27">
        <v>0.1125</v>
      </c>
      <c r="H623" s="6">
        <v>197.1</v>
      </c>
      <c r="I623" s="16" t="s">
        <v>1322</v>
      </c>
      <c r="J623" s="16" t="s">
        <v>1334</v>
      </c>
      <c r="K623" s="16" t="s">
        <v>781</v>
      </c>
      <c r="L623" s="11" t="s">
        <v>1291</v>
      </c>
      <c r="M623" s="19" t="s">
        <v>815</v>
      </c>
    </row>
    <row r="624" spans="1:13" x14ac:dyDescent="0.15">
      <c r="A624" s="5" t="str">
        <f t="shared" si="10"/>
        <v>bañosEACoordinación con Subcontratas para dar indicaciones del trabajo que deben realizar sobre el tablero</v>
      </c>
      <c r="B624" s="3" t="s">
        <v>1315</v>
      </c>
      <c r="C624" s="21" t="s">
        <v>1203</v>
      </c>
      <c r="D624" s="21" t="s">
        <v>1202</v>
      </c>
      <c r="E624" s="21" t="s">
        <v>1217</v>
      </c>
      <c r="F624" s="16" t="s">
        <v>1167</v>
      </c>
      <c r="G624" s="27">
        <v>0.04</v>
      </c>
      <c r="H624" s="7">
        <v>70.08</v>
      </c>
      <c r="I624" s="16" t="s">
        <v>1321</v>
      </c>
      <c r="J624" s="12" t="s">
        <v>1321</v>
      </c>
      <c r="K624" s="11" t="s">
        <v>893</v>
      </c>
      <c r="L624" s="11" t="s">
        <v>1271</v>
      </c>
      <c r="M624" s="19" t="s">
        <v>815</v>
      </c>
    </row>
    <row r="625" spans="1:13" x14ac:dyDescent="0.15">
      <c r="A625" s="5" t="str">
        <f t="shared" si="10"/>
        <v>bañosEACoordinación y preparación pedidos de stock (referencias A)</v>
      </c>
      <c r="B625" s="3" t="s">
        <v>1315</v>
      </c>
      <c r="C625" s="21" t="s">
        <v>1203</v>
      </c>
      <c r="D625" s="21" t="s">
        <v>1202</v>
      </c>
      <c r="E625" s="21" t="s">
        <v>1217</v>
      </c>
      <c r="F625" s="16" t="s">
        <v>1169</v>
      </c>
      <c r="G625" s="27">
        <v>0.02</v>
      </c>
      <c r="H625" s="7">
        <v>35.04</v>
      </c>
      <c r="I625" s="16" t="s">
        <v>1322</v>
      </c>
      <c r="J625" s="12" t="s">
        <v>1331</v>
      </c>
      <c r="K625" s="11" t="s">
        <v>893</v>
      </c>
      <c r="L625" s="11" t="s">
        <v>1091</v>
      </c>
      <c r="M625" s="19" t="s">
        <v>815</v>
      </c>
    </row>
    <row r="626" spans="1:13" x14ac:dyDescent="0.15">
      <c r="A626" s="5" t="str">
        <f t="shared" si="10"/>
        <v>bañosEAAlmacenes - control servicio con empresas logísticas</v>
      </c>
      <c r="B626" s="3" t="s">
        <v>1315</v>
      </c>
      <c r="C626" s="21" t="s">
        <v>1203</v>
      </c>
      <c r="D626" s="21" t="s">
        <v>1202</v>
      </c>
      <c r="E626" s="21" t="s">
        <v>1217</v>
      </c>
      <c r="F626" s="16" t="s">
        <v>1020</v>
      </c>
      <c r="G626" s="27">
        <v>4.5000000000000005E-2</v>
      </c>
      <c r="H626" s="7">
        <v>78.84</v>
      </c>
      <c r="I626" s="16" t="s">
        <v>1322</v>
      </c>
      <c r="J626" s="12" t="s">
        <v>1331</v>
      </c>
      <c r="K626" s="11" t="s">
        <v>782</v>
      </c>
      <c r="L626" s="11" t="s">
        <v>999</v>
      </c>
      <c r="M626" s="19" t="s">
        <v>815</v>
      </c>
    </row>
    <row r="627" spans="1:13" x14ac:dyDescent="0.15">
      <c r="A627" s="5" t="str">
        <f t="shared" si="10"/>
        <v>bañosEAInventarios fisicos en almacenes - final de año u otros periodos.</v>
      </c>
      <c r="B627" s="3" t="s">
        <v>1315</v>
      </c>
      <c r="C627" s="21" t="s">
        <v>1203</v>
      </c>
      <c r="D627" s="21" t="s">
        <v>1202</v>
      </c>
      <c r="E627" s="21" t="s">
        <v>1217</v>
      </c>
      <c r="F627" s="16" t="s">
        <v>1172</v>
      </c>
      <c r="G627" s="27">
        <v>0.02</v>
      </c>
      <c r="H627" s="7">
        <v>35.04</v>
      </c>
      <c r="I627" s="16" t="s">
        <v>1321</v>
      </c>
      <c r="J627" s="12" t="s">
        <v>1321</v>
      </c>
      <c r="K627" s="11" t="s">
        <v>861</v>
      </c>
      <c r="L627" s="11" t="s">
        <v>1082</v>
      </c>
      <c r="M627" s="19" t="s">
        <v>815</v>
      </c>
    </row>
    <row r="628" spans="1:13" x14ac:dyDescent="0.15">
      <c r="A628" s="5" t="str">
        <f t="shared" si="10"/>
        <v>bañosEARevisión de los pedidos pasados a planta semana y stock</v>
      </c>
      <c r="B628" s="3" t="s">
        <v>1315</v>
      </c>
      <c r="C628" s="21" t="s">
        <v>1203</v>
      </c>
      <c r="D628" s="21" t="s">
        <v>1202</v>
      </c>
      <c r="E628" s="21" t="s">
        <v>1217</v>
      </c>
      <c r="F628" s="16" t="s">
        <v>1194</v>
      </c>
      <c r="G628" s="27">
        <v>0.03</v>
      </c>
      <c r="H628" s="7">
        <v>52.559999999999995</v>
      </c>
      <c r="I628" s="16" t="s">
        <v>1322</v>
      </c>
      <c r="J628" s="12" t="s">
        <v>1331</v>
      </c>
      <c r="K628" s="11" t="s">
        <v>782</v>
      </c>
      <c r="L628" s="11" t="s">
        <v>907</v>
      </c>
      <c r="M628" s="19" t="s">
        <v>815</v>
      </c>
    </row>
    <row r="629" spans="1:13" x14ac:dyDescent="0.15">
      <c r="A629" s="5" t="str">
        <f t="shared" si="10"/>
        <v>bañosJSDatos gas - gasoleo</v>
      </c>
      <c r="B629" s="3" t="s">
        <v>1315</v>
      </c>
      <c r="C629" s="22" t="s">
        <v>289</v>
      </c>
      <c r="D629" s="22" t="s">
        <v>418</v>
      </c>
      <c r="E629" s="22" t="s">
        <v>425</v>
      </c>
      <c r="F629" s="20" t="s">
        <v>304</v>
      </c>
      <c r="G629" s="27">
        <v>1.1415525114155251E-3</v>
      </c>
      <c r="H629" s="6">
        <v>2</v>
      </c>
      <c r="I629" s="16" t="s">
        <v>1322</v>
      </c>
      <c r="J629" s="16" t="s">
        <v>1334</v>
      </c>
      <c r="K629" s="16" t="s">
        <v>782</v>
      </c>
      <c r="L629" s="11" t="s">
        <v>907</v>
      </c>
      <c r="M629" s="19" t="s">
        <v>816</v>
      </c>
    </row>
    <row r="630" spans="1:13" x14ac:dyDescent="0.15">
      <c r="A630" s="5" t="str">
        <f t="shared" si="10"/>
        <v>bañosJSDepósitos gas-gasoleo</v>
      </c>
      <c r="B630" s="3" t="s">
        <v>1315</v>
      </c>
      <c r="C630" s="22" t="s">
        <v>289</v>
      </c>
      <c r="D630" s="22" t="s">
        <v>418</v>
      </c>
      <c r="E630" s="22" t="s">
        <v>425</v>
      </c>
      <c r="F630" s="20" t="s">
        <v>297</v>
      </c>
      <c r="G630" s="27">
        <v>6.8493150684931503E-3</v>
      </c>
      <c r="H630" s="6">
        <v>12</v>
      </c>
      <c r="I630" s="16" t="s">
        <v>1322</v>
      </c>
      <c r="J630" s="16" t="s">
        <v>1334</v>
      </c>
      <c r="K630" s="16" t="s">
        <v>782</v>
      </c>
      <c r="L630" s="11" t="s">
        <v>907</v>
      </c>
      <c r="M630" s="19" t="s">
        <v>816</v>
      </c>
    </row>
    <row r="631" spans="1:13" x14ac:dyDescent="0.15">
      <c r="A631" s="5" t="str">
        <f t="shared" si="10"/>
        <v>bañosJSAtención telefónica</v>
      </c>
      <c r="B631" s="3" t="s">
        <v>1315</v>
      </c>
      <c r="C631" s="22" t="s">
        <v>289</v>
      </c>
      <c r="D631" s="22" t="s">
        <v>418</v>
      </c>
      <c r="E631" s="22" t="s">
        <v>425</v>
      </c>
      <c r="F631" s="20" t="s">
        <v>279</v>
      </c>
      <c r="G631" s="27">
        <v>4.1952054794520549E-2</v>
      </c>
      <c r="H631" s="6">
        <v>73.5</v>
      </c>
      <c r="I631" s="16" t="s">
        <v>1322</v>
      </c>
      <c r="J631" s="16" t="s">
        <v>1334</v>
      </c>
      <c r="K631" s="11" t="s">
        <v>1218</v>
      </c>
      <c r="L631" s="11" t="s">
        <v>279</v>
      </c>
      <c r="M631" s="19" t="s">
        <v>816</v>
      </c>
    </row>
    <row r="632" spans="1:13" x14ac:dyDescent="0.15">
      <c r="A632" s="5" t="str">
        <f t="shared" si="10"/>
        <v>bañosJSAtención ventanilla</v>
      </c>
      <c r="B632" s="3" t="s">
        <v>1315</v>
      </c>
      <c r="C632" s="22" t="s">
        <v>289</v>
      </c>
      <c r="D632" s="22" t="s">
        <v>418</v>
      </c>
      <c r="E632" s="22" t="s">
        <v>425</v>
      </c>
      <c r="F632" s="20" t="s">
        <v>282</v>
      </c>
      <c r="G632" s="27">
        <v>5.9931506849315065E-2</v>
      </c>
      <c r="H632" s="6">
        <v>105</v>
      </c>
      <c r="I632" s="16" t="s">
        <v>1321</v>
      </c>
      <c r="J632" s="12" t="s">
        <v>1321</v>
      </c>
      <c r="K632" s="16" t="s">
        <v>1193</v>
      </c>
      <c r="L632" s="11" t="s">
        <v>282</v>
      </c>
      <c r="M632" s="19" t="s">
        <v>816</v>
      </c>
    </row>
    <row r="633" spans="1:13" x14ac:dyDescent="0.15">
      <c r="A633" s="5" t="str">
        <f t="shared" si="10"/>
        <v>hqJUGestion equipo compras(evaluación, bonus, temas personales)</v>
      </c>
      <c r="B633" s="3" t="s">
        <v>1314</v>
      </c>
      <c r="C633" s="21" t="s">
        <v>817</v>
      </c>
      <c r="D633" s="21" t="s">
        <v>818</v>
      </c>
      <c r="E633" s="21" t="s">
        <v>819</v>
      </c>
      <c r="F633" s="16" t="s">
        <v>857</v>
      </c>
      <c r="G633" s="27">
        <v>4.5662100456621002E-3</v>
      </c>
      <c r="H633" s="7">
        <v>8</v>
      </c>
      <c r="I633" s="16" t="s">
        <v>1322</v>
      </c>
      <c r="J633" s="16" t="s">
        <v>1334</v>
      </c>
      <c r="K633" s="16" t="s">
        <v>782</v>
      </c>
      <c r="L633" s="11" t="s">
        <v>1173</v>
      </c>
      <c r="M633" s="19" t="s">
        <v>633</v>
      </c>
    </row>
    <row r="634" spans="1:13" x14ac:dyDescent="0.15">
      <c r="A634" s="5" t="str">
        <f t="shared" si="10"/>
        <v xml:space="preserve">bañosJSPartes de producción: revisar-editar </v>
      </c>
      <c r="B634" s="3" t="s">
        <v>1315</v>
      </c>
      <c r="C634" s="22" t="s">
        <v>289</v>
      </c>
      <c r="D634" s="22" t="s">
        <v>418</v>
      </c>
      <c r="E634" s="22" t="s">
        <v>425</v>
      </c>
      <c r="F634" s="20" t="s">
        <v>290</v>
      </c>
      <c r="G634" s="27">
        <v>0.62614155251141557</v>
      </c>
      <c r="H634" s="6">
        <v>1097</v>
      </c>
      <c r="I634" s="16" t="s">
        <v>1321</v>
      </c>
      <c r="J634" s="12" t="s">
        <v>1321</v>
      </c>
      <c r="K634" s="16" t="s">
        <v>893</v>
      </c>
      <c r="L634" s="11" t="s">
        <v>1090</v>
      </c>
      <c r="M634" s="19" t="s">
        <v>815</v>
      </c>
    </row>
    <row r="635" spans="1:13" x14ac:dyDescent="0.15">
      <c r="A635" s="5" t="str">
        <f t="shared" si="10"/>
        <v>hqAMGestionar cambio de calidades de chapa no chopo con comercial</v>
      </c>
      <c r="B635" s="3" t="s">
        <v>1314</v>
      </c>
      <c r="C635" s="22" t="s">
        <v>810</v>
      </c>
      <c r="D635" s="22" t="s">
        <v>811</v>
      </c>
      <c r="E635" s="22" t="s">
        <v>808</v>
      </c>
      <c r="F635" s="20" t="s">
        <v>798</v>
      </c>
      <c r="G635" s="27">
        <v>5.1369863013698627E-2</v>
      </c>
      <c r="H635" s="6">
        <v>90</v>
      </c>
      <c r="I635" s="16" t="s">
        <v>1322</v>
      </c>
      <c r="J635" s="16" t="s">
        <v>1334</v>
      </c>
      <c r="K635" s="11" t="s">
        <v>893</v>
      </c>
      <c r="L635" s="11" t="s">
        <v>1076</v>
      </c>
      <c r="M635" s="19" t="s">
        <v>633</v>
      </c>
    </row>
    <row r="636" spans="1:13" x14ac:dyDescent="0.15">
      <c r="A636" s="5" t="str">
        <f t="shared" si="10"/>
        <v>bañosJSInformes: generar-cotejar datos-enviar</v>
      </c>
      <c r="B636" s="3" t="s">
        <v>1315</v>
      </c>
      <c r="C636" s="22" t="s">
        <v>289</v>
      </c>
      <c r="D636" s="22" t="s">
        <v>418</v>
      </c>
      <c r="E636" s="22" t="s">
        <v>425</v>
      </c>
      <c r="F636" s="20" t="s">
        <v>291</v>
      </c>
      <c r="G636" s="27">
        <v>3.0251141552511414E-2</v>
      </c>
      <c r="H636" s="6">
        <v>53</v>
      </c>
      <c r="I636" s="16" t="s">
        <v>1321</v>
      </c>
      <c r="J636" s="12" t="s">
        <v>1321</v>
      </c>
      <c r="K636" s="16" t="s">
        <v>782</v>
      </c>
      <c r="L636" s="11" t="s">
        <v>907</v>
      </c>
      <c r="M636" s="19" t="s">
        <v>815</v>
      </c>
    </row>
    <row r="637" spans="1:13" x14ac:dyDescent="0.15">
      <c r="A637" s="5" t="str">
        <f t="shared" si="10"/>
        <v>hqJGTest Fondo de Comercio</v>
      </c>
      <c r="B637" s="3" t="s">
        <v>1314</v>
      </c>
      <c r="C637" s="21" t="s">
        <v>749</v>
      </c>
      <c r="D637" s="22" t="s">
        <v>360</v>
      </c>
      <c r="E637" s="32" t="s">
        <v>674</v>
      </c>
      <c r="F637" s="20" t="s">
        <v>673</v>
      </c>
      <c r="G637" s="27">
        <v>4.5662100456621002E-3</v>
      </c>
      <c r="H637" s="6">
        <v>8</v>
      </c>
      <c r="I637" s="16" t="s">
        <v>1320</v>
      </c>
      <c r="J637" s="16" t="s">
        <v>1324</v>
      </c>
      <c r="K637" s="11" t="s">
        <v>1251</v>
      </c>
      <c r="L637" s="11" t="s">
        <v>1251</v>
      </c>
      <c r="M637" s="19" t="s">
        <v>633</v>
      </c>
    </row>
    <row r="638" spans="1:13" x14ac:dyDescent="0.15">
      <c r="A638" s="5" t="str">
        <f t="shared" si="10"/>
        <v>hqJGTest Marca</v>
      </c>
      <c r="B638" s="3" t="s">
        <v>1314</v>
      </c>
      <c r="C638" s="21" t="s">
        <v>749</v>
      </c>
      <c r="D638" s="22" t="s">
        <v>360</v>
      </c>
      <c r="E638" s="32" t="s">
        <v>674</v>
      </c>
      <c r="F638" s="20" t="s">
        <v>672</v>
      </c>
      <c r="G638" s="27">
        <v>4.5662100456621002E-3</v>
      </c>
      <c r="H638" s="6">
        <v>8</v>
      </c>
      <c r="I638" s="16" t="s">
        <v>1320</v>
      </c>
      <c r="J638" s="16" t="s">
        <v>1324</v>
      </c>
      <c r="K638" s="11" t="s">
        <v>1251</v>
      </c>
      <c r="L638" s="11" t="s">
        <v>1251</v>
      </c>
      <c r="M638" s="19" t="s">
        <v>633</v>
      </c>
    </row>
    <row r="639" spans="1:13" x14ac:dyDescent="0.15">
      <c r="A639" s="5" t="str">
        <f t="shared" si="10"/>
        <v>hqJGTest Deterioro participación Francia</v>
      </c>
      <c r="B639" s="3" t="s">
        <v>1314</v>
      </c>
      <c r="C639" s="21" t="s">
        <v>749</v>
      </c>
      <c r="D639" s="22" t="s">
        <v>360</v>
      </c>
      <c r="E639" s="32" t="s">
        <v>674</v>
      </c>
      <c r="F639" s="20" t="s">
        <v>671</v>
      </c>
      <c r="G639" s="27">
        <v>4.5662100456621002E-3</v>
      </c>
      <c r="H639" s="6">
        <v>8</v>
      </c>
      <c r="I639" s="16" t="s">
        <v>1320</v>
      </c>
      <c r="J639" s="16" t="s">
        <v>1324</v>
      </c>
      <c r="K639" s="11" t="s">
        <v>1251</v>
      </c>
      <c r="L639" s="11" t="s">
        <v>1251</v>
      </c>
      <c r="M639" s="19" t="s">
        <v>633</v>
      </c>
    </row>
    <row r="640" spans="1:13" x14ac:dyDescent="0.15">
      <c r="A640" s="5" t="str">
        <f t="shared" si="10"/>
        <v>hqJGCoordinación Reporting</v>
      </c>
      <c r="B640" s="3" t="s">
        <v>1314</v>
      </c>
      <c r="C640" s="21" t="s">
        <v>749</v>
      </c>
      <c r="D640" s="22" t="s">
        <v>360</v>
      </c>
      <c r="E640" s="32" t="s">
        <v>674</v>
      </c>
      <c r="F640" s="20" t="s">
        <v>665</v>
      </c>
      <c r="G640" s="27">
        <v>5.4794520547945202E-2</v>
      </c>
      <c r="H640" s="6">
        <v>96</v>
      </c>
      <c r="I640" s="16" t="s">
        <v>1320</v>
      </c>
      <c r="J640" s="16" t="s">
        <v>1324</v>
      </c>
      <c r="K640" s="16" t="s">
        <v>718</v>
      </c>
      <c r="L640" s="11" t="s">
        <v>718</v>
      </c>
      <c r="M640" s="19" t="s">
        <v>633</v>
      </c>
    </row>
    <row r="641" spans="1:13" x14ac:dyDescent="0.15">
      <c r="A641" s="5" t="str">
        <f t="shared" si="10"/>
        <v>hqJGAnálisis reporting (madera, CF, WC,Bridges,  etc)</v>
      </c>
      <c r="B641" s="3" t="s">
        <v>1314</v>
      </c>
      <c r="C641" s="21" t="s">
        <v>749</v>
      </c>
      <c r="D641" s="22" t="s">
        <v>360</v>
      </c>
      <c r="E641" s="32" t="s">
        <v>674</v>
      </c>
      <c r="F641" s="20" t="s">
        <v>664</v>
      </c>
      <c r="G641" s="27">
        <v>0.1004566210045662</v>
      </c>
      <c r="H641" s="6">
        <v>176</v>
      </c>
      <c r="I641" s="16" t="s">
        <v>1320</v>
      </c>
      <c r="J641" s="16" t="s">
        <v>1324</v>
      </c>
      <c r="K641" s="16" t="s">
        <v>718</v>
      </c>
      <c r="L641" s="11" t="s">
        <v>718</v>
      </c>
      <c r="M641" s="19" t="s">
        <v>633</v>
      </c>
    </row>
    <row r="642" spans="1:13" x14ac:dyDescent="0.15">
      <c r="A642" s="5" t="str">
        <f t="shared" si="10"/>
        <v>hqJGAnalisis cierres mensuales</v>
      </c>
      <c r="B642" s="3" t="s">
        <v>1314</v>
      </c>
      <c r="C642" s="21" t="s">
        <v>749</v>
      </c>
      <c r="D642" s="22" t="s">
        <v>360</v>
      </c>
      <c r="E642" s="32" t="s">
        <v>674</v>
      </c>
      <c r="F642" s="20" t="s">
        <v>662</v>
      </c>
      <c r="G642" s="27">
        <v>0.1050228310502283</v>
      </c>
      <c r="H642" s="6">
        <v>184</v>
      </c>
      <c r="I642" s="16" t="s">
        <v>1320</v>
      </c>
      <c r="J642" s="16" t="s">
        <v>1324</v>
      </c>
      <c r="K642" s="16" t="s">
        <v>1251</v>
      </c>
      <c r="L642" s="11" t="s">
        <v>882</v>
      </c>
      <c r="M642" s="19" t="s">
        <v>633</v>
      </c>
    </row>
    <row r="643" spans="1:13" s="7" customFormat="1" x14ac:dyDescent="0.15">
      <c r="A643" s="5" t="str">
        <f t="shared" ref="A643:A706" si="11">B643&amp;C643&amp;F643</f>
        <v>hqJGValuation Model</v>
      </c>
      <c r="B643" s="3" t="s">
        <v>1314</v>
      </c>
      <c r="C643" s="21" t="s">
        <v>749</v>
      </c>
      <c r="D643" s="22" t="s">
        <v>360</v>
      </c>
      <c r="E643" s="32" t="s">
        <v>674</v>
      </c>
      <c r="F643" s="20" t="s">
        <v>651</v>
      </c>
      <c r="G643" s="27">
        <v>1.3698630136986301E-2</v>
      </c>
      <c r="H643" s="6">
        <v>24</v>
      </c>
      <c r="I643" s="16" t="s">
        <v>1320</v>
      </c>
      <c r="J643" s="16" t="s">
        <v>1324</v>
      </c>
      <c r="K643" s="11" t="s">
        <v>1251</v>
      </c>
      <c r="L643" s="11" t="s">
        <v>1251</v>
      </c>
      <c r="M643" s="19" t="s">
        <v>633</v>
      </c>
    </row>
    <row r="644" spans="1:13" x14ac:dyDescent="0.15">
      <c r="A644" s="5" t="str">
        <f t="shared" si="11"/>
        <v xml:space="preserve">hqJGAnalisis especificos no recurrentes </v>
      </c>
      <c r="B644" s="3" t="s">
        <v>1314</v>
      </c>
      <c r="C644" s="21" t="s">
        <v>749</v>
      </c>
      <c r="D644" s="22" t="s">
        <v>360</v>
      </c>
      <c r="E644" s="32" t="s">
        <v>674</v>
      </c>
      <c r="F644" s="20" t="s">
        <v>640</v>
      </c>
      <c r="G644" s="27">
        <v>0.1004566210045662</v>
      </c>
      <c r="H644" s="6">
        <v>176</v>
      </c>
      <c r="I644" s="16" t="s">
        <v>1320</v>
      </c>
      <c r="J644" s="16" t="s">
        <v>1324</v>
      </c>
      <c r="K644" s="16" t="s">
        <v>1251</v>
      </c>
      <c r="L644" s="11" t="s">
        <v>882</v>
      </c>
      <c r="M644" s="19" t="s">
        <v>633</v>
      </c>
    </row>
    <row r="645" spans="1:13" x14ac:dyDescent="0.15">
      <c r="A645" s="5" t="str">
        <f t="shared" si="11"/>
        <v>hqJGValoración de existencias</v>
      </c>
      <c r="B645" s="3" t="s">
        <v>1314</v>
      </c>
      <c r="C645" s="21" t="s">
        <v>749</v>
      </c>
      <c r="D645" s="22" t="s">
        <v>360</v>
      </c>
      <c r="E645" s="32" t="s">
        <v>674</v>
      </c>
      <c r="F645" s="20" t="s">
        <v>670</v>
      </c>
      <c r="G645" s="27">
        <v>4.5662100456621002E-2</v>
      </c>
      <c r="H645" s="6">
        <v>80</v>
      </c>
      <c r="I645" s="16" t="s">
        <v>1322</v>
      </c>
      <c r="J645" s="12" t="s">
        <v>1333</v>
      </c>
      <c r="K645" s="16" t="s">
        <v>1222</v>
      </c>
      <c r="L645" s="11" t="s">
        <v>1252</v>
      </c>
      <c r="M645" s="19" t="s">
        <v>633</v>
      </c>
    </row>
    <row r="646" spans="1:13" x14ac:dyDescent="0.15">
      <c r="A646" s="5" t="str">
        <f t="shared" si="11"/>
        <v>hqJGConciliaciones respuestas bancos</v>
      </c>
      <c r="B646" s="3" t="s">
        <v>1314</v>
      </c>
      <c r="C646" s="21" t="s">
        <v>749</v>
      </c>
      <c r="D646" s="22" t="s">
        <v>360</v>
      </c>
      <c r="E646" s="32" t="s">
        <v>674</v>
      </c>
      <c r="F646" s="20" t="s">
        <v>669</v>
      </c>
      <c r="G646" s="27">
        <v>2.2831050228310501E-3</v>
      </c>
      <c r="H646" s="6">
        <v>4</v>
      </c>
      <c r="I646" s="16" t="s">
        <v>1320</v>
      </c>
      <c r="J646" s="16" t="s">
        <v>1335</v>
      </c>
      <c r="K646" s="11" t="s">
        <v>872</v>
      </c>
      <c r="L646" s="11" t="s">
        <v>1069</v>
      </c>
      <c r="M646" s="19" t="s">
        <v>633</v>
      </c>
    </row>
    <row r="647" spans="1:13" x14ac:dyDescent="0.15">
      <c r="A647" s="5" t="str">
        <f t="shared" si="11"/>
        <v>hqJGAnalisis Cirbe</v>
      </c>
      <c r="B647" s="3" t="s">
        <v>1314</v>
      </c>
      <c r="C647" s="21" t="s">
        <v>749</v>
      </c>
      <c r="D647" s="22" t="s">
        <v>360</v>
      </c>
      <c r="E647" s="32" t="s">
        <v>674</v>
      </c>
      <c r="F647" s="20" t="s">
        <v>668</v>
      </c>
      <c r="G647" s="27">
        <v>2.2831050228310501E-3</v>
      </c>
      <c r="H647" s="6">
        <v>4</v>
      </c>
      <c r="I647" s="16" t="s">
        <v>1320</v>
      </c>
      <c r="J647" s="16" t="s">
        <v>1335</v>
      </c>
      <c r="K647" s="11" t="s">
        <v>872</v>
      </c>
      <c r="L647" s="11" t="s">
        <v>1069</v>
      </c>
      <c r="M647" s="19" t="s">
        <v>633</v>
      </c>
    </row>
    <row r="648" spans="1:13" x14ac:dyDescent="0.15">
      <c r="A648" s="5" t="str">
        <f t="shared" si="11"/>
        <v>hqJGConfección Presupuesto</v>
      </c>
      <c r="B648" s="3" t="s">
        <v>1314</v>
      </c>
      <c r="C648" s="21" t="s">
        <v>749</v>
      </c>
      <c r="D648" s="22" t="s">
        <v>360</v>
      </c>
      <c r="E648" s="32" t="s">
        <v>674</v>
      </c>
      <c r="F648" s="20" t="s">
        <v>667</v>
      </c>
      <c r="G648" s="27">
        <v>7.9908675799086754E-2</v>
      </c>
      <c r="H648" s="6">
        <v>140</v>
      </c>
      <c r="I648" s="16" t="s">
        <v>1320</v>
      </c>
      <c r="J648" s="16" t="s">
        <v>1324</v>
      </c>
      <c r="K648" s="11" t="s">
        <v>1250</v>
      </c>
      <c r="L648" s="11" t="s">
        <v>1250</v>
      </c>
      <c r="M648" s="19" t="s">
        <v>633</v>
      </c>
    </row>
    <row r="649" spans="1:13" x14ac:dyDescent="0.15">
      <c r="A649" s="5" t="str">
        <f t="shared" si="11"/>
        <v>hqJGCash Flow mensual</v>
      </c>
      <c r="B649" s="3" t="s">
        <v>1314</v>
      </c>
      <c r="C649" s="21" t="s">
        <v>749</v>
      </c>
      <c r="D649" s="22" t="s">
        <v>360</v>
      </c>
      <c r="E649" s="32" t="s">
        <v>674</v>
      </c>
      <c r="F649" s="20" t="s">
        <v>666</v>
      </c>
      <c r="G649" s="27">
        <v>2.7397260273972601E-2</v>
      </c>
      <c r="H649" s="6">
        <v>48</v>
      </c>
      <c r="I649" s="16" t="s">
        <v>1320</v>
      </c>
      <c r="J649" s="16" t="s">
        <v>1324</v>
      </c>
      <c r="K649" s="11" t="s">
        <v>1251</v>
      </c>
      <c r="L649" s="11" t="s">
        <v>1251</v>
      </c>
      <c r="M649" s="19" t="s">
        <v>633</v>
      </c>
    </row>
    <row r="650" spans="1:13" x14ac:dyDescent="0.15">
      <c r="A650" s="5" t="str">
        <f t="shared" si="11"/>
        <v>hqJGProyecciones financieras (modelos, BCG, etc)</v>
      </c>
      <c r="B650" s="3" t="s">
        <v>1314</v>
      </c>
      <c r="C650" s="21" t="s">
        <v>749</v>
      </c>
      <c r="D650" s="22" t="s">
        <v>360</v>
      </c>
      <c r="E650" s="32" t="s">
        <v>674</v>
      </c>
      <c r="F650" s="20" t="s">
        <v>663</v>
      </c>
      <c r="G650" s="27">
        <v>4.5662100456621002E-2</v>
      </c>
      <c r="H650" s="6">
        <v>80</v>
      </c>
      <c r="I650" s="16" t="s">
        <v>1320</v>
      </c>
      <c r="J650" s="16" t="s">
        <v>1324</v>
      </c>
      <c r="K650" s="11" t="s">
        <v>1251</v>
      </c>
      <c r="L650" s="11" t="s">
        <v>1251</v>
      </c>
      <c r="M650" s="19" t="s">
        <v>633</v>
      </c>
    </row>
    <row r="651" spans="1:13" x14ac:dyDescent="0.15">
      <c r="A651" s="5" t="str">
        <f t="shared" si="11"/>
        <v>hqJGTransferencias</v>
      </c>
      <c r="B651" s="3" t="s">
        <v>1314</v>
      </c>
      <c r="C651" s="21" t="s">
        <v>749</v>
      </c>
      <c r="D651" s="22" t="s">
        <v>360</v>
      </c>
      <c r="E651" s="32" t="s">
        <v>674</v>
      </c>
      <c r="F651" s="20" t="s">
        <v>661</v>
      </c>
      <c r="G651" s="27">
        <v>2.7397260273972601E-2</v>
      </c>
      <c r="H651" s="6">
        <v>48</v>
      </c>
      <c r="I651" s="16" t="s">
        <v>1320</v>
      </c>
      <c r="J651" s="16" t="s">
        <v>1335</v>
      </c>
      <c r="K651" s="11" t="s">
        <v>865</v>
      </c>
      <c r="L651" s="11" t="s">
        <v>865</v>
      </c>
      <c r="M651" s="19" t="s">
        <v>815</v>
      </c>
    </row>
    <row r="652" spans="1:13" x14ac:dyDescent="0.15">
      <c r="A652" s="5" t="str">
        <f t="shared" si="11"/>
        <v>hqJGrevisión previsión tesorería</v>
      </c>
      <c r="B652" s="3" t="s">
        <v>1314</v>
      </c>
      <c r="C652" s="21" t="s">
        <v>749</v>
      </c>
      <c r="D652" s="22" t="s">
        <v>360</v>
      </c>
      <c r="E652" s="32" t="s">
        <v>674</v>
      </c>
      <c r="F652" s="20" t="s">
        <v>660</v>
      </c>
      <c r="G652" s="27">
        <v>2.7397260273972601E-2</v>
      </c>
      <c r="H652" s="6">
        <v>48</v>
      </c>
      <c r="I652" s="16" t="s">
        <v>1320</v>
      </c>
      <c r="J652" s="16" t="s">
        <v>1324</v>
      </c>
      <c r="K652" s="11" t="s">
        <v>1251</v>
      </c>
      <c r="L652" s="11" t="s">
        <v>1251</v>
      </c>
      <c r="M652" s="19" t="s">
        <v>815</v>
      </c>
    </row>
    <row r="653" spans="1:13" x14ac:dyDescent="0.15">
      <c r="A653" s="5" t="str">
        <f t="shared" si="11"/>
        <v>hqJGPagos días 10 y 25</v>
      </c>
      <c r="B653" s="3" t="s">
        <v>1314</v>
      </c>
      <c r="C653" s="21" t="s">
        <v>749</v>
      </c>
      <c r="D653" s="22" t="s">
        <v>360</v>
      </c>
      <c r="E653" s="32" t="s">
        <v>674</v>
      </c>
      <c r="F653" s="20" t="s">
        <v>659</v>
      </c>
      <c r="G653" s="27">
        <v>2.7397260273972601E-2</v>
      </c>
      <c r="H653" s="6">
        <v>48</v>
      </c>
      <c r="I653" s="16" t="s">
        <v>1320</v>
      </c>
      <c r="J653" s="16" t="s">
        <v>1335</v>
      </c>
      <c r="K653" s="11" t="s">
        <v>865</v>
      </c>
      <c r="L653" s="11" t="s">
        <v>865</v>
      </c>
      <c r="M653" s="19" t="s">
        <v>815</v>
      </c>
    </row>
    <row r="654" spans="1:13" x14ac:dyDescent="0.15">
      <c r="A654" s="5" t="str">
        <f t="shared" si="11"/>
        <v>hqJGRelaciones con Bancos</v>
      </c>
      <c r="B654" s="3" t="s">
        <v>1314</v>
      </c>
      <c r="C654" s="21" t="s">
        <v>749</v>
      </c>
      <c r="D654" s="22" t="s">
        <v>360</v>
      </c>
      <c r="E654" s="32" t="s">
        <v>674</v>
      </c>
      <c r="F654" s="20" t="s">
        <v>658</v>
      </c>
      <c r="G654" s="27">
        <v>2.7397260273972601E-2</v>
      </c>
      <c r="H654" s="6">
        <v>48</v>
      </c>
      <c r="I654" s="16" t="s">
        <v>1320</v>
      </c>
      <c r="J654" s="16" t="s">
        <v>1335</v>
      </c>
      <c r="K654" s="11" t="s">
        <v>868</v>
      </c>
      <c r="L654" s="11" t="s">
        <v>658</v>
      </c>
      <c r="M654" s="19" t="s">
        <v>633</v>
      </c>
    </row>
    <row r="655" spans="1:13" x14ac:dyDescent="0.15">
      <c r="A655" s="5" t="str">
        <f t="shared" si="11"/>
        <v>hqJGGestión de la Caja física</v>
      </c>
      <c r="B655" s="3" t="s">
        <v>1314</v>
      </c>
      <c r="C655" s="21" t="s">
        <v>749</v>
      </c>
      <c r="D655" s="22" t="s">
        <v>360</v>
      </c>
      <c r="E655" s="32" t="s">
        <v>674</v>
      </c>
      <c r="F655" s="20" t="s">
        <v>657</v>
      </c>
      <c r="G655" s="27">
        <v>6.8493150684931503E-3</v>
      </c>
      <c r="H655" s="6">
        <v>12</v>
      </c>
      <c r="I655" s="16" t="s">
        <v>1320</v>
      </c>
      <c r="J655" s="16" t="s">
        <v>1335</v>
      </c>
      <c r="K655" s="11" t="s">
        <v>868</v>
      </c>
      <c r="L655" s="11" t="s">
        <v>1248</v>
      </c>
      <c r="M655" s="19" t="s">
        <v>815</v>
      </c>
    </row>
    <row r="656" spans="1:13" x14ac:dyDescent="0.15">
      <c r="A656" s="5" t="str">
        <f t="shared" si="11"/>
        <v>hqJGCommercial Meeting</v>
      </c>
      <c r="B656" s="3" t="s">
        <v>1314</v>
      </c>
      <c r="C656" s="21" t="s">
        <v>749</v>
      </c>
      <c r="D656" s="22" t="s">
        <v>360</v>
      </c>
      <c r="E656" s="32" t="s">
        <v>674</v>
      </c>
      <c r="F656" s="20" t="s">
        <v>656</v>
      </c>
      <c r="G656" s="27">
        <v>1.3698630136986301E-2</v>
      </c>
      <c r="H656" s="6">
        <v>24</v>
      </c>
      <c r="I656" s="16" t="s">
        <v>1320</v>
      </c>
      <c r="J656" s="12" t="s">
        <v>1323</v>
      </c>
      <c r="K656" s="11" t="s">
        <v>1218</v>
      </c>
      <c r="L656" s="11" t="s">
        <v>736</v>
      </c>
      <c r="M656" s="19" t="s">
        <v>633</v>
      </c>
    </row>
    <row r="657" spans="1:13" x14ac:dyDescent="0.15">
      <c r="A657" s="5" t="str">
        <f t="shared" si="11"/>
        <v>hqJGForestal Meeting</v>
      </c>
      <c r="B657" s="3" t="s">
        <v>1314</v>
      </c>
      <c r="C657" s="21" t="s">
        <v>749</v>
      </c>
      <c r="D657" s="22" t="s">
        <v>360</v>
      </c>
      <c r="E657" s="32" t="s">
        <v>674</v>
      </c>
      <c r="F657" s="20" t="s">
        <v>655</v>
      </c>
      <c r="G657" s="27">
        <v>1.3698630136986301E-2</v>
      </c>
      <c r="H657" s="6">
        <v>24</v>
      </c>
      <c r="I657" s="16" t="s">
        <v>1320</v>
      </c>
      <c r="J657" s="12" t="s">
        <v>1323</v>
      </c>
      <c r="K657" s="11" t="s">
        <v>1218</v>
      </c>
      <c r="L657" s="11" t="s">
        <v>736</v>
      </c>
      <c r="M657" s="19" t="s">
        <v>633</v>
      </c>
    </row>
    <row r="658" spans="1:13" x14ac:dyDescent="0.15">
      <c r="A658" s="5" t="str">
        <f t="shared" si="11"/>
        <v>hqJGIndustrial Meeting</v>
      </c>
      <c r="B658" s="3" t="s">
        <v>1314</v>
      </c>
      <c r="C658" s="21" t="s">
        <v>749</v>
      </c>
      <c r="D658" s="22" t="s">
        <v>360</v>
      </c>
      <c r="E658" s="32" t="s">
        <v>674</v>
      </c>
      <c r="F658" s="20" t="s">
        <v>654</v>
      </c>
      <c r="G658" s="27">
        <v>1.3698630136986301E-2</v>
      </c>
      <c r="H658" s="6">
        <v>24</v>
      </c>
      <c r="I658" s="16" t="s">
        <v>1320</v>
      </c>
      <c r="J658" s="12" t="s">
        <v>1323</v>
      </c>
      <c r="K658" s="11" t="s">
        <v>1218</v>
      </c>
      <c r="L658" s="11" t="s">
        <v>736</v>
      </c>
      <c r="M658" s="19" t="s">
        <v>633</v>
      </c>
    </row>
    <row r="659" spans="1:13" x14ac:dyDescent="0.15">
      <c r="A659" s="5" t="str">
        <f t="shared" si="11"/>
        <v>hqJGSSP</v>
      </c>
      <c r="B659" s="3" t="s">
        <v>1314</v>
      </c>
      <c r="C659" s="21" t="s">
        <v>749</v>
      </c>
      <c r="D659" s="22" t="s">
        <v>360</v>
      </c>
      <c r="E659" s="32" t="s">
        <v>674</v>
      </c>
      <c r="F659" s="20" t="s">
        <v>653</v>
      </c>
      <c r="G659" s="27">
        <v>2.7397260273972601E-2</v>
      </c>
      <c r="H659" s="6">
        <v>48</v>
      </c>
      <c r="I659" s="16" t="s">
        <v>1320</v>
      </c>
      <c r="J659" s="12" t="s">
        <v>1323</v>
      </c>
      <c r="K659" s="11" t="s">
        <v>872</v>
      </c>
      <c r="L659" s="11" t="s">
        <v>1069</v>
      </c>
      <c r="M659" s="19" t="s">
        <v>633</v>
      </c>
    </row>
    <row r="660" spans="1:13" x14ac:dyDescent="0.15">
      <c r="A660" s="5" t="str">
        <f t="shared" si="11"/>
        <v>hqJGWeekly call Finanzas</v>
      </c>
      <c r="B660" s="3" t="s">
        <v>1314</v>
      </c>
      <c r="C660" s="21" t="s">
        <v>749</v>
      </c>
      <c r="D660" s="22" t="s">
        <v>360</v>
      </c>
      <c r="E660" s="32" t="s">
        <v>674</v>
      </c>
      <c r="F660" s="20" t="s">
        <v>652</v>
      </c>
      <c r="G660" s="27">
        <v>5.0228310502283102E-2</v>
      </c>
      <c r="H660" s="6">
        <v>88</v>
      </c>
      <c r="I660" s="16" t="s">
        <v>1320</v>
      </c>
      <c r="J660" s="12" t="s">
        <v>1323</v>
      </c>
      <c r="K660" s="11" t="s">
        <v>1218</v>
      </c>
      <c r="L660" s="11" t="s">
        <v>736</v>
      </c>
      <c r="M660" s="19" t="s">
        <v>633</v>
      </c>
    </row>
    <row r="661" spans="1:13" x14ac:dyDescent="0.15">
      <c r="A661" s="5" t="str">
        <f t="shared" si="11"/>
        <v>hqJGMetrics para ICG</v>
      </c>
      <c r="B661" s="3" t="s">
        <v>1314</v>
      </c>
      <c r="C661" s="21" t="s">
        <v>749</v>
      </c>
      <c r="D661" s="22" t="s">
        <v>360</v>
      </c>
      <c r="E661" s="32" t="s">
        <v>674</v>
      </c>
      <c r="F661" s="20" t="s">
        <v>650</v>
      </c>
      <c r="G661" s="27">
        <v>1.8264840182648401E-2</v>
      </c>
      <c r="H661" s="6">
        <v>32</v>
      </c>
      <c r="I661" s="16" t="s">
        <v>1320</v>
      </c>
      <c r="J661" s="16" t="s">
        <v>1324</v>
      </c>
      <c r="K661" s="11" t="s">
        <v>1251</v>
      </c>
      <c r="L661" s="11" t="s">
        <v>1251</v>
      </c>
      <c r="M661" s="19" t="s">
        <v>633</v>
      </c>
    </row>
    <row r="662" spans="1:13" x14ac:dyDescent="0.15">
      <c r="A662" s="5" t="str">
        <f t="shared" si="11"/>
        <v>hqJGMargenes Estandar</v>
      </c>
      <c r="B662" s="3" t="s">
        <v>1314</v>
      </c>
      <c r="C662" s="21" t="s">
        <v>749</v>
      </c>
      <c r="D662" s="22" t="s">
        <v>360</v>
      </c>
      <c r="E662" s="32" t="s">
        <v>674</v>
      </c>
      <c r="F662" s="20" t="s">
        <v>649</v>
      </c>
      <c r="G662" s="27">
        <v>0.1095890410958904</v>
      </c>
      <c r="H662" s="6">
        <v>192</v>
      </c>
      <c r="I662" s="16" t="s">
        <v>1320</v>
      </c>
      <c r="J662" s="16" t="s">
        <v>1324</v>
      </c>
      <c r="K662" s="11" t="s">
        <v>1251</v>
      </c>
      <c r="L662" s="11" t="s">
        <v>1251</v>
      </c>
      <c r="M662" s="19" t="s">
        <v>633</v>
      </c>
    </row>
    <row r="663" spans="1:13" x14ac:dyDescent="0.15">
      <c r="A663" s="5" t="str">
        <f t="shared" si="11"/>
        <v>hqJGPagarés avalados/creditos documentarios</v>
      </c>
      <c r="B663" s="3" t="s">
        <v>1314</v>
      </c>
      <c r="C663" s="21" t="s">
        <v>749</v>
      </c>
      <c r="D663" s="22" t="s">
        <v>360</v>
      </c>
      <c r="E663" s="32" t="s">
        <v>674</v>
      </c>
      <c r="F663" s="20" t="s">
        <v>648</v>
      </c>
      <c r="G663" s="27">
        <v>6.2785388127853878E-3</v>
      </c>
      <c r="H663" s="6">
        <v>11</v>
      </c>
      <c r="I663" s="16" t="s">
        <v>1320</v>
      </c>
      <c r="J663" s="16" t="s">
        <v>1335</v>
      </c>
      <c r="K663" s="11" t="s">
        <v>865</v>
      </c>
      <c r="L663" s="11" t="s">
        <v>865</v>
      </c>
      <c r="M663" s="19" t="s">
        <v>815</v>
      </c>
    </row>
    <row r="664" spans="1:13" x14ac:dyDescent="0.15">
      <c r="A664" s="5" t="str">
        <f t="shared" si="11"/>
        <v>hqJGGestión Dolares (Coberturas/Traspasos)</v>
      </c>
      <c r="B664" s="3" t="s">
        <v>1314</v>
      </c>
      <c r="C664" s="21" t="s">
        <v>749</v>
      </c>
      <c r="D664" s="22" t="s">
        <v>360</v>
      </c>
      <c r="E664" s="32" t="s">
        <v>674</v>
      </c>
      <c r="F664" s="20" t="s">
        <v>647</v>
      </c>
      <c r="G664" s="27">
        <v>4.5662100456621002E-3</v>
      </c>
      <c r="H664" s="6">
        <v>8</v>
      </c>
      <c r="I664" s="16" t="s">
        <v>1320</v>
      </c>
      <c r="J664" s="16" t="s">
        <v>1335</v>
      </c>
      <c r="K664" s="11" t="s">
        <v>872</v>
      </c>
      <c r="L664" s="11" t="s">
        <v>1069</v>
      </c>
      <c r="M664" s="19" t="s">
        <v>633</v>
      </c>
    </row>
    <row r="665" spans="1:13" x14ac:dyDescent="0.15">
      <c r="A665" s="5" t="str">
        <f t="shared" si="11"/>
        <v>hqJGDetalle ventas en tránsito para logística</v>
      </c>
      <c r="B665" s="3" t="s">
        <v>1314</v>
      </c>
      <c r="C665" s="21" t="s">
        <v>749</v>
      </c>
      <c r="D665" s="22" t="s">
        <v>360</v>
      </c>
      <c r="E665" s="32" t="s">
        <v>674</v>
      </c>
      <c r="F665" s="20" t="s">
        <v>646</v>
      </c>
      <c r="G665" s="27">
        <v>1.3698630136986301E-2</v>
      </c>
      <c r="H665" s="6">
        <v>24</v>
      </c>
      <c r="I665" s="16" t="s">
        <v>1320</v>
      </c>
      <c r="J665" s="16" t="s">
        <v>1335</v>
      </c>
      <c r="K665" s="11" t="s">
        <v>872</v>
      </c>
      <c r="L665" s="11" t="s">
        <v>1069</v>
      </c>
      <c r="M665" s="19" t="s">
        <v>633</v>
      </c>
    </row>
    <row r="666" spans="1:13" x14ac:dyDescent="0.15">
      <c r="A666" s="5" t="str">
        <f t="shared" si="11"/>
        <v>hqJGGestión del equipo</v>
      </c>
      <c r="B666" s="3" t="s">
        <v>1314</v>
      </c>
      <c r="C666" s="21" t="s">
        <v>749</v>
      </c>
      <c r="D666" s="22" t="s">
        <v>360</v>
      </c>
      <c r="E666" s="32" t="s">
        <v>674</v>
      </c>
      <c r="F666" s="20" t="s">
        <v>641</v>
      </c>
      <c r="G666" s="27">
        <v>5.4794520547945202E-2</v>
      </c>
      <c r="H666" s="6">
        <v>96</v>
      </c>
      <c r="I666" s="16" t="s">
        <v>1320</v>
      </c>
      <c r="J666" s="12" t="s">
        <v>1323</v>
      </c>
      <c r="K666" s="11" t="s">
        <v>1218</v>
      </c>
      <c r="L666" s="11" t="s">
        <v>1073</v>
      </c>
      <c r="M666" s="19" t="s">
        <v>633</v>
      </c>
    </row>
    <row r="667" spans="1:13" x14ac:dyDescent="0.15">
      <c r="A667" s="5" t="str">
        <f t="shared" si="11"/>
        <v>hqJGPresentación modelo 111 y 115</v>
      </c>
      <c r="B667" s="3" t="s">
        <v>1314</v>
      </c>
      <c r="C667" s="21" t="s">
        <v>749</v>
      </c>
      <c r="D667" s="22" t="s">
        <v>360</v>
      </c>
      <c r="E667" s="32" t="s">
        <v>674</v>
      </c>
      <c r="F667" s="20" t="s">
        <v>643</v>
      </c>
      <c r="G667" s="27">
        <v>1.3698630136986301E-2</v>
      </c>
      <c r="H667" s="6">
        <v>24</v>
      </c>
      <c r="I667" s="16" t="s">
        <v>1320</v>
      </c>
      <c r="J667" s="16" t="s">
        <v>1330</v>
      </c>
      <c r="K667" s="11" t="s">
        <v>869</v>
      </c>
      <c r="L667" s="11" t="s">
        <v>886</v>
      </c>
      <c r="M667" s="19" t="s">
        <v>815</v>
      </c>
    </row>
    <row r="668" spans="1:13" x14ac:dyDescent="0.15">
      <c r="A668" s="5" t="str">
        <f t="shared" si="11"/>
        <v>hqJGContacto con Proveedores (Commonwealth)</v>
      </c>
      <c r="B668" s="3" t="s">
        <v>1314</v>
      </c>
      <c r="C668" s="21" t="s">
        <v>749</v>
      </c>
      <c r="D668" s="22" t="s">
        <v>360</v>
      </c>
      <c r="E668" s="32" t="s">
        <v>674</v>
      </c>
      <c r="F668" s="20" t="s">
        <v>642</v>
      </c>
      <c r="G668" s="27">
        <v>6.8493150684931503E-3</v>
      </c>
      <c r="H668" s="6">
        <v>12</v>
      </c>
      <c r="I668" s="16" t="s">
        <v>1320</v>
      </c>
      <c r="J668" s="16" t="s">
        <v>1335</v>
      </c>
      <c r="K668" s="11" t="s">
        <v>872</v>
      </c>
      <c r="L668" s="11" t="s">
        <v>1069</v>
      </c>
      <c r="M668" s="19" t="s">
        <v>633</v>
      </c>
    </row>
    <row r="669" spans="1:13" x14ac:dyDescent="0.15">
      <c r="A669" s="5" t="str">
        <f t="shared" si="11"/>
        <v xml:space="preserve">hqJGNóminas preparación para contabilización </v>
      </c>
      <c r="B669" s="3" t="s">
        <v>1314</v>
      </c>
      <c r="C669" s="21" t="s">
        <v>749</v>
      </c>
      <c r="D669" s="22" t="s">
        <v>360</v>
      </c>
      <c r="E669" s="32" t="s">
        <v>674</v>
      </c>
      <c r="F669" s="20" t="s">
        <v>645</v>
      </c>
      <c r="G669" s="27">
        <v>1.3698630136986301E-2</v>
      </c>
      <c r="H669" s="6">
        <v>24</v>
      </c>
      <c r="I669" s="16" t="s">
        <v>1320</v>
      </c>
      <c r="J669" s="12" t="s">
        <v>1323</v>
      </c>
      <c r="K669" s="11" t="s">
        <v>192</v>
      </c>
      <c r="L669" s="11" t="s">
        <v>644</v>
      </c>
      <c r="M669" s="19" t="s">
        <v>815</v>
      </c>
    </row>
    <row r="670" spans="1:13" x14ac:dyDescent="0.15">
      <c r="A670" s="5" t="str">
        <f t="shared" si="11"/>
        <v>hqJGNóminas Pago</v>
      </c>
      <c r="B670" s="3" t="s">
        <v>1314</v>
      </c>
      <c r="C670" s="21" t="s">
        <v>749</v>
      </c>
      <c r="D670" s="22" t="s">
        <v>360</v>
      </c>
      <c r="E670" s="32" t="s">
        <v>674</v>
      </c>
      <c r="F670" s="20" t="s">
        <v>644</v>
      </c>
      <c r="G670" s="27">
        <v>6.8493150684931503E-3</v>
      </c>
      <c r="H670" s="6">
        <v>12</v>
      </c>
      <c r="I670" s="16" t="s">
        <v>1320</v>
      </c>
      <c r="J670" s="16" t="s">
        <v>1326</v>
      </c>
      <c r="K670" s="11" t="s">
        <v>192</v>
      </c>
      <c r="L670" s="11" t="s">
        <v>644</v>
      </c>
      <c r="M670" s="19" t="s">
        <v>815</v>
      </c>
    </row>
    <row r="671" spans="1:13" ht="12" x14ac:dyDescent="0.15">
      <c r="A671" s="5" t="str">
        <f t="shared" si="11"/>
        <v>llodioJOEnvío cartas circularización Auditoria 2019</v>
      </c>
      <c r="B671" s="3" t="s">
        <v>1317</v>
      </c>
      <c r="C671" s="22" t="s">
        <v>632</v>
      </c>
      <c r="D671" s="22" t="s">
        <v>431</v>
      </c>
      <c r="E671" s="22" t="s">
        <v>434</v>
      </c>
      <c r="F671" s="31" t="s">
        <v>487</v>
      </c>
      <c r="G671" s="27">
        <v>4.5662100456621002E-3</v>
      </c>
      <c r="H671" s="6">
        <v>8</v>
      </c>
      <c r="I671" s="16" t="s">
        <v>1320</v>
      </c>
      <c r="J671" s="12" t="s">
        <v>1323</v>
      </c>
      <c r="K671" s="11" t="s">
        <v>813</v>
      </c>
      <c r="L671" s="11" t="s">
        <v>881</v>
      </c>
      <c r="M671" s="19" t="s">
        <v>815</v>
      </c>
    </row>
    <row r="672" spans="1:13" x14ac:dyDescent="0.15">
      <c r="A672" s="5" t="str">
        <f t="shared" si="11"/>
        <v>llodioJOArchivo de la documentación varia</v>
      </c>
      <c r="B672" s="3" t="s">
        <v>1317</v>
      </c>
      <c r="C672" s="22" t="s">
        <v>632</v>
      </c>
      <c r="D672" s="22" t="s">
        <v>431</v>
      </c>
      <c r="E672" s="22" t="s">
        <v>434</v>
      </c>
      <c r="F672" s="20" t="s">
        <v>501</v>
      </c>
      <c r="G672" s="27">
        <v>4.2237442922374427E-2</v>
      </c>
      <c r="H672" s="6">
        <v>74</v>
      </c>
      <c r="I672" s="16" t="s">
        <v>1320</v>
      </c>
      <c r="J672" s="16" t="s">
        <v>1326</v>
      </c>
      <c r="K672" s="11" t="s">
        <v>784</v>
      </c>
      <c r="L672" s="11" t="s">
        <v>1075</v>
      </c>
      <c r="M672" s="19" t="s">
        <v>815</v>
      </c>
    </row>
    <row r="673" spans="1:13" x14ac:dyDescent="0.15">
      <c r="A673" s="5" t="str">
        <f t="shared" si="11"/>
        <v>llodioJOEnvío de Facturas SII</v>
      </c>
      <c r="B673" s="3" t="s">
        <v>1317</v>
      </c>
      <c r="C673" s="22" t="s">
        <v>632</v>
      </c>
      <c r="D673" s="22" t="s">
        <v>431</v>
      </c>
      <c r="E673" s="22" t="s">
        <v>434</v>
      </c>
      <c r="F673" s="20" t="s">
        <v>493</v>
      </c>
      <c r="G673" s="27">
        <v>4.509132420091324E-2</v>
      </c>
      <c r="H673" s="6">
        <v>79</v>
      </c>
      <c r="I673" s="16" t="s">
        <v>1320</v>
      </c>
      <c r="J673" s="16" t="s">
        <v>1330</v>
      </c>
      <c r="K673" s="11" t="s">
        <v>869</v>
      </c>
      <c r="L673" s="11" t="s">
        <v>885</v>
      </c>
      <c r="M673" s="19" t="s">
        <v>816</v>
      </c>
    </row>
    <row r="674" spans="1:13" ht="24" x14ac:dyDescent="0.15">
      <c r="A674" s="5" t="str">
        <f t="shared" si="11"/>
        <v>llodioJOEntrega y recogida de documentación en sucursales (Llodio)</v>
      </c>
      <c r="B674" s="3" t="s">
        <v>1317</v>
      </c>
      <c r="C674" s="22" t="s">
        <v>632</v>
      </c>
      <c r="D674" s="22" t="s">
        <v>431</v>
      </c>
      <c r="E674" s="22" t="s">
        <v>434</v>
      </c>
      <c r="F674" s="31" t="s">
        <v>496</v>
      </c>
      <c r="G674" s="27">
        <v>6.4497716894977172E-2</v>
      </c>
      <c r="H674" s="6">
        <v>113</v>
      </c>
      <c r="I674" s="16" t="s">
        <v>1320</v>
      </c>
      <c r="J674" s="16" t="s">
        <v>1335</v>
      </c>
      <c r="K674" s="16" t="s">
        <v>1193</v>
      </c>
      <c r="L674" s="11" t="s">
        <v>1072</v>
      </c>
      <c r="M674" s="19" t="s">
        <v>816</v>
      </c>
    </row>
    <row r="675" spans="1:13" ht="24" x14ac:dyDescent="0.15">
      <c r="A675" s="5" t="str">
        <f t="shared" si="11"/>
        <v>llodioJOEntrega y recogida de todo tipo de correspondencia - Se dispone de buzón en Correos de la Localidad</v>
      </c>
      <c r="B675" s="3" t="s">
        <v>1317</v>
      </c>
      <c r="C675" s="22" t="s">
        <v>632</v>
      </c>
      <c r="D675" s="22" t="s">
        <v>431</v>
      </c>
      <c r="E675" s="22" t="s">
        <v>434</v>
      </c>
      <c r="F675" s="31" t="s">
        <v>491</v>
      </c>
      <c r="G675" s="27">
        <v>7.0776255707762553E-2</v>
      </c>
      <c r="H675" s="6">
        <v>124</v>
      </c>
      <c r="I675" s="16" t="s">
        <v>1320</v>
      </c>
      <c r="J675" s="16" t="s">
        <v>1332</v>
      </c>
      <c r="K675" s="16" t="s">
        <v>1193</v>
      </c>
      <c r="L675" s="11" t="s">
        <v>1072</v>
      </c>
      <c r="M675" s="19" t="s">
        <v>816</v>
      </c>
    </row>
    <row r="676" spans="1:13" ht="24" x14ac:dyDescent="0.15">
      <c r="A676" s="5" t="str">
        <f t="shared" si="11"/>
        <v>llodioJOAcceso mediante internet a las cuentas de bancos, descarga de documentos de movimientos y extractos</v>
      </c>
      <c r="B676" s="3" t="s">
        <v>1317</v>
      </c>
      <c r="C676" s="22" t="s">
        <v>632</v>
      </c>
      <c r="D676" s="22" t="s">
        <v>431</v>
      </c>
      <c r="E676" s="22" t="s">
        <v>434</v>
      </c>
      <c r="F676" s="31" t="s">
        <v>502</v>
      </c>
      <c r="G676" s="27">
        <v>5.4509132420091325E-2</v>
      </c>
      <c r="H676" s="6">
        <v>95.5</v>
      </c>
      <c r="I676" s="16" t="s">
        <v>1320</v>
      </c>
      <c r="J676" s="16" t="s">
        <v>1335</v>
      </c>
      <c r="K676" s="11" t="s">
        <v>868</v>
      </c>
      <c r="L676" s="11" t="s">
        <v>1248</v>
      </c>
      <c r="M676" s="19" t="s">
        <v>815</v>
      </c>
    </row>
    <row r="677" spans="1:13" ht="36" x14ac:dyDescent="0.15">
      <c r="A677" s="5" t="str">
        <f t="shared" si="11"/>
        <v>llodioJOComprobación, conciliación, seguimiento y archivo de los cargos con las cuentas de proveedores y de los abonos con las cuentas de clientes.</v>
      </c>
      <c r="B677" s="3" t="s">
        <v>1317</v>
      </c>
      <c r="C677" s="22" t="s">
        <v>632</v>
      </c>
      <c r="D677" s="22" t="s">
        <v>431</v>
      </c>
      <c r="E677" s="22" t="s">
        <v>434</v>
      </c>
      <c r="F677" s="31" t="s">
        <v>500</v>
      </c>
      <c r="G677" s="27">
        <v>6.9634703196347028E-2</v>
      </c>
      <c r="H677" s="6">
        <v>122</v>
      </c>
      <c r="I677" s="16" t="s">
        <v>1320</v>
      </c>
      <c r="J677" s="12" t="s">
        <v>1325</v>
      </c>
      <c r="K677" s="11" t="s">
        <v>871</v>
      </c>
      <c r="L677" s="11" t="s">
        <v>871</v>
      </c>
      <c r="M677" s="19" t="s">
        <v>815</v>
      </c>
    </row>
    <row r="678" spans="1:13" ht="12" x14ac:dyDescent="0.15">
      <c r="A678" s="5" t="str">
        <f t="shared" si="11"/>
        <v xml:space="preserve">llodioJOIngresos de Pagarés a través de la página web </v>
      </c>
      <c r="B678" s="3" t="s">
        <v>1317</v>
      </c>
      <c r="C678" s="22" t="s">
        <v>632</v>
      </c>
      <c r="D678" s="22" t="s">
        <v>431</v>
      </c>
      <c r="E678" s="22" t="s">
        <v>434</v>
      </c>
      <c r="F678" s="31" t="s">
        <v>499</v>
      </c>
      <c r="G678" s="27">
        <v>2.3972602739726026E-2</v>
      </c>
      <c r="H678" s="6">
        <v>42</v>
      </c>
      <c r="I678" s="16" t="s">
        <v>1320</v>
      </c>
      <c r="J678" s="16" t="s">
        <v>1335</v>
      </c>
      <c r="K678" s="16" t="s">
        <v>865</v>
      </c>
      <c r="L678" s="11" t="s">
        <v>865</v>
      </c>
      <c r="M678" s="19" t="s">
        <v>815</v>
      </c>
    </row>
    <row r="679" spans="1:13" ht="12" x14ac:dyDescent="0.15">
      <c r="A679" s="5" t="str">
        <f t="shared" si="11"/>
        <v>llodioJOConfección y envío de Remesas</v>
      </c>
      <c r="B679" s="3" t="s">
        <v>1317</v>
      </c>
      <c r="C679" s="22" t="s">
        <v>632</v>
      </c>
      <c r="D679" s="22" t="s">
        <v>431</v>
      </c>
      <c r="E679" s="22" t="s">
        <v>434</v>
      </c>
      <c r="F679" s="31" t="s">
        <v>498</v>
      </c>
      <c r="G679" s="27">
        <v>2.4543378995433789E-2</v>
      </c>
      <c r="H679" s="6">
        <v>43</v>
      </c>
      <c r="I679" s="16" t="s">
        <v>1320</v>
      </c>
      <c r="J679" s="16" t="s">
        <v>1335</v>
      </c>
      <c r="K679" s="16" t="s">
        <v>865</v>
      </c>
      <c r="L679" s="11" t="s">
        <v>865</v>
      </c>
      <c r="M679" s="19" t="s">
        <v>815</v>
      </c>
    </row>
    <row r="680" spans="1:13" ht="36" x14ac:dyDescent="0.15">
      <c r="A680" s="5" t="str">
        <f t="shared" si="11"/>
        <v>llodioJOPosibilidad de realizar transferencias – traspasos previamente planificados ante la ausencia del responsable del departamento</v>
      </c>
      <c r="B680" s="3" t="s">
        <v>1317</v>
      </c>
      <c r="C680" s="22" t="s">
        <v>632</v>
      </c>
      <c r="D680" s="22" t="s">
        <v>431</v>
      </c>
      <c r="E680" s="22" t="s">
        <v>434</v>
      </c>
      <c r="F680" s="31" t="s">
        <v>497</v>
      </c>
      <c r="G680" s="27">
        <v>1.1415525114155251E-3</v>
      </c>
      <c r="H680" s="6">
        <v>2</v>
      </c>
      <c r="I680" s="16" t="s">
        <v>1320</v>
      </c>
      <c r="J680" s="16" t="s">
        <v>1335</v>
      </c>
      <c r="K680" s="11" t="s">
        <v>868</v>
      </c>
      <c r="L680" s="11" t="s">
        <v>1248</v>
      </c>
      <c r="M680" s="19" t="s">
        <v>815</v>
      </c>
    </row>
    <row r="681" spans="1:13" ht="36" x14ac:dyDescent="0.15">
      <c r="A681" s="5" t="str">
        <f t="shared" si="11"/>
        <v>llodioJOGestión del certificado FNMT - Solicitud y recepción de Certificados de estar al corriente tanto con la Seguridad Social, Diputación Foral de Álava y Agencia Tributaria</v>
      </c>
      <c r="B681" s="3" t="s">
        <v>1317</v>
      </c>
      <c r="C681" s="22" t="s">
        <v>632</v>
      </c>
      <c r="D681" s="22" t="s">
        <v>431</v>
      </c>
      <c r="E681" s="22" t="s">
        <v>434</v>
      </c>
      <c r="F681" s="31" t="s">
        <v>495</v>
      </c>
      <c r="G681" s="27">
        <v>2.3401826484018264E-2</v>
      </c>
      <c r="H681" s="6">
        <v>41</v>
      </c>
      <c r="I681" s="16" t="s">
        <v>1320</v>
      </c>
      <c r="J681" s="16" t="s">
        <v>1330</v>
      </c>
      <c r="K681" s="11" t="s">
        <v>1189</v>
      </c>
      <c r="L681" s="11" t="s">
        <v>1068</v>
      </c>
      <c r="M681" s="19" t="s">
        <v>815</v>
      </c>
    </row>
    <row r="682" spans="1:13" ht="36" x14ac:dyDescent="0.15">
      <c r="A682" s="5" t="str">
        <f t="shared" si="11"/>
        <v>llodioJOGestión Certificado IZENPE -Confección y envío con la Diputación de todos los impuestos; IVA, IRPF, Modelo 349, …</v>
      </c>
      <c r="B682" s="3" t="s">
        <v>1317</v>
      </c>
      <c r="C682" s="22" t="s">
        <v>632</v>
      </c>
      <c r="D682" s="22" t="s">
        <v>431</v>
      </c>
      <c r="E682" s="22" t="s">
        <v>434</v>
      </c>
      <c r="F682" s="31" t="s">
        <v>494</v>
      </c>
      <c r="G682" s="27">
        <v>3.8812785388127852E-2</v>
      </c>
      <c r="H682" s="6">
        <v>68</v>
      </c>
      <c r="I682" s="16" t="s">
        <v>1320</v>
      </c>
      <c r="J682" s="16" t="s">
        <v>1330</v>
      </c>
      <c r="K682" s="11" t="s">
        <v>1189</v>
      </c>
      <c r="L682" s="11" t="s">
        <v>1068</v>
      </c>
      <c r="M682" s="19" t="s">
        <v>815</v>
      </c>
    </row>
    <row r="683" spans="1:13" ht="24" x14ac:dyDescent="0.15">
      <c r="A683" s="5" t="str">
        <f t="shared" si="11"/>
        <v>llodioJOPasarela de pagos con la Administración; pago de Canon del Agua, multas….</v>
      </c>
      <c r="B683" s="3" t="s">
        <v>1317</v>
      </c>
      <c r="C683" s="22" t="s">
        <v>632</v>
      </c>
      <c r="D683" s="22" t="s">
        <v>431</v>
      </c>
      <c r="E683" s="22" t="s">
        <v>434</v>
      </c>
      <c r="F683" s="31" t="s">
        <v>492</v>
      </c>
      <c r="G683" s="27">
        <v>9.1324200913242004E-3</v>
      </c>
      <c r="H683" s="6">
        <v>16</v>
      </c>
      <c r="I683" s="16" t="s">
        <v>1320</v>
      </c>
      <c r="J683" s="16" t="s">
        <v>1335</v>
      </c>
      <c r="K683" s="16" t="s">
        <v>865</v>
      </c>
      <c r="L683" s="11" t="s">
        <v>1249</v>
      </c>
      <c r="M683" s="19" t="s">
        <v>816</v>
      </c>
    </row>
    <row r="684" spans="1:13" x14ac:dyDescent="0.15">
      <c r="A684" s="5" t="str">
        <f t="shared" si="11"/>
        <v>llodioJOPrograma SAGE (Contabilidad) - Contabilización y seguimiento de la gestión de cobros y pagos</v>
      </c>
      <c r="B684" s="3" t="s">
        <v>1317</v>
      </c>
      <c r="C684" s="22" t="s">
        <v>632</v>
      </c>
      <c r="D684" s="22" t="s">
        <v>431</v>
      </c>
      <c r="E684" s="22" t="s">
        <v>434</v>
      </c>
      <c r="F684" s="20" t="s">
        <v>490</v>
      </c>
      <c r="G684" s="27">
        <v>0.22659817351598174</v>
      </c>
      <c r="H684" s="6">
        <v>397</v>
      </c>
      <c r="I684" s="16" t="s">
        <v>1320</v>
      </c>
      <c r="J684" s="12" t="s">
        <v>1325</v>
      </c>
      <c r="K684" s="11" t="s">
        <v>871</v>
      </c>
      <c r="L684" s="11" t="s">
        <v>871</v>
      </c>
      <c r="M684" s="19" t="s">
        <v>815</v>
      </c>
    </row>
    <row r="685" spans="1:13" ht="12" x14ac:dyDescent="0.15">
      <c r="A685" s="5" t="str">
        <f t="shared" si="11"/>
        <v>llodioJOCuentas de bancos, préstamos</v>
      </c>
      <c r="B685" s="3" t="s">
        <v>1317</v>
      </c>
      <c r="C685" s="22" t="s">
        <v>632</v>
      </c>
      <c r="D685" s="22" t="s">
        <v>431</v>
      </c>
      <c r="E685" s="22" t="s">
        <v>434</v>
      </c>
      <c r="F685" s="31" t="s">
        <v>489</v>
      </c>
      <c r="G685" s="27">
        <v>4.2237442922374427E-2</v>
      </c>
      <c r="H685" s="6">
        <v>74</v>
      </c>
      <c r="I685" s="16" t="s">
        <v>1320</v>
      </c>
      <c r="J685" s="16" t="s">
        <v>1335</v>
      </c>
      <c r="K685" s="11" t="s">
        <v>868</v>
      </c>
      <c r="L685" s="11" t="s">
        <v>1248</v>
      </c>
      <c r="M685" s="19" t="s">
        <v>815</v>
      </c>
    </row>
    <row r="686" spans="1:13" ht="24" x14ac:dyDescent="0.15">
      <c r="A686" s="5" t="str">
        <f t="shared" si="11"/>
        <v>llodioJOPrograma SGA - Producción - Introducción - seguimiento y control de los partes de producción</v>
      </c>
      <c r="B686" s="3" t="s">
        <v>1317</v>
      </c>
      <c r="C686" s="22" t="s">
        <v>632</v>
      </c>
      <c r="D686" s="22" t="s">
        <v>431</v>
      </c>
      <c r="E686" s="22" t="s">
        <v>434</v>
      </c>
      <c r="F686" s="31" t="s">
        <v>488</v>
      </c>
      <c r="G686" s="27">
        <v>0.19235159817351599</v>
      </c>
      <c r="H686" s="6">
        <v>337</v>
      </c>
      <c r="I686" s="16" t="s">
        <v>1321</v>
      </c>
      <c r="J686" s="12" t="s">
        <v>1321</v>
      </c>
      <c r="K686" s="20" t="s">
        <v>893</v>
      </c>
      <c r="L686" s="26" t="s">
        <v>1090</v>
      </c>
      <c r="M686" s="19" t="s">
        <v>815</v>
      </c>
    </row>
    <row r="687" spans="1:13" ht="24" x14ac:dyDescent="0.15">
      <c r="A687" s="5" t="str">
        <f t="shared" si="11"/>
        <v>llodioJOPreparación para entrega de documentacion a los trabajadores, nóminas, 10T</v>
      </c>
      <c r="B687" s="3" t="s">
        <v>1317</v>
      </c>
      <c r="C687" s="22" t="s">
        <v>632</v>
      </c>
      <c r="D687" s="22" t="s">
        <v>431</v>
      </c>
      <c r="E687" s="22" t="s">
        <v>434</v>
      </c>
      <c r="F687" s="31" t="s">
        <v>486</v>
      </c>
      <c r="G687" s="27">
        <v>3.9954337899543377E-2</v>
      </c>
      <c r="H687" s="6">
        <v>70</v>
      </c>
      <c r="I687" s="16" t="s">
        <v>877</v>
      </c>
      <c r="J687" s="16" t="s">
        <v>1332</v>
      </c>
      <c r="K687" s="11" t="s">
        <v>192</v>
      </c>
      <c r="L687" s="11" t="s">
        <v>644</v>
      </c>
      <c r="M687" s="19" t="s">
        <v>815</v>
      </c>
    </row>
    <row r="688" spans="1:13" x14ac:dyDescent="0.15">
      <c r="A688" s="5" t="str">
        <f t="shared" si="11"/>
        <v>llodioJORevisión fichero de nóminas</v>
      </c>
      <c r="B688" s="3" t="s">
        <v>1317</v>
      </c>
      <c r="C688" s="22" t="s">
        <v>632</v>
      </c>
      <c r="D688" s="22" t="s">
        <v>431</v>
      </c>
      <c r="E688" s="22" t="s">
        <v>434</v>
      </c>
      <c r="F688" s="20" t="s">
        <v>485</v>
      </c>
      <c r="G688" s="27">
        <v>2.6255707762557076E-2</v>
      </c>
      <c r="H688" s="6">
        <v>46</v>
      </c>
      <c r="I688" s="16" t="s">
        <v>877</v>
      </c>
      <c r="J688" s="16" t="s">
        <v>1332</v>
      </c>
      <c r="K688" s="11" t="s">
        <v>192</v>
      </c>
      <c r="L688" s="11" t="s">
        <v>644</v>
      </c>
      <c r="M688" s="19" t="s">
        <v>815</v>
      </c>
    </row>
    <row r="689" spans="1:13" x14ac:dyDescent="0.15">
      <c r="A689" s="5" t="str">
        <f t="shared" si="11"/>
        <v>bañosJSIntercompany: revisión compras-ventas</v>
      </c>
      <c r="B689" s="3" t="s">
        <v>1315</v>
      </c>
      <c r="C689" s="22" t="s">
        <v>289</v>
      </c>
      <c r="D689" s="22" t="s">
        <v>418</v>
      </c>
      <c r="E689" s="22" t="s">
        <v>425</v>
      </c>
      <c r="F689" s="20" t="s">
        <v>293</v>
      </c>
      <c r="G689" s="27">
        <v>0.125</v>
      </c>
      <c r="H689" s="6">
        <v>219</v>
      </c>
      <c r="I689" s="16" t="s">
        <v>1320</v>
      </c>
      <c r="J689" s="12" t="s">
        <v>1323</v>
      </c>
      <c r="K689" s="16" t="s">
        <v>1184</v>
      </c>
      <c r="L689" s="11" t="s">
        <v>889</v>
      </c>
      <c r="M689" s="19" t="s">
        <v>815</v>
      </c>
    </row>
    <row r="690" spans="1:13" x14ac:dyDescent="0.15">
      <c r="A690" s="5" t="str">
        <f t="shared" si="11"/>
        <v>bañosJSAuditorías de calidad</v>
      </c>
      <c r="B690" s="3" t="s">
        <v>1315</v>
      </c>
      <c r="C690" s="22" t="s">
        <v>289</v>
      </c>
      <c r="D690" s="22" t="s">
        <v>418</v>
      </c>
      <c r="E690" s="22" t="s">
        <v>425</v>
      </c>
      <c r="F690" s="20" t="s">
        <v>301</v>
      </c>
      <c r="G690" s="27">
        <v>1.1415525114155251E-3</v>
      </c>
      <c r="H690" s="6">
        <v>2</v>
      </c>
      <c r="I690" s="16" t="s">
        <v>1321</v>
      </c>
      <c r="J690" s="12" t="s">
        <v>1321</v>
      </c>
      <c r="K690" s="11" t="s">
        <v>893</v>
      </c>
      <c r="L690" s="11" t="s">
        <v>1267</v>
      </c>
      <c r="M690" s="19" t="s">
        <v>815</v>
      </c>
    </row>
    <row r="691" spans="1:13" x14ac:dyDescent="0.15">
      <c r="A691" s="5" t="str">
        <f t="shared" si="11"/>
        <v>bañosJSVentas: calculo semanal- mensual</v>
      </c>
      <c r="B691" s="3" t="s">
        <v>1315</v>
      </c>
      <c r="C691" s="22" t="s">
        <v>289</v>
      </c>
      <c r="D691" s="22" t="s">
        <v>418</v>
      </c>
      <c r="E691" s="22" t="s">
        <v>425</v>
      </c>
      <c r="F691" s="20" t="s">
        <v>300</v>
      </c>
      <c r="G691" s="27">
        <v>1.7694063926940638E-2</v>
      </c>
      <c r="H691" s="6">
        <v>31</v>
      </c>
      <c r="I691" s="16" t="s">
        <v>1321</v>
      </c>
      <c r="J691" s="12" t="s">
        <v>1321</v>
      </c>
      <c r="K691" s="16" t="s">
        <v>782</v>
      </c>
      <c r="L691" s="11" t="s">
        <v>907</v>
      </c>
      <c r="M691" s="19" t="s">
        <v>815</v>
      </c>
    </row>
    <row r="692" spans="1:13" x14ac:dyDescent="0.15">
      <c r="A692" s="5" t="str">
        <f t="shared" si="11"/>
        <v>bañosJSPrimas: cálculo y revisión</v>
      </c>
      <c r="B692" s="3" t="s">
        <v>1315</v>
      </c>
      <c r="C692" s="22" t="s">
        <v>289</v>
      </c>
      <c r="D692" s="22" t="s">
        <v>418</v>
      </c>
      <c r="E692" s="22" t="s">
        <v>425</v>
      </c>
      <c r="F692" s="20" t="s">
        <v>292</v>
      </c>
      <c r="G692" s="27">
        <v>5.4794520547945202E-2</v>
      </c>
      <c r="H692" s="6">
        <v>96</v>
      </c>
      <c r="I692" s="16" t="s">
        <v>1321</v>
      </c>
      <c r="J692" s="12" t="s">
        <v>1321</v>
      </c>
      <c r="K692" s="16" t="s">
        <v>782</v>
      </c>
      <c r="L692" s="11" t="s">
        <v>1220</v>
      </c>
      <c r="M692" s="19" t="s">
        <v>816</v>
      </c>
    </row>
    <row r="693" spans="1:13" x14ac:dyDescent="0.15">
      <c r="A693" s="5" t="str">
        <f t="shared" si="11"/>
        <v>bañosJSArchivar documentación</v>
      </c>
      <c r="B693" s="3" t="s">
        <v>1315</v>
      </c>
      <c r="C693" s="22" t="s">
        <v>289</v>
      </c>
      <c r="D693" s="22" t="s">
        <v>418</v>
      </c>
      <c r="E693" s="22" t="s">
        <v>425</v>
      </c>
      <c r="F693" s="20" t="s">
        <v>299</v>
      </c>
      <c r="G693" s="27">
        <v>2.6826484018264839E-2</v>
      </c>
      <c r="H693" s="6">
        <v>47</v>
      </c>
      <c r="I693" s="16" t="s">
        <v>1321</v>
      </c>
      <c r="J693" s="12" t="s">
        <v>1321</v>
      </c>
      <c r="K693" s="16" t="s">
        <v>1193</v>
      </c>
      <c r="L693" s="11" t="s">
        <v>299</v>
      </c>
      <c r="M693" s="19" t="s">
        <v>816</v>
      </c>
    </row>
    <row r="694" spans="1:13" x14ac:dyDescent="0.15">
      <c r="A694" s="5" t="str">
        <f t="shared" si="11"/>
        <v>bañosJSIncidencias con Sga</v>
      </c>
      <c r="B694" s="3" t="s">
        <v>1315</v>
      </c>
      <c r="C694" s="22" t="s">
        <v>289</v>
      </c>
      <c r="D694" s="22" t="s">
        <v>418</v>
      </c>
      <c r="E694" s="22" t="s">
        <v>425</v>
      </c>
      <c r="F694" s="20" t="s">
        <v>303</v>
      </c>
      <c r="G694" s="27">
        <v>6.8493150684931503E-3</v>
      </c>
      <c r="H694" s="6">
        <v>12</v>
      </c>
      <c r="I694" s="16" t="s">
        <v>1321</v>
      </c>
      <c r="J694" s="12" t="s">
        <v>1321</v>
      </c>
      <c r="K694" s="11" t="s">
        <v>1197</v>
      </c>
      <c r="L694" s="11" t="s">
        <v>1190</v>
      </c>
      <c r="M694" s="19" t="s">
        <v>816</v>
      </c>
    </row>
    <row r="695" spans="1:13" x14ac:dyDescent="0.15">
      <c r="A695" s="5" t="str">
        <f t="shared" si="11"/>
        <v>bañosJSPedidos de compra: dar entrada</v>
      </c>
      <c r="B695" s="3" t="s">
        <v>1315</v>
      </c>
      <c r="C695" s="22" t="s">
        <v>289</v>
      </c>
      <c r="D695" s="22" t="s">
        <v>418</v>
      </c>
      <c r="E695" s="22" t="s">
        <v>425</v>
      </c>
      <c r="F695" s="20" t="s">
        <v>296</v>
      </c>
      <c r="G695" s="27">
        <v>2.0547945205479451E-2</v>
      </c>
      <c r="H695" s="6">
        <v>36</v>
      </c>
      <c r="I695" s="16" t="s">
        <v>1322</v>
      </c>
      <c r="J695" s="16" t="s">
        <v>1334</v>
      </c>
      <c r="K695" s="11" t="s">
        <v>781</v>
      </c>
      <c r="L695" s="11" t="s">
        <v>1291</v>
      </c>
      <c r="M695" s="19" t="s">
        <v>815</v>
      </c>
    </row>
    <row r="696" spans="1:13" x14ac:dyDescent="0.15">
      <c r="A696" s="5" t="str">
        <f t="shared" si="11"/>
        <v>bañosJSPedidos de compra: generar pedido</v>
      </c>
      <c r="B696" s="3" t="s">
        <v>1315</v>
      </c>
      <c r="C696" s="22" t="s">
        <v>289</v>
      </c>
      <c r="D696" s="22" t="s">
        <v>418</v>
      </c>
      <c r="E696" s="22" t="s">
        <v>425</v>
      </c>
      <c r="F696" s="20" t="s">
        <v>294</v>
      </c>
      <c r="G696" s="27">
        <v>2.0547945205479451E-2</v>
      </c>
      <c r="H696" s="6">
        <v>36</v>
      </c>
      <c r="I696" s="16" t="s">
        <v>1322</v>
      </c>
      <c r="J696" s="16" t="s">
        <v>1334</v>
      </c>
      <c r="K696" s="11" t="s">
        <v>780</v>
      </c>
      <c r="L696" s="11" t="s">
        <v>1258</v>
      </c>
      <c r="M696" s="19" t="s">
        <v>815</v>
      </c>
    </row>
    <row r="697" spans="1:13" x14ac:dyDescent="0.15">
      <c r="A697" s="5" t="str">
        <f t="shared" si="11"/>
        <v>bañosJSPedidos de compra: seguimiento pedido</v>
      </c>
      <c r="B697" s="3" t="s">
        <v>1315</v>
      </c>
      <c r="C697" s="22" t="s">
        <v>289</v>
      </c>
      <c r="D697" s="22" t="s">
        <v>418</v>
      </c>
      <c r="E697" s="22" t="s">
        <v>425</v>
      </c>
      <c r="F697" s="20" t="s">
        <v>295</v>
      </c>
      <c r="G697" s="27">
        <v>2.7397260273972601E-2</v>
      </c>
      <c r="H697" s="6">
        <v>48</v>
      </c>
      <c r="I697" s="16" t="s">
        <v>1322</v>
      </c>
      <c r="J697" s="16" t="s">
        <v>1334</v>
      </c>
      <c r="K697" s="11" t="s">
        <v>780</v>
      </c>
      <c r="L697" s="11" t="s">
        <v>272</v>
      </c>
      <c r="M697" s="19" t="s">
        <v>815</v>
      </c>
    </row>
    <row r="698" spans="1:13" x14ac:dyDescent="0.15">
      <c r="A698" s="5" t="str">
        <f t="shared" si="11"/>
        <v>bañosJSReunión compras</v>
      </c>
      <c r="B698" s="3" t="s">
        <v>1315</v>
      </c>
      <c r="C698" s="22" t="s">
        <v>289</v>
      </c>
      <c r="D698" s="22" t="s">
        <v>418</v>
      </c>
      <c r="E698" s="22" t="s">
        <v>425</v>
      </c>
      <c r="F698" s="20" t="s">
        <v>302</v>
      </c>
      <c r="G698" s="27">
        <v>0.01</v>
      </c>
      <c r="H698" s="6">
        <v>12</v>
      </c>
      <c r="I698" s="16" t="s">
        <v>1322</v>
      </c>
      <c r="J698" s="16" t="s">
        <v>1334</v>
      </c>
      <c r="K698" s="11" t="s">
        <v>1218</v>
      </c>
      <c r="L698" s="11" t="s">
        <v>736</v>
      </c>
      <c r="M698" s="19" t="s">
        <v>633</v>
      </c>
    </row>
    <row r="699" spans="1:13" x14ac:dyDescent="0.15">
      <c r="A699" s="41" t="str">
        <f t="shared" si="11"/>
        <v>bañosJSVisado de facturas</v>
      </c>
      <c r="B699" s="3" t="s">
        <v>1315</v>
      </c>
      <c r="C699" s="22" t="s">
        <v>289</v>
      </c>
      <c r="D699" s="22" t="s">
        <v>418</v>
      </c>
      <c r="E699" s="22" t="s">
        <v>425</v>
      </c>
      <c r="F699" s="20" t="s">
        <v>298</v>
      </c>
      <c r="G699" s="27">
        <v>4.1095890410958902E-2</v>
      </c>
      <c r="H699" s="6">
        <v>72</v>
      </c>
      <c r="I699" s="16" t="s">
        <v>1322</v>
      </c>
      <c r="J699" s="16" t="s">
        <v>1334</v>
      </c>
      <c r="K699" s="11" t="s">
        <v>779</v>
      </c>
      <c r="L699" s="11" t="s">
        <v>977</v>
      </c>
      <c r="M699" s="19" t="s">
        <v>815</v>
      </c>
    </row>
    <row r="700" spans="1:13" x14ac:dyDescent="0.15">
      <c r="A700" s="5" t="str">
        <f t="shared" si="11"/>
        <v>bañosJMControl facturación para cierre</v>
      </c>
      <c r="B700" s="3" t="s">
        <v>1315</v>
      </c>
      <c r="C700" s="22" t="s">
        <v>318</v>
      </c>
      <c r="D700" s="22" t="s">
        <v>419</v>
      </c>
      <c r="E700" s="22" t="s">
        <v>428</v>
      </c>
      <c r="F700" s="20" t="s">
        <v>305</v>
      </c>
      <c r="G700" s="27">
        <v>5.9360730593607303E-2</v>
      </c>
      <c r="H700" s="6">
        <v>104</v>
      </c>
      <c r="I700" s="16" t="s">
        <v>1320</v>
      </c>
      <c r="J700" s="12" t="s">
        <v>1323</v>
      </c>
      <c r="K700" s="16" t="s">
        <v>1184</v>
      </c>
      <c r="L700" s="11" t="s">
        <v>882</v>
      </c>
      <c r="M700" s="19" t="s">
        <v>815</v>
      </c>
    </row>
    <row r="701" spans="1:13" x14ac:dyDescent="0.15">
      <c r="A701" s="5" t="str">
        <f t="shared" si="11"/>
        <v>bañosJMRevisión Of de Sierras (para facturación)</v>
      </c>
      <c r="B701" s="3" t="s">
        <v>1315</v>
      </c>
      <c r="C701" s="22" t="s">
        <v>318</v>
      </c>
      <c r="D701" s="22" t="s">
        <v>419</v>
      </c>
      <c r="E701" s="22" t="s">
        <v>428</v>
      </c>
      <c r="F701" s="20" t="s">
        <v>313</v>
      </c>
      <c r="G701" s="27">
        <v>6.107305936073059E-2</v>
      </c>
      <c r="H701" s="6">
        <v>107</v>
      </c>
      <c r="I701" s="16" t="s">
        <v>1321</v>
      </c>
      <c r="J701" s="12" t="s">
        <v>1321</v>
      </c>
      <c r="K701" s="11" t="s">
        <v>782</v>
      </c>
      <c r="L701" s="11" t="s">
        <v>907</v>
      </c>
      <c r="M701" s="19" t="s">
        <v>816</v>
      </c>
    </row>
    <row r="702" spans="1:13" x14ac:dyDescent="0.15">
      <c r="A702" s="5" t="str">
        <f t="shared" si="11"/>
        <v>bañosJMRevisión errores facturación (pool)</v>
      </c>
      <c r="B702" s="3" t="s">
        <v>1315</v>
      </c>
      <c r="C702" s="22" t="s">
        <v>318</v>
      </c>
      <c r="D702" s="22" t="s">
        <v>419</v>
      </c>
      <c r="E702" s="22" t="s">
        <v>428</v>
      </c>
      <c r="F702" s="20" t="s">
        <v>314</v>
      </c>
      <c r="G702" s="27">
        <v>1.7694063926940638E-2</v>
      </c>
      <c r="H702" s="6">
        <v>31</v>
      </c>
      <c r="I702" s="16" t="s">
        <v>1320</v>
      </c>
      <c r="J702" s="16" t="s">
        <v>1326</v>
      </c>
      <c r="K702" s="11" t="s">
        <v>784</v>
      </c>
      <c r="L702" s="11" t="s">
        <v>1075</v>
      </c>
      <c r="M702" s="19" t="s">
        <v>815</v>
      </c>
    </row>
    <row r="703" spans="1:13" x14ac:dyDescent="0.15">
      <c r="A703" s="5" t="str">
        <f t="shared" si="11"/>
        <v>hqAMGestionar cambio de calidades de chapa no chopo con planificación</v>
      </c>
      <c r="B703" s="3" t="s">
        <v>1314</v>
      </c>
      <c r="C703" s="22" t="s">
        <v>810</v>
      </c>
      <c r="D703" s="22" t="s">
        <v>811</v>
      </c>
      <c r="E703" s="22" t="s">
        <v>808</v>
      </c>
      <c r="F703" s="20" t="s">
        <v>799</v>
      </c>
      <c r="G703" s="27">
        <v>8.1050228310502279E-2</v>
      </c>
      <c r="H703" s="6">
        <v>142</v>
      </c>
      <c r="I703" s="16" t="s">
        <v>1322</v>
      </c>
      <c r="J703" s="16" t="s">
        <v>1334</v>
      </c>
      <c r="K703" s="11" t="s">
        <v>893</v>
      </c>
      <c r="L703" s="11" t="s">
        <v>1076</v>
      </c>
      <c r="M703" s="19" t="s">
        <v>633</v>
      </c>
    </row>
    <row r="704" spans="1:13" x14ac:dyDescent="0.15">
      <c r="A704" s="5" t="str">
        <f t="shared" si="11"/>
        <v>hqAMGestionar cambio de calidades de chapa no chopo con producción plantas</v>
      </c>
      <c r="B704" s="3" t="s">
        <v>1314</v>
      </c>
      <c r="C704" s="22" t="s">
        <v>810</v>
      </c>
      <c r="D704" s="22" t="s">
        <v>811</v>
      </c>
      <c r="E704" s="22" t="s">
        <v>808</v>
      </c>
      <c r="F704" s="20" t="s">
        <v>800</v>
      </c>
      <c r="G704" s="27">
        <v>4.1095890410958902E-2</v>
      </c>
      <c r="H704" s="6">
        <v>72</v>
      </c>
      <c r="I704" s="16" t="s">
        <v>1322</v>
      </c>
      <c r="J704" s="16" t="s">
        <v>1334</v>
      </c>
      <c r="K704" s="11" t="s">
        <v>893</v>
      </c>
      <c r="L704" s="11" t="s">
        <v>1076</v>
      </c>
      <c r="M704" s="19" t="s">
        <v>633</v>
      </c>
    </row>
    <row r="705" spans="1:13" x14ac:dyDescent="0.15">
      <c r="A705" s="5" t="str">
        <f t="shared" si="11"/>
        <v>hqAMGestionar cambio de composiciones de chapa no chopo con planificacion</v>
      </c>
      <c r="B705" s="3" t="s">
        <v>1314</v>
      </c>
      <c r="C705" s="22" t="s">
        <v>810</v>
      </c>
      <c r="D705" s="22" t="s">
        <v>811</v>
      </c>
      <c r="E705" s="22" t="s">
        <v>808</v>
      </c>
      <c r="F705" s="20" t="s">
        <v>801</v>
      </c>
      <c r="G705" s="27">
        <v>0.10159817351598173</v>
      </c>
      <c r="H705" s="6">
        <v>178</v>
      </c>
      <c r="I705" s="16" t="s">
        <v>1322</v>
      </c>
      <c r="J705" s="16" t="s">
        <v>1334</v>
      </c>
      <c r="K705" s="11" t="s">
        <v>893</v>
      </c>
      <c r="L705" s="11" t="s">
        <v>1076</v>
      </c>
      <c r="M705" s="19" t="s">
        <v>633</v>
      </c>
    </row>
    <row r="706" spans="1:13" x14ac:dyDescent="0.15">
      <c r="A706" s="5" t="str">
        <f t="shared" si="11"/>
        <v>hqADGestionar la demanda. Asignación de semana a solicitud de CS. Ajuste de capacidad. Urgencias. Reserva para reposición de stock</v>
      </c>
      <c r="B706" s="3" t="s">
        <v>1314</v>
      </c>
      <c r="C706" s="21" t="s">
        <v>1059</v>
      </c>
      <c r="D706" s="21" t="s">
        <v>1111</v>
      </c>
      <c r="E706" s="21" t="s">
        <v>1058</v>
      </c>
      <c r="F706" s="26" t="s">
        <v>1097</v>
      </c>
      <c r="G706" s="27">
        <v>0.13</v>
      </c>
      <c r="H706" s="7">
        <v>220</v>
      </c>
      <c r="I706" s="16" t="s">
        <v>1322</v>
      </c>
      <c r="J706" s="16" t="s">
        <v>1334</v>
      </c>
      <c r="K706" s="11" t="s">
        <v>861</v>
      </c>
      <c r="L706" s="11" t="s">
        <v>1092</v>
      </c>
      <c r="M706" s="19" t="s">
        <v>633</v>
      </c>
    </row>
    <row r="707" spans="1:13" x14ac:dyDescent="0.15">
      <c r="A707" s="5" t="str">
        <f t="shared" ref="A707:A770" si="12">B707&amp;C707&amp;F707</f>
        <v>hqJUGestionar obsoletos chapa no chopo</v>
      </c>
      <c r="B707" s="3" t="s">
        <v>1314</v>
      </c>
      <c r="C707" s="21" t="s">
        <v>817</v>
      </c>
      <c r="D707" s="21" t="s">
        <v>818</v>
      </c>
      <c r="E707" s="21" t="s">
        <v>819</v>
      </c>
      <c r="F707" s="16" t="s">
        <v>834</v>
      </c>
      <c r="G707" s="27">
        <v>3.4246575342465752E-2</v>
      </c>
      <c r="H707" s="7">
        <v>60</v>
      </c>
      <c r="I707" s="16" t="s">
        <v>1322</v>
      </c>
      <c r="J707" s="16" t="s">
        <v>1334</v>
      </c>
      <c r="K707" s="11" t="s">
        <v>1250</v>
      </c>
      <c r="L707" s="11" t="s">
        <v>1250</v>
      </c>
      <c r="M707" s="19" t="s">
        <v>633</v>
      </c>
    </row>
    <row r="708" spans="1:13" x14ac:dyDescent="0.15">
      <c r="A708" s="5" t="str">
        <f t="shared" si="12"/>
        <v>hqJUGestionar y negociar reclamaciones</v>
      </c>
      <c r="B708" s="3" t="s">
        <v>1314</v>
      </c>
      <c r="C708" s="21" t="s">
        <v>817</v>
      </c>
      <c r="D708" s="21" t="s">
        <v>818</v>
      </c>
      <c r="E708" s="21" t="s">
        <v>819</v>
      </c>
      <c r="F708" s="16" t="s">
        <v>829</v>
      </c>
      <c r="G708" s="27">
        <v>2.0547945205479451E-2</v>
      </c>
      <c r="H708" s="7">
        <v>36</v>
      </c>
      <c r="I708" s="16" t="s">
        <v>1322</v>
      </c>
      <c r="J708" s="16" t="s">
        <v>1334</v>
      </c>
      <c r="K708" s="16" t="s">
        <v>782</v>
      </c>
      <c r="L708" s="11" t="s">
        <v>1076</v>
      </c>
      <c r="M708" s="19" t="s">
        <v>633</v>
      </c>
    </row>
    <row r="709" spans="1:13" x14ac:dyDescent="0.15">
      <c r="A709" s="5" t="str">
        <f t="shared" si="12"/>
        <v>hqJUGestionar y negociar subcontratas corte y clasificado de chapa no chopo</v>
      </c>
      <c r="B709" s="3" t="s">
        <v>1314</v>
      </c>
      <c r="C709" s="21" t="s">
        <v>817</v>
      </c>
      <c r="D709" s="21" t="s">
        <v>818</v>
      </c>
      <c r="E709" s="21" t="s">
        <v>819</v>
      </c>
      <c r="F709" s="16" t="s">
        <v>830</v>
      </c>
      <c r="G709" s="27">
        <v>6.8493150684931503E-3</v>
      </c>
      <c r="H709" s="7">
        <v>12</v>
      </c>
      <c r="I709" s="16" t="s">
        <v>1322</v>
      </c>
      <c r="J709" s="16" t="s">
        <v>1334</v>
      </c>
      <c r="K709" s="16" t="s">
        <v>860</v>
      </c>
      <c r="L709" s="11" t="s">
        <v>899</v>
      </c>
      <c r="M709" s="19" t="s">
        <v>633</v>
      </c>
    </row>
    <row r="710" spans="1:13" x14ac:dyDescent="0.15">
      <c r="A710" s="5" t="str">
        <f t="shared" si="12"/>
        <v>hqJUMonitorizar cumplimiento presupuesto chapa y químicos</v>
      </c>
      <c r="B710" s="3" t="s">
        <v>1314</v>
      </c>
      <c r="C710" s="21" t="s">
        <v>817</v>
      </c>
      <c r="D710" s="21" t="s">
        <v>818</v>
      </c>
      <c r="E710" s="21" t="s">
        <v>819</v>
      </c>
      <c r="F710" s="16" t="s">
        <v>827</v>
      </c>
      <c r="G710" s="27">
        <v>1.3698630136986301E-2</v>
      </c>
      <c r="H710" s="7">
        <v>24</v>
      </c>
      <c r="I710" s="16" t="s">
        <v>1320</v>
      </c>
      <c r="J710" s="16" t="s">
        <v>1324</v>
      </c>
      <c r="K710" s="11" t="s">
        <v>1250</v>
      </c>
      <c r="L710" s="11" t="s">
        <v>1250</v>
      </c>
      <c r="M710" s="19" t="s">
        <v>633</v>
      </c>
    </row>
    <row r="711" spans="1:13" x14ac:dyDescent="0.15">
      <c r="A711" s="5" t="str">
        <f t="shared" si="12"/>
        <v>bañosJMVisado facturas transporte</v>
      </c>
      <c r="B711" s="3" t="s">
        <v>1315</v>
      </c>
      <c r="C711" s="22" t="s">
        <v>318</v>
      </c>
      <c r="D711" s="22" t="s">
        <v>419</v>
      </c>
      <c r="E711" s="22" t="s">
        <v>428</v>
      </c>
      <c r="F711" s="20" t="s">
        <v>309</v>
      </c>
      <c r="G711" s="27">
        <v>5.5365296803652965E-2</v>
      </c>
      <c r="H711" s="6">
        <v>97</v>
      </c>
      <c r="I711" s="16" t="s">
        <v>1322</v>
      </c>
      <c r="J711" s="12" t="s">
        <v>1331</v>
      </c>
      <c r="K711" s="11" t="s">
        <v>779</v>
      </c>
      <c r="L711" s="11" t="s">
        <v>977</v>
      </c>
      <c r="M711" s="19" t="s">
        <v>815</v>
      </c>
    </row>
    <row r="712" spans="1:13" x14ac:dyDescent="0.15">
      <c r="A712" s="5" t="str">
        <f t="shared" si="12"/>
        <v>valenciaEDIncidencias compras chapa y tablero: Llodio, comprobar pedidos SAP pº, art. , cantidad …</v>
      </c>
      <c r="B712" s="3" t="s">
        <v>1319</v>
      </c>
      <c r="C712" s="22" t="s">
        <v>158</v>
      </c>
      <c r="D712" s="22" t="s">
        <v>85</v>
      </c>
      <c r="E712" s="22" t="s">
        <v>408</v>
      </c>
      <c r="F712" s="20" t="s">
        <v>75</v>
      </c>
      <c r="G712" s="27">
        <v>6.4212328767123295E-2</v>
      </c>
      <c r="H712" s="6">
        <v>112.5</v>
      </c>
      <c r="I712" s="16" t="s">
        <v>1322</v>
      </c>
      <c r="J712" s="16" t="s">
        <v>1334</v>
      </c>
      <c r="K712" s="11" t="s">
        <v>780</v>
      </c>
      <c r="L712" s="11" t="s">
        <v>272</v>
      </c>
      <c r="M712" s="19" t="s">
        <v>815</v>
      </c>
    </row>
    <row r="713" spans="1:13" x14ac:dyDescent="0.15">
      <c r="A713" s="5" t="str">
        <f t="shared" si="12"/>
        <v>valenciaEDIncidencias recepciones materias primas</v>
      </c>
      <c r="B713" s="3" t="s">
        <v>1319</v>
      </c>
      <c r="C713" s="22" t="s">
        <v>158</v>
      </c>
      <c r="D713" s="22" t="s">
        <v>85</v>
      </c>
      <c r="E713" s="22" t="s">
        <v>408</v>
      </c>
      <c r="F713" s="20" t="s">
        <v>80</v>
      </c>
      <c r="G713" s="27">
        <v>3.0821917808219176E-2</v>
      </c>
      <c r="H713" s="6">
        <v>54</v>
      </c>
      <c r="I713" s="16" t="s">
        <v>1322</v>
      </c>
      <c r="J713" s="16" t="s">
        <v>1334</v>
      </c>
      <c r="K713" s="11" t="s">
        <v>781</v>
      </c>
      <c r="L713" s="11" t="s">
        <v>1291</v>
      </c>
      <c r="M713" s="19" t="s">
        <v>815</v>
      </c>
    </row>
    <row r="714" spans="1:13" x14ac:dyDescent="0.15">
      <c r="A714" s="5" t="str">
        <f t="shared" si="12"/>
        <v>hqJUInformar costes materiales comprados a petición de otros dptos.</v>
      </c>
      <c r="B714" s="3" t="s">
        <v>1314</v>
      </c>
      <c r="C714" s="21" t="s">
        <v>817</v>
      </c>
      <c r="D714" s="21" t="s">
        <v>818</v>
      </c>
      <c r="E714" s="21" t="s">
        <v>819</v>
      </c>
      <c r="F714" s="16" t="s">
        <v>832</v>
      </c>
      <c r="G714" s="27">
        <v>2.7397260273972601E-2</v>
      </c>
      <c r="H714" s="7">
        <v>48</v>
      </c>
      <c r="I714" s="16" t="s">
        <v>1322</v>
      </c>
      <c r="J714" s="16" t="s">
        <v>1334</v>
      </c>
      <c r="K714" s="11" t="s">
        <v>1250</v>
      </c>
      <c r="L714" s="11" t="s">
        <v>1250</v>
      </c>
      <c r="M714" s="19" t="s">
        <v>633</v>
      </c>
    </row>
    <row r="715" spans="1:13" x14ac:dyDescent="0.15">
      <c r="A715" s="5" t="str">
        <f t="shared" si="12"/>
        <v>bañosJMAtención telefónica (gestión cargas/ expedición)</v>
      </c>
      <c r="B715" s="3" t="s">
        <v>1315</v>
      </c>
      <c r="C715" s="22" t="s">
        <v>318</v>
      </c>
      <c r="D715" s="22" t="s">
        <v>419</v>
      </c>
      <c r="E715" s="22" t="s">
        <v>428</v>
      </c>
      <c r="F715" s="20" t="s">
        <v>315</v>
      </c>
      <c r="G715" s="27">
        <v>3.0821917808219176E-2</v>
      </c>
      <c r="H715" s="6">
        <v>54</v>
      </c>
      <c r="I715" s="16" t="s">
        <v>1322</v>
      </c>
      <c r="J715" s="16" t="s">
        <v>1332</v>
      </c>
      <c r="K715" s="11" t="s">
        <v>1218</v>
      </c>
      <c r="L715" s="11" t="s">
        <v>279</v>
      </c>
      <c r="M715" s="19" t="s">
        <v>815</v>
      </c>
    </row>
    <row r="716" spans="1:13" x14ac:dyDescent="0.15">
      <c r="A716" s="5" t="str">
        <f t="shared" si="12"/>
        <v>hqMBMonitorizar cumplimiento de volumen acoradado de compra de chaA</v>
      </c>
      <c r="B716" s="3" t="s">
        <v>1314</v>
      </c>
      <c r="C716" s="22" t="s">
        <v>806</v>
      </c>
      <c r="D716" s="22" t="s">
        <v>807</v>
      </c>
      <c r="E716" s="22" t="s">
        <v>808</v>
      </c>
      <c r="F716" s="20" t="s">
        <v>809</v>
      </c>
      <c r="G716" s="27">
        <v>1.3698630136986301E-2</v>
      </c>
      <c r="H716" s="6">
        <v>24</v>
      </c>
      <c r="I716" s="16" t="s">
        <v>1322</v>
      </c>
      <c r="J716" s="16" t="s">
        <v>1334</v>
      </c>
      <c r="K716" s="11" t="s">
        <v>780</v>
      </c>
      <c r="L716" s="11" t="s">
        <v>272</v>
      </c>
      <c r="M716" s="19" t="s">
        <v>633</v>
      </c>
    </row>
    <row r="717" spans="1:13" x14ac:dyDescent="0.15">
      <c r="A717" s="5" t="str">
        <f t="shared" si="12"/>
        <v>hqJUMonitorizar nivles stock chapa</v>
      </c>
      <c r="B717" s="3" t="s">
        <v>1314</v>
      </c>
      <c r="C717" s="21" t="s">
        <v>817</v>
      </c>
      <c r="D717" s="21" t="s">
        <v>818</v>
      </c>
      <c r="E717" s="21" t="s">
        <v>819</v>
      </c>
      <c r="F717" s="16" t="s">
        <v>828</v>
      </c>
      <c r="G717" s="27">
        <v>1.3698630136986301E-2</v>
      </c>
      <c r="H717" s="7">
        <v>24</v>
      </c>
      <c r="I717" s="16" t="s">
        <v>1322</v>
      </c>
      <c r="J717" s="16" t="s">
        <v>1334</v>
      </c>
      <c r="K717" s="16" t="s">
        <v>860</v>
      </c>
      <c r="L717" s="11" t="s">
        <v>1078</v>
      </c>
      <c r="M717" s="19" t="s">
        <v>633</v>
      </c>
    </row>
    <row r="718" spans="1:13" x14ac:dyDescent="0.15">
      <c r="A718" s="5" t="str">
        <f t="shared" si="12"/>
        <v>hqJUNegociación ropa laboral</v>
      </c>
      <c r="B718" s="3" t="s">
        <v>1314</v>
      </c>
      <c r="C718" s="21" t="s">
        <v>817</v>
      </c>
      <c r="D718" s="21" t="s">
        <v>818</v>
      </c>
      <c r="E718" s="21" t="s">
        <v>819</v>
      </c>
      <c r="F718" s="16" t="s">
        <v>858</v>
      </c>
      <c r="G718" s="27">
        <v>1.1415525114155251E-2</v>
      </c>
      <c r="H718" s="7">
        <v>20</v>
      </c>
      <c r="I718" s="16" t="s">
        <v>1322</v>
      </c>
      <c r="J718" s="16" t="s">
        <v>1334</v>
      </c>
      <c r="K718" s="16" t="s">
        <v>860</v>
      </c>
      <c r="L718" s="11" t="s">
        <v>899</v>
      </c>
      <c r="M718" s="19" t="s">
        <v>633</v>
      </c>
    </row>
    <row r="719" spans="1:13" x14ac:dyDescent="0.15">
      <c r="A719" s="7" t="str">
        <f t="shared" si="12"/>
        <v>llodioFUNegociacion, optencion de informacion proveedores.</v>
      </c>
      <c r="B719" s="3" t="s">
        <v>1317</v>
      </c>
      <c r="C719" s="21" t="s">
        <v>1213</v>
      </c>
      <c r="D719" s="21" t="s">
        <v>1212</v>
      </c>
      <c r="E719" s="21" t="s">
        <v>1214</v>
      </c>
      <c r="F719" s="26" t="s">
        <v>1211</v>
      </c>
      <c r="G719" s="27">
        <v>7.7625570776255703E-2</v>
      </c>
      <c r="H719" s="7">
        <v>136</v>
      </c>
      <c r="I719" s="16" t="s">
        <v>1322</v>
      </c>
      <c r="J719" s="16" t="s">
        <v>1334</v>
      </c>
      <c r="K719" s="11" t="s">
        <v>860</v>
      </c>
      <c r="L719" s="11" t="s">
        <v>899</v>
      </c>
      <c r="M719" s="19" t="s">
        <v>633</v>
      </c>
    </row>
    <row r="720" spans="1:13" x14ac:dyDescent="0.15">
      <c r="A720" s="5" t="str">
        <f t="shared" si="12"/>
        <v>hqJUNegociar condiciones proveedores</v>
      </c>
      <c r="B720" s="3" t="s">
        <v>1314</v>
      </c>
      <c r="C720" s="21" t="s">
        <v>817</v>
      </c>
      <c r="D720" s="21" t="s">
        <v>818</v>
      </c>
      <c r="E720" s="21" t="s">
        <v>819</v>
      </c>
      <c r="F720" s="16" t="s">
        <v>820</v>
      </c>
      <c r="G720" s="27">
        <v>3.7671232876712327E-2</v>
      </c>
      <c r="H720" s="7">
        <v>66</v>
      </c>
      <c r="I720" s="16" t="s">
        <v>1322</v>
      </c>
      <c r="J720" s="16" t="s">
        <v>1334</v>
      </c>
      <c r="K720" s="16" t="s">
        <v>860</v>
      </c>
      <c r="L720" s="11" t="s">
        <v>899</v>
      </c>
      <c r="M720" s="19" t="s">
        <v>633</v>
      </c>
    </row>
    <row r="721" spans="1:13" x14ac:dyDescent="0.15">
      <c r="A721" s="5" t="str">
        <f t="shared" si="12"/>
        <v>llodioCRPedido Agua Oficina y Reposición</v>
      </c>
      <c r="B721" s="3" t="s">
        <v>1317</v>
      </c>
      <c r="C721" s="22" t="s">
        <v>254</v>
      </c>
      <c r="D721" s="22" t="s">
        <v>432</v>
      </c>
      <c r="E721" s="22" t="s">
        <v>435</v>
      </c>
      <c r="F721" s="20" t="s">
        <v>515</v>
      </c>
      <c r="G721" s="27">
        <v>3.125E-2</v>
      </c>
      <c r="H721" s="6">
        <v>54.75</v>
      </c>
      <c r="I721" s="16" t="s">
        <v>1322</v>
      </c>
      <c r="J721" s="16" t="s">
        <v>1334</v>
      </c>
      <c r="K721" s="11" t="s">
        <v>780</v>
      </c>
      <c r="L721" s="11" t="s">
        <v>1257</v>
      </c>
      <c r="M721" s="19" t="s">
        <v>815</v>
      </c>
    </row>
    <row r="722" spans="1:13" x14ac:dyDescent="0.15">
      <c r="A722" s="7" t="str">
        <f t="shared" si="12"/>
        <v>samazanMCPedido de compras fábrica</v>
      </c>
      <c r="B722" s="3" t="s">
        <v>1318</v>
      </c>
      <c r="C722" s="22" t="s">
        <v>629</v>
      </c>
      <c r="D722" s="22" t="s">
        <v>525</v>
      </c>
      <c r="E722" s="22" t="s">
        <v>214</v>
      </c>
      <c r="F722" s="20" t="s">
        <v>622</v>
      </c>
      <c r="G722" s="27">
        <v>2.7397260273972601E-2</v>
      </c>
      <c r="H722" s="6">
        <v>48</v>
      </c>
      <c r="I722" s="16" t="s">
        <v>1322</v>
      </c>
      <c r="J722" s="16" t="s">
        <v>1334</v>
      </c>
      <c r="K722" s="11" t="s">
        <v>780</v>
      </c>
      <c r="L722" s="11" t="s">
        <v>1258</v>
      </c>
      <c r="M722" s="19" t="s">
        <v>815</v>
      </c>
    </row>
    <row r="723" spans="1:13" x14ac:dyDescent="0.15">
      <c r="A723" s="5" t="str">
        <f t="shared" si="12"/>
        <v>samazanANPedido de compras fábrica, material de oficina</v>
      </c>
      <c r="B723" s="3" t="s">
        <v>1318</v>
      </c>
      <c r="C723" s="22" t="s">
        <v>626</v>
      </c>
      <c r="D723" s="22" t="s">
        <v>521</v>
      </c>
      <c r="E723" s="22" t="s">
        <v>426</v>
      </c>
      <c r="F723" s="20" t="s">
        <v>571</v>
      </c>
      <c r="G723" s="27">
        <v>4.5662100456621002E-3</v>
      </c>
      <c r="H723" s="6">
        <v>8</v>
      </c>
      <c r="I723" s="16" t="s">
        <v>1322</v>
      </c>
      <c r="J723" s="16" t="s">
        <v>1334</v>
      </c>
      <c r="K723" s="11" t="s">
        <v>780</v>
      </c>
      <c r="L723" s="11" t="s">
        <v>1258</v>
      </c>
      <c r="M723" s="19" t="s">
        <v>815</v>
      </c>
    </row>
    <row r="724" spans="1:13" x14ac:dyDescent="0.15">
      <c r="A724" s="5" t="str">
        <f t="shared" si="12"/>
        <v>valenciaMPpedido material de oficina</v>
      </c>
      <c r="B724" s="3" t="s">
        <v>1319</v>
      </c>
      <c r="C724" s="22" t="s">
        <v>160</v>
      </c>
      <c r="D724" s="22" t="s">
        <v>410</v>
      </c>
      <c r="E724" s="22" t="s">
        <v>411</v>
      </c>
      <c r="F724" s="20" t="s">
        <v>103</v>
      </c>
      <c r="G724" s="27">
        <v>1.3413242009132419E-2</v>
      </c>
      <c r="H724" s="6">
        <v>23.5</v>
      </c>
      <c r="I724" s="16" t="s">
        <v>1322</v>
      </c>
      <c r="J724" s="16" t="s">
        <v>1334</v>
      </c>
      <c r="K724" s="11" t="s">
        <v>780</v>
      </c>
      <c r="L724" s="11" t="s">
        <v>1257</v>
      </c>
      <c r="M724" s="19" t="s">
        <v>815</v>
      </c>
    </row>
    <row r="725" spans="1:13" x14ac:dyDescent="0.15">
      <c r="A725" s="5" t="str">
        <f t="shared" si="12"/>
        <v>fuenmayorLMPedidos compra de materias primas y consumibles para producción</v>
      </c>
      <c r="B725" s="21" t="s">
        <v>1316</v>
      </c>
      <c r="C725" s="22" t="s">
        <v>319</v>
      </c>
      <c r="D725" s="22" t="s">
        <v>420</v>
      </c>
      <c r="E725" s="22" t="s">
        <v>429</v>
      </c>
      <c r="F725" s="20" t="s">
        <v>325</v>
      </c>
      <c r="G725" s="27">
        <v>6.25E-2</v>
      </c>
      <c r="H725" s="6">
        <v>109.5</v>
      </c>
      <c r="I725" s="16" t="s">
        <v>1322</v>
      </c>
      <c r="J725" s="16" t="s">
        <v>1334</v>
      </c>
      <c r="K725" s="11" t="s">
        <v>780</v>
      </c>
      <c r="L725" s="11" t="s">
        <v>1258</v>
      </c>
      <c r="M725" s="19" t="s">
        <v>815</v>
      </c>
    </row>
    <row r="726" spans="1:13" x14ac:dyDescent="0.15">
      <c r="A726" s="5" t="str">
        <f t="shared" si="12"/>
        <v>valenciaEDPedidos compra materias primas: elaboración y envío a proveedor</v>
      </c>
      <c r="B726" s="3" t="s">
        <v>1319</v>
      </c>
      <c r="C726" s="22" t="s">
        <v>158</v>
      </c>
      <c r="D726" s="22" t="s">
        <v>85</v>
      </c>
      <c r="E726" s="22" t="s">
        <v>408</v>
      </c>
      <c r="F726" s="20" t="s">
        <v>74</v>
      </c>
      <c r="G726" s="27">
        <v>0.11757990867579908</v>
      </c>
      <c r="H726" s="6">
        <v>206</v>
      </c>
      <c r="I726" s="16" t="s">
        <v>1322</v>
      </c>
      <c r="J726" s="16" t="s">
        <v>1334</v>
      </c>
      <c r="K726" s="11" t="s">
        <v>780</v>
      </c>
      <c r="L726" s="11" t="s">
        <v>1258</v>
      </c>
      <c r="M726" s="19" t="s">
        <v>815</v>
      </c>
    </row>
    <row r="727" spans="1:13" x14ac:dyDescent="0.15">
      <c r="A727" s="5" t="str">
        <f t="shared" si="12"/>
        <v>hqAMPedidos de compra con origen Llodio</v>
      </c>
      <c r="B727" s="3" t="s">
        <v>1314</v>
      </c>
      <c r="C727" s="22" t="s">
        <v>810</v>
      </c>
      <c r="D727" s="22" t="s">
        <v>811</v>
      </c>
      <c r="E727" s="22" t="s">
        <v>808</v>
      </c>
      <c r="F727" s="20" t="s">
        <v>791</v>
      </c>
      <c r="G727" s="27">
        <v>1.3698630136986301E-2</v>
      </c>
      <c r="H727" s="6">
        <v>24</v>
      </c>
      <c r="I727" s="16" t="s">
        <v>1322</v>
      </c>
      <c r="J727" s="16" t="s">
        <v>1334</v>
      </c>
      <c r="K727" s="11" t="s">
        <v>780</v>
      </c>
      <c r="L727" s="11" t="s">
        <v>1258</v>
      </c>
      <c r="M727" s="19" t="s">
        <v>815</v>
      </c>
    </row>
    <row r="728" spans="1:13" x14ac:dyDescent="0.15">
      <c r="A728" s="5" t="str">
        <f t="shared" si="12"/>
        <v>hqMBPedidos de compra con origen Llodio</v>
      </c>
      <c r="B728" s="3" t="s">
        <v>1314</v>
      </c>
      <c r="C728" s="22" t="s">
        <v>806</v>
      </c>
      <c r="D728" s="22" t="s">
        <v>807</v>
      </c>
      <c r="E728" s="22" t="s">
        <v>808</v>
      </c>
      <c r="F728" s="20" t="s">
        <v>791</v>
      </c>
      <c r="G728" s="27">
        <v>9.5890410958904104E-2</v>
      </c>
      <c r="H728" s="6">
        <v>168</v>
      </c>
      <c r="I728" s="16" t="s">
        <v>1322</v>
      </c>
      <c r="J728" s="16" t="s">
        <v>1334</v>
      </c>
      <c r="K728" s="11" t="s">
        <v>780</v>
      </c>
      <c r="L728" s="11" t="s">
        <v>1258</v>
      </c>
      <c r="M728" s="19" t="s">
        <v>815</v>
      </c>
    </row>
    <row r="729" spans="1:13" x14ac:dyDescent="0.15">
      <c r="A729" s="5" t="str">
        <f t="shared" si="12"/>
        <v>bañosJMDocumentación camiones expedición</v>
      </c>
      <c r="B729" s="3" t="s">
        <v>1315</v>
      </c>
      <c r="C729" s="22" t="s">
        <v>318</v>
      </c>
      <c r="D729" s="22" t="s">
        <v>419</v>
      </c>
      <c r="E729" s="22" t="s">
        <v>428</v>
      </c>
      <c r="F729" s="20" t="s">
        <v>306</v>
      </c>
      <c r="G729" s="27">
        <v>0.18949771689497716</v>
      </c>
      <c r="H729" s="6">
        <v>332</v>
      </c>
      <c r="I729" s="16" t="s">
        <v>1322</v>
      </c>
      <c r="J729" s="12" t="s">
        <v>1331</v>
      </c>
      <c r="K729" s="11" t="s">
        <v>890</v>
      </c>
      <c r="L729" s="11" t="s">
        <v>1260</v>
      </c>
      <c r="M729" s="19" t="s">
        <v>816</v>
      </c>
    </row>
    <row r="730" spans="1:13" x14ac:dyDescent="0.15">
      <c r="A730" s="5" t="str">
        <f t="shared" si="12"/>
        <v>bañosJMRevisión intercos (cambios almacén expedición)</v>
      </c>
      <c r="B730" s="3" t="s">
        <v>1315</v>
      </c>
      <c r="C730" s="22" t="s">
        <v>318</v>
      </c>
      <c r="D730" s="22" t="s">
        <v>419</v>
      </c>
      <c r="E730" s="22" t="s">
        <v>428</v>
      </c>
      <c r="F730" s="20" t="s">
        <v>311</v>
      </c>
      <c r="G730" s="27">
        <v>1.7694063926940638E-2</v>
      </c>
      <c r="H730" s="6">
        <v>31</v>
      </c>
      <c r="I730" s="16" t="s">
        <v>1322</v>
      </c>
      <c r="J730" s="12" t="s">
        <v>1331</v>
      </c>
      <c r="K730" s="11" t="s">
        <v>903</v>
      </c>
      <c r="L730" s="11" t="s">
        <v>905</v>
      </c>
      <c r="M730" s="19" t="s">
        <v>815</v>
      </c>
    </row>
    <row r="731" spans="1:13" x14ac:dyDescent="0.15">
      <c r="A731" s="5" t="str">
        <f t="shared" si="12"/>
        <v>bañosJMReprocesados (control envíos)</v>
      </c>
      <c r="B731" s="3" t="s">
        <v>1315</v>
      </c>
      <c r="C731" s="22" t="s">
        <v>318</v>
      </c>
      <c r="D731" s="22" t="s">
        <v>419</v>
      </c>
      <c r="E731" s="22" t="s">
        <v>428</v>
      </c>
      <c r="F731" s="20" t="s">
        <v>312</v>
      </c>
      <c r="G731" s="27">
        <v>1.7694063926940638E-2</v>
      </c>
      <c r="H731" s="6">
        <v>31</v>
      </c>
      <c r="I731" s="16" t="s">
        <v>1322</v>
      </c>
      <c r="J731" s="12" t="s">
        <v>1331</v>
      </c>
      <c r="K731" s="11" t="s">
        <v>782</v>
      </c>
      <c r="L731" s="11" t="s">
        <v>971</v>
      </c>
      <c r="M731" s="19" t="s">
        <v>815</v>
      </c>
    </row>
    <row r="732" spans="1:13" x14ac:dyDescent="0.15">
      <c r="A732" s="5" t="str">
        <f t="shared" si="12"/>
        <v>hqAMPedidos de subcontrata</v>
      </c>
      <c r="B732" s="3" t="s">
        <v>1314</v>
      </c>
      <c r="C732" s="22" t="s">
        <v>810</v>
      </c>
      <c r="D732" s="22" t="s">
        <v>811</v>
      </c>
      <c r="E732" s="22" t="s">
        <v>808</v>
      </c>
      <c r="F732" s="20" t="s">
        <v>804</v>
      </c>
      <c r="G732" s="27">
        <v>5.4794520547945202E-2</v>
      </c>
      <c r="H732" s="6">
        <v>96</v>
      </c>
      <c r="I732" s="16" t="s">
        <v>1322</v>
      </c>
      <c r="J732" s="16" t="s">
        <v>1334</v>
      </c>
      <c r="K732" s="11" t="s">
        <v>780</v>
      </c>
      <c r="L732" s="11" t="s">
        <v>1256</v>
      </c>
      <c r="M732" s="19" t="s">
        <v>815</v>
      </c>
    </row>
    <row r="733" spans="1:13" x14ac:dyDescent="0.15">
      <c r="A733" s="5" t="str">
        <f t="shared" si="12"/>
        <v>valenciaEDPedidos material limpieza</v>
      </c>
      <c r="B733" s="3" t="s">
        <v>1319</v>
      </c>
      <c r="C733" s="22" t="s">
        <v>158</v>
      </c>
      <c r="D733" s="22" t="s">
        <v>85</v>
      </c>
      <c r="E733" s="22" t="s">
        <v>408</v>
      </c>
      <c r="F733" s="20" t="s">
        <v>82</v>
      </c>
      <c r="G733" s="27">
        <v>6.8493150684931503E-3</v>
      </c>
      <c r="H733" s="6">
        <v>12</v>
      </c>
      <c r="I733" s="16" t="s">
        <v>1322</v>
      </c>
      <c r="J733" s="16" t="s">
        <v>1334</v>
      </c>
      <c r="K733" s="11" t="s">
        <v>780</v>
      </c>
      <c r="L733" s="11" t="s">
        <v>1257</v>
      </c>
      <c r="M733" s="19" t="s">
        <v>815</v>
      </c>
    </row>
    <row r="734" spans="1:13" x14ac:dyDescent="0.15">
      <c r="A734" s="5" t="str">
        <f t="shared" si="12"/>
        <v>hqJUPedir a proveedores cotizaciones puntuales de chapa no chopo</v>
      </c>
      <c r="B734" s="3" t="s">
        <v>1314</v>
      </c>
      <c r="C734" s="21" t="s">
        <v>817</v>
      </c>
      <c r="D734" s="21" t="s">
        <v>818</v>
      </c>
      <c r="E734" s="21" t="s">
        <v>819</v>
      </c>
      <c r="F734" s="16" t="s">
        <v>842</v>
      </c>
      <c r="G734" s="27">
        <v>5.5936073059360727E-2</v>
      </c>
      <c r="H734" s="7">
        <v>98</v>
      </c>
      <c r="I734" s="16" t="s">
        <v>1322</v>
      </c>
      <c r="J734" s="16" t="s">
        <v>1334</v>
      </c>
      <c r="K734" s="16" t="s">
        <v>860</v>
      </c>
      <c r="L734" s="11" t="s">
        <v>899</v>
      </c>
      <c r="M734" s="19" t="s">
        <v>633</v>
      </c>
    </row>
    <row r="735" spans="1:13" x14ac:dyDescent="0.15">
      <c r="A735" s="41" t="str">
        <f t="shared" si="12"/>
        <v>hqAMPedir camiones en trasnporeon para envios chapa no chopo</v>
      </c>
      <c r="B735" s="3" t="s">
        <v>1314</v>
      </c>
      <c r="C735" s="22" t="s">
        <v>810</v>
      </c>
      <c r="D735" s="22" t="s">
        <v>811</v>
      </c>
      <c r="E735" s="22" t="s">
        <v>808</v>
      </c>
      <c r="F735" s="20" t="s">
        <v>803</v>
      </c>
      <c r="G735" s="27">
        <v>6.8493150684931503E-2</v>
      </c>
      <c r="H735" s="6">
        <v>120</v>
      </c>
      <c r="I735" s="16" t="s">
        <v>1322</v>
      </c>
      <c r="J735" s="16" t="s">
        <v>1334</v>
      </c>
      <c r="K735" s="11" t="s">
        <v>890</v>
      </c>
      <c r="L735" s="11" t="s">
        <v>891</v>
      </c>
      <c r="M735" s="19" t="s">
        <v>815</v>
      </c>
    </row>
    <row r="736" spans="1:13" x14ac:dyDescent="0.15">
      <c r="A736" s="5" t="str">
        <f t="shared" si="12"/>
        <v>bañosJMAuditorías de calidad</v>
      </c>
      <c r="B736" s="3" t="s">
        <v>1315</v>
      </c>
      <c r="C736" s="22" t="s">
        <v>318</v>
      </c>
      <c r="D736" s="22" t="s">
        <v>419</v>
      </c>
      <c r="E736" s="22" t="s">
        <v>428</v>
      </c>
      <c r="F736" s="20" t="s">
        <v>301</v>
      </c>
      <c r="G736" s="27">
        <v>2.2831050228310501E-3</v>
      </c>
      <c r="H736" s="6">
        <v>4</v>
      </c>
      <c r="I736" s="16" t="s">
        <v>1322</v>
      </c>
      <c r="J736" s="12" t="s">
        <v>1331</v>
      </c>
      <c r="K736" s="11" t="s">
        <v>903</v>
      </c>
      <c r="L736" s="11" t="s">
        <v>1267</v>
      </c>
      <c r="M736" s="19" t="s">
        <v>816</v>
      </c>
    </row>
    <row r="737" spans="1:13" x14ac:dyDescent="0.15">
      <c r="A737" s="5" t="str">
        <f t="shared" si="12"/>
        <v>bañosJMArchivo documentaciones</v>
      </c>
      <c r="B737" s="3" t="s">
        <v>1315</v>
      </c>
      <c r="C737" s="22" t="s">
        <v>318</v>
      </c>
      <c r="D737" s="22" t="s">
        <v>419</v>
      </c>
      <c r="E737" s="22" t="s">
        <v>428</v>
      </c>
      <c r="F737" s="20" t="s">
        <v>317</v>
      </c>
      <c r="G737" s="27">
        <v>2.1689497716894976E-2</v>
      </c>
      <c r="H737" s="6">
        <v>38</v>
      </c>
      <c r="I737" s="16" t="s">
        <v>1322</v>
      </c>
      <c r="J737" s="12" t="s">
        <v>1331</v>
      </c>
      <c r="K737" s="16" t="s">
        <v>1193</v>
      </c>
      <c r="L737" s="11" t="s">
        <v>900</v>
      </c>
      <c r="M737" s="19" t="s">
        <v>816</v>
      </c>
    </row>
    <row r="738" spans="1:13" x14ac:dyDescent="0.15">
      <c r="A738" s="5" t="str">
        <f t="shared" si="12"/>
        <v>bañosJMAtención ventanilla (recepcion)</v>
      </c>
      <c r="B738" s="3" t="s">
        <v>1315</v>
      </c>
      <c r="C738" s="22" t="s">
        <v>318</v>
      </c>
      <c r="D738" s="22" t="s">
        <v>419</v>
      </c>
      <c r="E738" s="22" t="s">
        <v>428</v>
      </c>
      <c r="F738" s="20" t="s">
        <v>310</v>
      </c>
      <c r="G738" s="27">
        <v>0.18949771689497716</v>
      </c>
      <c r="H738" s="6">
        <v>332</v>
      </c>
      <c r="I738" s="16" t="s">
        <v>1322</v>
      </c>
      <c r="J738" s="12" t="s">
        <v>1331</v>
      </c>
      <c r="K738" s="16" t="s">
        <v>1193</v>
      </c>
      <c r="L738" s="11" t="s">
        <v>282</v>
      </c>
      <c r="M738" s="19" t="s">
        <v>816</v>
      </c>
    </row>
    <row r="739" spans="1:13" x14ac:dyDescent="0.15">
      <c r="A739" s="5" t="str">
        <f t="shared" si="12"/>
        <v>hqJURecibir visitas de proveedores</v>
      </c>
      <c r="B739" s="3" t="s">
        <v>1314</v>
      </c>
      <c r="C739" s="21" t="s">
        <v>817</v>
      </c>
      <c r="D739" s="21" t="s">
        <v>818</v>
      </c>
      <c r="E739" s="21" t="s">
        <v>819</v>
      </c>
      <c r="F739" s="16" t="s">
        <v>855</v>
      </c>
      <c r="G739" s="27">
        <v>0.10159817351598173</v>
      </c>
      <c r="H739" s="7">
        <v>178</v>
      </c>
      <c r="I739" s="16" t="s">
        <v>1322</v>
      </c>
      <c r="J739" s="16" t="s">
        <v>1334</v>
      </c>
      <c r="K739" s="16" t="s">
        <v>860</v>
      </c>
      <c r="L739" s="11" t="s">
        <v>899</v>
      </c>
      <c r="M739" s="19" t="s">
        <v>633</v>
      </c>
    </row>
    <row r="740" spans="1:13" x14ac:dyDescent="0.15">
      <c r="A740" s="5" t="str">
        <f t="shared" si="12"/>
        <v>bañosJMPetición camiones Transporeon</v>
      </c>
      <c r="B740" s="3" t="s">
        <v>1315</v>
      </c>
      <c r="C740" s="22" t="s">
        <v>318</v>
      </c>
      <c r="D740" s="22" t="s">
        <v>419</v>
      </c>
      <c r="E740" s="22" t="s">
        <v>428</v>
      </c>
      <c r="F740" s="20" t="s">
        <v>308</v>
      </c>
      <c r="G740" s="27">
        <v>1.3127853881278538E-2</v>
      </c>
      <c r="H740" s="6">
        <v>23</v>
      </c>
      <c r="I740" s="16" t="s">
        <v>1322</v>
      </c>
      <c r="J740" s="12" t="s">
        <v>1331</v>
      </c>
      <c r="K740" s="11" t="s">
        <v>890</v>
      </c>
      <c r="L740" s="11" t="s">
        <v>891</v>
      </c>
      <c r="M740" s="19" t="s">
        <v>815</v>
      </c>
    </row>
    <row r="741" spans="1:13" x14ac:dyDescent="0.15">
      <c r="A741" s="5" t="str">
        <f t="shared" si="12"/>
        <v>hqJUReparto cuotas proveedores</v>
      </c>
      <c r="B741" s="3" t="s">
        <v>1314</v>
      </c>
      <c r="C741" s="21" t="s">
        <v>817</v>
      </c>
      <c r="D741" s="21" t="s">
        <v>818</v>
      </c>
      <c r="E741" s="21" t="s">
        <v>819</v>
      </c>
      <c r="F741" s="16" t="s">
        <v>826</v>
      </c>
      <c r="G741" s="27">
        <v>1.7123287671232876E-2</v>
      </c>
      <c r="H741" s="7">
        <v>30</v>
      </c>
      <c r="I741" s="16" t="s">
        <v>1322</v>
      </c>
      <c r="J741" s="16" t="s">
        <v>1334</v>
      </c>
      <c r="K741" s="16" t="s">
        <v>860</v>
      </c>
      <c r="L741" s="11" t="s">
        <v>899</v>
      </c>
      <c r="M741" s="19" t="s">
        <v>633</v>
      </c>
    </row>
    <row r="742" spans="1:13" x14ac:dyDescent="0.15">
      <c r="A742" s="7" t="str">
        <f t="shared" si="12"/>
        <v>llodioFUReporting semanal</v>
      </c>
      <c r="B742" s="3" t="s">
        <v>1317</v>
      </c>
      <c r="C742" s="21" t="s">
        <v>1213</v>
      </c>
      <c r="D742" s="21" t="s">
        <v>1212</v>
      </c>
      <c r="E742" s="21" t="s">
        <v>1214</v>
      </c>
      <c r="F742" s="26" t="s">
        <v>1206</v>
      </c>
      <c r="G742" s="27">
        <v>0.01</v>
      </c>
      <c r="H742" s="7">
        <v>24</v>
      </c>
      <c r="I742" s="16" t="s">
        <v>1322</v>
      </c>
      <c r="J742" s="16" t="s">
        <v>1334</v>
      </c>
      <c r="K742" s="11" t="s">
        <v>782</v>
      </c>
      <c r="L742" s="11" t="s">
        <v>907</v>
      </c>
      <c r="M742" s="19" t="s">
        <v>633</v>
      </c>
    </row>
    <row r="743" spans="1:13" x14ac:dyDescent="0.15">
      <c r="A743" s="5" t="str">
        <f t="shared" si="12"/>
        <v>hqLAAltas de clientes y modificaciones (solicitudes de crédito incluido)</v>
      </c>
      <c r="B743" s="3" t="s">
        <v>1314</v>
      </c>
      <c r="C743" s="21" t="s">
        <v>942</v>
      </c>
      <c r="D743" s="21" t="s">
        <v>1132</v>
      </c>
      <c r="E743" s="21" t="s">
        <v>943</v>
      </c>
      <c r="F743" s="16" t="s">
        <v>912</v>
      </c>
      <c r="G743" s="27">
        <v>0.05</v>
      </c>
      <c r="H743" s="7">
        <v>87.600000000000009</v>
      </c>
      <c r="I743" s="16" t="s">
        <v>1322</v>
      </c>
      <c r="J743" s="12" t="s">
        <v>1327</v>
      </c>
      <c r="K743" s="11" t="s">
        <v>908</v>
      </c>
      <c r="L743" s="11" t="s">
        <v>909</v>
      </c>
      <c r="M743" s="19" t="s">
        <v>815</v>
      </c>
    </row>
    <row r="744" spans="1:13" x14ac:dyDescent="0.15">
      <c r="A744" s="5" t="str">
        <f t="shared" si="12"/>
        <v>hqLAAltas de artículos, actualización VD52 y modificaciones</v>
      </c>
      <c r="B744" s="3" t="s">
        <v>1314</v>
      </c>
      <c r="C744" s="21" t="s">
        <v>942</v>
      </c>
      <c r="D744" s="21" t="s">
        <v>1132</v>
      </c>
      <c r="E744" s="21" t="s">
        <v>943</v>
      </c>
      <c r="F744" s="16" t="s">
        <v>913</v>
      </c>
      <c r="G744" s="27">
        <v>0.1</v>
      </c>
      <c r="H744" s="7">
        <v>175.20000000000002</v>
      </c>
      <c r="I744" s="16" t="s">
        <v>1322</v>
      </c>
      <c r="J744" s="12" t="s">
        <v>1327</v>
      </c>
      <c r="K744" s="11" t="s">
        <v>914</v>
      </c>
      <c r="L744" s="16" t="s">
        <v>1263</v>
      </c>
      <c r="M744" s="19" t="s">
        <v>815</v>
      </c>
    </row>
    <row r="745" spans="1:13" x14ac:dyDescent="0.15">
      <c r="A745" s="5" t="str">
        <f t="shared" si="12"/>
        <v>hqLAAlta de tarifas y modificaciones</v>
      </c>
      <c r="B745" s="3" t="s">
        <v>1314</v>
      </c>
      <c r="C745" s="21" t="s">
        <v>942</v>
      </c>
      <c r="D745" s="21" t="s">
        <v>1132</v>
      </c>
      <c r="E745" s="21" t="s">
        <v>943</v>
      </c>
      <c r="F745" s="16" t="s">
        <v>915</v>
      </c>
      <c r="G745" s="27">
        <v>0.05</v>
      </c>
      <c r="H745" s="7">
        <v>87.600000000000009</v>
      </c>
      <c r="I745" s="16" t="s">
        <v>1322</v>
      </c>
      <c r="J745" s="12" t="s">
        <v>1327</v>
      </c>
      <c r="K745" s="11" t="s">
        <v>914</v>
      </c>
      <c r="L745" s="16" t="s">
        <v>1263</v>
      </c>
      <c r="M745" s="19" t="s">
        <v>815</v>
      </c>
    </row>
    <row r="746" spans="1:13" x14ac:dyDescent="0.15">
      <c r="A746" s="5" t="str">
        <f t="shared" si="12"/>
        <v>hqLARecepción de pedidos, programación de pedidos y envio de confirmaciones (pedidos de fabricación y de stock-incluye comprobar stock) y Gestión de proformas</v>
      </c>
      <c r="B746" s="3" t="s">
        <v>1314</v>
      </c>
      <c r="C746" s="21" t="s">
        <v>942</v>
      </c>
      <c r="D746" s="21" t="s">
        <v>1132</v>
      </c>
      <c r="E746" s="21" t="s">
        <v>943</v>
      </c>
      <c r="F746" s="16" t="s">
        <v>916</v>
      </c>
      <c r="G746" s="27">
        <v>0.18000000000000002</v>
      </c>
      <c r="H746" s="7">
        <v>315.36</v>
      </c>
      <c r="I746" s="16" t="s">
        <v>1322</v>
      </c>
      <c r="J746" s="12" t="s">
        <v>1327</v>
      </c>
      <c r="K746" s="11" t="s">
        <v>893</v>
      </c>
      <c r="L746" s="16" t="s">
        <v>862</v>
      </c>
      <c r="M746" s="19" t="s">
        <v>815</v>
      </c>
    </row>
    <row r="747" spans="1:13" x14ac:dyDescent="0.15">
      <c r="A747" s="5" t="str">
        <f t="shared" si="12"/>
        <v>hqLAGestión de pedidos de muestras y Red-Orders</v>
      </c>
      <c r="B747" s="3" t="s">
        <v>1314</v>
      </c>
      <c r="C747" s="21" t="s">
        <v>942</v>
      </c>
      <c r="D747" s="21" t="s">
        <v>1132</v>
      </c>
      <c r="E747" s="21" t="s">
        <v>943</v>
      </c>
      <c r="F747" s="16" t="s">
        <v>917</v>
      </c>
      <c r="G747" s="27">
        <v>0.03</v>
      </c>
      <c r="H747" s="7">
        <v>52.559999999999995</v>
      </c>
      <c r="I747" s="16" t="s">
        <v>1322</v>
      </c>
      <c r="J747" s="12" t="s">
        <v>1327</v>
      </c>
      <c r="K747" s="11" t="s">
        <v>893</v>
      </c>
      <c r="L747" s="16" t="s">
        <v>862</v>
      </c>
      <c r="M747" s="19" t="s">
        <v>815</v>
      </c>
    </row>
    <row r="748" spans="1:13" x14ac:dyDescent="0.15">
      <c r="A748" s="5" t="str">
        <f t="shared" si="12"/>
        <v>hqLAGestión de desbloqueo de pedidos (financieros, semanas, adelantos…)</v>
      </c>
      <c r="B748" s="3" t="s">
        <v>1314</v>
      </c>
      <c r="C748" s="21" t="s">
        <v>942</v>
      </c>
      <c r="D748" s="21" t="s">
        <v>1132</v>
      </c>
      <c r="E748" s="21" t="s">
        <v>943</v>
      </c>
      <c r="F748" s="16" t="s">
        <v>918</v>
      </c>
      <c r="G748" s="27">
        <v>0.05</v>
      </c>
      <c r="H748" s="7">
        <v>87.600000000000009</v>
      </c>
      <c r="I748" s="16" t="s">
        <v>1322</v>
      </c>
      <c r="J748" s="12" t="s">
        <v>1327</v>
      </c>
      <c r="K748" s="11" t="s">
        <v>893</v>
      </c>
      <c r="L748" s="16" t="s">
        <v>862</v>
      </c>
      <c r="M748" s="19" t="s">
        <v>815</v>
      </c>
    </row>
    <row r="749" spans="1:13" x14ac:dyDescent="0.15">
      <c r="A749" s="5" t="str">
        <f t="shared" si="12"/>
        <v>hqLACoordinación y confirmación de fechas de entrega definitivas con logística y con cliente</v>
      </c>
      <c r="B749" s="3" t="s">
        <v>1314</v>
      </c>
      <c r="C749" s="21" t="s">
        <v>942</v>
      </c>
      <c r="D749" s="21" t="s">
        <v>1132</v>
      </c>
      <c r="E749" s="21" t="s">
        <v>943</v>
      </c>
      <c r="F749" s="16" t="s">
        <v>919</v>
      </c>
      <c r="G749" s="27">
        <v>0.08</v>
      </c>
      <c r="H749" s="7">
        <v>140.16</v>
      </c>
      <c r="I749" s="16" t="s">
        <v>1322</v>
      </c>
      <c r="J749" s="12" t="s">
        <v>1327</v>
      </c>
      <c r="K749" s="11" t="s">
        <v>893</v>
      </c>
      <c r="L749" s="16" t="s">
        <v>920</v>
      </c>
      <c r="M749" s="19" t="s">
        <v>815</v>
      </c>
    </row>
    <row r="750" spans="1:13" x14ac:dyDescent="0.15">
      <c r="A750" s="5" t="str">
        <f t="shared" si="12"/>
        <v>hqLAGestión de anulación y modificaciones de pedidos</v>
      </c>
      <c r="B750" s="3" t="s">
        <v>1314</v>
      </c>
      <c r="C750" s="21" t="s">
        <v>942</v>
      </c>
      <c r="D750" s="21" t="s">
        <v>1132</v>
      </c>
      <c r="E750" s="21" t="s">
        <v>943</v>
      </c>
      <c r="F750" s="16" t="s">
        <v>921</v>
      </c>
      <c r="G750" s="27">
        <v>0.03</v>
      </c>
      <c r="H750" s="7">
        <v>52.559999999999995</v>
      </c>
      <c r="I750" s="16" t="s">
        <v>1322</v>
      </c>
      <c r="J750" s="12" t="s">
        <v>1327</v>
      </c>
      <c r="K750" s="11" t="s">
        <v>893</v>
      </c>
      <c r="L750" s="16" t="s">
        <v>862</v>
      </c>
      <c r="M750" s="19" t="s">
        <v>815</v>
      </c>
    </row>
    <row r="751" spans="1:13" x14ac:dyDescent="0.15">
      <c r="A751" s="5" t="str">
        <f t="shared" si="12"/>
        <v>hqLAComprobar y asegurar reserva de cupos de clientes</v>
      </c>
      <c r="B751" s="3" t="s">
        <v>1314</v>
      </c>
      <c r="C751" s="21" t="s">
        <v>942</v>
      </c>
      <c r="D751" s="21" t="s">
        <v>1132</v>
      </c>
      <c r="E751" s="21" t="s">
        <v>943</v>
      </c>
      <c r="F751" s="16" t="s">
        <v>922</v>
      </c>
      <c r="G751" s="27">
        <v>0.05</v>
      </c>
      <c r="H751" s="7">
        <v>87.600000000000009</v>
      </c>
      <c r="I751" s="16" t="s">
        <v>1322</v>
      </c>
      <c r="J751" s="12" t="s">
        <v>1327</v>
      </c>
      <c r="K751" s="11" t="s">
        <v>1204</v>
      </c>
      <c r="L751" s="16" t="s">
        <v>1195</v>
      </c>
      <c r="M751" s="19" t="s">
        <v>633</v>
      </c>
    </row>
    <row r="752" spans="1:13" x14ac:dyDescent="0.15">
      <c r="A752" s="5" t="str">
        <f t="shared" si="12"/>
        <v>hqLAEnvío de reports de pedidos y ventas a clientes/ comerciales</v>
      </c>
      <c r="B752" s="3" t="s">
        <v>1314</v>
      </c>
      <c r="C752" s="21" t="s">
        <v>942</v>
      </c>
      <c r="D752" s="21" t="s">
        <v>1132</v>
      </c>
      <c r="E752" s="21" t="s">
        <v>943</v>
      </c>
      <c r="F752" s="16" t="s">
        <v>923</v>
      </c>
      <c r="G752" s="27">
        <v>0.01</v>
      </c>
      <c r="H752" s="7">
        <v>17.52</v>
      </c>
      <c r="I752" s="16" t="s">
        <v>1322</v>
      </c>
      <c r="J752" s="12" t="s">
        <v>1327</v>
      </c>
      <c r="K752" s="11" t="s">
        <v>893</v>
      </c>
      <c r="L752" s="16" t="s">
        <v>862</v>
      </c>
      <c r="M752" s="19" t="s">
        <v>815</v>
      </c>
    </row>
    <row r="753" spans="1:13" x14ac:dyDescent="0.15">
      <c r="A753" s="5" t="str">
        <f t="shared" si="12"/>
        <v>hqLARecepción, tramitación, resolución de las reclamaciones de los clientes. Gestión de abonos incluido</v>
      </c>
      <c r="B753" s="3" t="s">
        <v>1314</v>
      </c>
      <c r="C753" s="21" t="s">
        <v>942</v>
      </c>
      <c r="D753" s="21" t="s">
        <v>1132</v>
      </c>
      <c r="E753" s="21" t="s">
        <v>943</v>
      </c>
      <c r="F753" s="16" t="s">
        <v>924</v>
      </c>
      <c r="G753" s="27">
        <v>7.0000000000000007E-2</v>
      </c>
      <c r="H753" s="7">
        <v>122.64000000000001</v>
      </c>
      <c r="I753" s="16" t="s">
        <v>1322</v>
      </c>
      <c r="J753" s="12" t="s">
        <v>1327</v>
      </c>
      <c r="K753" s="11" t="s">
        <v>1204</v>
      </c>
      <c r="L753" s="16" t="s">
        <v>925</v>
      </c>
      <c r="M753" s="19" t="s">
        <v>815</v>
      </c>
    </row>
    <row r="754" spans="1:13" x14ac:dyDescent="0.15">
      <c r="A754" s="5" t="str">
        <f t="shared" si="12"/>
        <v>hqLAReuniones equipo (Semanales, KPI, calidad, Servings, mejoras, formaciones,)</v>
      </c>
      <c r="B754" s="3" t="s">
        <v>1314</v>
      </c>
      <c r="C754" s="21" t="s">
        <v>942</v>
      </c>
      <c r="D754" s="21" t="s">
        <v>1132</v>
      </c>
      <c r="E754" s="21" t="s">
        <v>943</v>
      </c>
      <c r="F754" s="16" t="s">
        <v>926</v>
      </c>
      <c r="G754" s="27">
        <v>7.0000000000000007E-2</v>
      </c>
      <c r="H754" s="7">
        <v>122.64000000000001</v>
      </c>
      <c r="I754" s="16" t="s">
        <v>1322</v>
      </c>
      <c r="J754" s="12" t="s">
        <v>1327</v>
      </c>
      <c r="K754" s="11" t="s">
        <v>1218</v>
      </c>
      <c r="L754" s="16" t="s">
        <v>736</v>
      </c>
      <c r="M754" s="19" t="s">
        <v>633</v>
      </c>
    </row>
    <row r="755" spans="1:13" x14ac:dyDescent="0.15">
      <c r="A755" s="5" t="str">
        <f t="shared" si="12"/>
        <v>hqLAConsultas/Gestiones varias con clientes (mail, telefono,…)</v>
      </c>
      <c r="B755" s="3" t="s">
        <v>1314</v>
      </c>
      <c r="C755" s="21" t="s">
        <v>942</v>
      </c>
      <c r="D755" s="21" t="s">
        <v>1132</v>
      </c>
      <c r="E755" s="21" t="s">
        <v>943</v>
      </c>
      <c r="F755" s="16" t="s">
        <v>927</v>
      </c>
      <c r="G755" s="27">
        <v>0.12</v>
      </c>
      <c r="H755" s="7">
        <v>210.23999999999998</v>
      </c>
      <c r="I755" s="16" t="s">
        <v>1322</v>
      </c>
      <c r="J755" s="12" t="s">
        <v>1327</v>
      </c>
      <c r="K755" s="11" t="s">
        <v>1204</v>
      </c>
      <c r="L755" s="16" t="s">
        <v>928</v>
      </c>
      <c r="M755" s="19" t="s">
        <v>815</v>
      </c>
    </row>
    <row r="756" spans="1:13" x14ac:dyDescent="0.15">
      <c r="A756" s="5" t="str">
        <f t="shared" si="12"/>
        <v>hqLAConsultas/Gestiones varias con equipo comercial (mail, telefono, …)</v>
      </c>
      <c r="B756" s="3" t="s">
        <v>1314</v>
      </c>
      <c r="C756" s="21" t="s">
        <v>942</v>
      </c>
      <c r="D756" s="21" t="s">
        <v>1132</v>
      </c>
      <c r="E756" s="21" t="s">
        <v>943</v>
      </c>
      <c r="F756" s="16" t="s">
        <v>929</v>
      </c>
      <c r="G756" s="27">
        <v>0.08</v>
      </c>
      <c r="H756" s="7">
        <v>140.16</v>
      </c>
      <c r="I756" s="16" t="s">
        <v>1322</v>
      </c>
      <c r="J756" s="12" t="s">
        <v>1327</v>
      </c>
      <c r="K756" s="11" t="s">
        <v>782</v>
      </c>
      <c r="L756" s="16" t="s">
        <v>930</v>
      </c>
      <c r="M756" s="19" t="s">
        <v>815</v>
      </c>
    </row>
    <row r="757" spans="1:13" x14ac:dyDescent="0.15">
      <c r="A757" s="5" t="str">
        <f t="shared" si="12"/>
        <v>hqLAGestiones varias con fabricas y resto equipo ( retraso pedidos, dudas técnicas/de mercado,…)</v>
      </c>
      <c r="B757" s="3" t="s">
        <v>1314</v>
      </c>
      <c r="C757" s="21" t="s">
        <v>942</v>
      </c>
      <c r="D757" s="21" t="s">
        <v>1132</v>
      </c>
      <c r="E757" s="21" t="s">
        <v>943</v>
      </c>
      <c r="F757" s="16" t="s">
        <v>931</v>
      </c>
      <c r="G757" s="27">
        <v>0.06</v>
      </c>
      <c r="H757" s="7">
        <v>105.11999999999999</v>
      </c>
      <c r="I757" s="16" t="s">
        <v>1322</v>
      </c>
      <c r="J757" s="12" t="s">
        <v>1327</v>
      </c>
      <c r="K757" s="11" t="s">
        <v>782</v>
      </c>
      <c r="L757" s="16" t="s">
        <v>932</v>
      </c>
      <c r="M757" s="19" t="s">
        <v>815</v>
      </c>
    </row>
    <row r="758" spans="1:13" x14ac:dyDescent="0.15">
      <c r="A758" s="5" t="str">
        <f t="shared" si="12"/>
        <v>hqLAGestiones con impagos de clientes</v>
      </c>
      <c r="B758" s="3" t="s">
        <v>1314</v>
      </c>
      <c r="C758" s="21" t="s">
        <v>942</v>
      </c>
      <c r="D758" s="21" t="s">
        <v>1132</v>
      </c>
      <c r="E758" s="21" t="s">
        <v>943</v>
      </c>
      <c r="F758" s="16" t="s">
        <v>933</v>
      </c>
      <c r="G758" s="27">
        <v>0.03</v>
      </c>
      <c r="H758" s="7">
        <v>52.559999999999995</v>
      </c>
      <c r="I758" s="16" t="s">
        <v>1320</v>
      </c>
      <c r="J758" s="12" t="s">
        <v>1325</v>
      </c>
      <c r="K758" s="11" t="s">
        <v>871</v>
      </c>
      <c r="L758" s="11" t="s">
        <v>1187</v>
      </c>
      <c r="M758" s="19" t="s">
        <v>815</v>
      </c>
    </row>
    <row r="759" spans="1:13" x14ac:dyDescent="0.15">
      <c r="A759" s="5" t="str">
        <f t="shared" si="12"/>
        <v>fuenmayorLMElaborar las facturas intercompany (intercos)</v>
      </c>
      <c r="B759" s="21" t="s">
        <v>1316</v>
      </c>
      <c r="C759" s="22" t="s">
        <v>319</v>
      </c>
      <c r="D759" s="22" t="s">
        <v>420</v>
      </c>
      <c r="E759" s="22" t="s">
        <v>429</v>
      </c>
      <c r="F759" s="20" t="s">
        <v>327</v>
      </c>
      <c r="G759" s="27">
        <v>2.0547945205479451E-2</v>
      </c>
      <c r="H759" s="6">
        <v>36</v>
      </c>
      <c r="I759" s="16" t="s">
        <v>1320</v>
      </c>
      <c r="J759" s="12" t="s">
        <v>1323</v>
      </c>
      <c r="K759" s="16" t="s">
        <v>1184</v>
      </c>
      <c r="L759" s="11" t="s">
        <v>889</v>
      </c>
      <c r="M759" s="19" t="s">
        <v>815</v>
      </c>
    </row>
    <row r="760" spans="1:13" x14ac:dyDescent="0.15">
      <c r="A760" s="5" t="str">
        <f t="shared" si="12"/>
        <v>hqJUResolver dudas SAP modulo MM</v>
      </c>
      <c r="B760" s="3" t="s">
        <v>1314</v>
      </c>
      <c r="C760" s="21" t="s">
        <v>817</v>
      </c>
      <c r="D760" s="21" t="s">
        <v>818</v>
      </c>
      <c r="E760" s="21" t="s">
        <v>819</v>
      </c>
      <c r="F760" s="16" t="s">
        <v>841</v>
      </c>
      <c r="G760" s="27">
        <v>4.1095890410958902E-2</v>
      </c>
      <c r="H760" s="7">
        <v>72</v>
      </c>
      <c r="I760" s="16" t="s">
        <v>1322</v>
      </c>
      <c r="J760" s="16" t="s">
        <v>1334</v>
      </c>
      <c r="K760" s="16" t="s">
        <v>782</v>
      </c>
      <c r="L760" s="11" t="s">
        <v>1279</v>
      </c>
      <c r="M760" s="19" t="s">
        <v>633</v>
      </c>
    </row>
    <row r="761" spans="1:13" x14ac:dyDescent="0.15">
      <c r="A761" s="7" t="str">
        <f t="shared" si="12"/>
        <v>llodioFURespecto a las partidas correspondientes a las materias primas, madera, colas, papel fenólico, y otras que necesitan un mayor control por su peso en la cuenta de explotación. Se lleva un control más estricto tanto en las entradas como en sus consumos.</v>
      </c>
      <c r="B761" s="3" t="s">
        <v>1317</v>
      </c>
      <c r="C761" s="21" t="s">
        <v>1213</v>
      </c>
      <c r="D761" s="21" t="s">
        <v>1212</v>
      </c>
      <c r="E761" s="21" t="s">
        <v>1214</v>
      </c>
      <c r="F761" s="26" t="s">
        <v>1205</v>
      </c>
      <c r="G761" s="27">
        <v>0.14269406392694065</v>
      </c>
      <c r="H761" s="7">
        <v>250</v>
      </c>
      <c r="I761" s="16" t="s">
        <v>1322</v>
      </c>
      <c r="J761" s="16" t="s">
        <v>1334</v>
      </c>
      <c r="K761" s="11" t="s">
        <v>781</v>
      </c>
      <c r="L761" s="11" t="s">
        <v>1291</v>
      </c>
      <c r="M761" s="19" t="s">
        <v>815</v>
      </c>
    </row>
    <row r="762" spans="1:13" x14ac:dyDescent="0.15">
      <c r="A762" s="5" t="str">
        <f t="shared" si="12"/>
        <v>hqAMResponder a petición de precios de compra provinientes de varios departamentos</v>
      </c>
      <c r="B762" s="3" t="s">
        <v>1314</v>
      </c>
      <c r="C762" s="22" t="s">
        <v>810</v>
      </c>
      <c r="D762" s="22" t="s">
        <v>811</v>
      </c>
      <c r="E762" s="22" t="s">
        <v>808</v>
      </c>
      <c r="F762" s="20" t="s">
        <v>795</v>
      </c>
      <c r="G762" s="27">
        <v>1.3127853881278538E-2</v>
      </c>
      <c r="H762" s="6">
        <v>23</v>
      </c>
      <c r="I762" s="16" t="s">
        <v>1322</v>
      </c>
      <c r="J762" s="16" t="s">
        <v>1334</v>
      </c>
      <c r="K762" s="11" t="s">
        <v>860</v>
      </c>
      <c r="L762" s="11" t="s">
        <v>899</v>
      </c>
      <c r="M762" s="19" t="s">
        <v>633</v>
      </c>
    </row>
    <row r="763" spans="1:13" x14ac:dyDescent="0.15">
      <c r="A763" s="5" t="str">
        <f t="shared" si="12"/>
        <v xml:space="preserve">bañosJMRevisión cargas diarias Herramienta </v>
      </c>
      <c r="B763" s="3" t="s">
        <v>1315</v>
      </c>
      <c r="C763" s="22" t="s">
        <v>318</v>
      </c>
      <c r="D763" s="22" t="s">
        <v>419</v>
      </c>
      <c r="E763" s="22" t="s">
        <v>428</v>
      </c>
      <c r="F763" s="20" t="s">
        <v>307</v>
      </c>
      <c r="G763" s="27">
        <v>7.2488584474885848E-2</v>
      </c>
      <c r="H763" s="6">
        <v>127</v>
      </c>
      <c r="I763" s="16" t="s">
        <v>1322</v>
      </c>
      <c r="J763" s="12" t="s">
        <v>1331</v>
      </c>
      <c r="K763" s="11" t="s">
        <v>903</v>
      </c>
      <c r="L763" s="11" t="s">
        <v>905</v>
      </c>
      <c r="M763" s="19" t="s">
        <v>815</v>
      </c>
    </row>
    <row r="764" spans="1:13" x14ac:dyDescent="0.15">
      <c r="A764" s="5" t="str">
        <f t="shared" si="12"/>
        <v>fuenmayorLMOrdenar los CMRs y revisar que los traspasos se suban bien</v>
      </c>
      <c r="B764" s="21" t="s">
        <v>1316</v>
      </c>
      <c r="C764" s="22" t="s">
        <v>319</v>
      </c>
      <c r="D764" s="22" t="s">
        <v>420</v>
      </c>
      <c r="E764" s="22" t="s">
        <v>429</v>
      </c>
      <c r="F764" s="20" t="s">
        <v>329</v>
      </c>
      <c r="G764" s="27">
        <v>6.25E-2</v>
      </c>
      <c r="H764" s="6">
        <v>109.5</v>
      </c>
      <c r="I764" s="16" t="s">
        <v>1322</v>
      </c>
      <c r="J764" s="12" t="s">
        <v>1331</v>
      </c>
      <c r="K764" s="16" t="s">
        <v>890</v>
      </c>
      <c r="L764" s="11" t="s">
        <v>1260</v>
      </c>
      <c r="M764" s="19" t="s">
        <v>816</v>
      </c>
    </row>
    <row r="765" spans="1:13" x14ac:dyDescent="0.15">
      <c r="A765" s="5" t="str">
        <f t="shared" si="12"/>
        <v>fuenmayorLMElaboración de inventario de materias primas</v>
      </c>
      <c r="B765" s="21" t="s">
        <v>1316</v>
      </c>
      <c r="C765" s="22" t="s">
        <v>319</v>
      </c>
      <c r="D765" s="22" t="s">
        <v>420</v>
      </c>
      <c r="E765" s="22" t="s">
        <v>429</v>
      </c>
      <c r="F765" s="20" t="s">
        <v>328</v>
      </c>
      <c r="G765" s="27">
        <v>3.4246575342465752E-2</v>
      </c>
      <c r="H765" s="6">
        <v>60</v>
      </c>
      <c r="I765" s="16" t="s">
        <v>1321</v>
      </c>
      <c r="J765" s="12" t="s">
        <v>1321</v>
      </c>
      <c r="K765" s="16" t="s">
        <v>861</v>
      </c>
      <c r="L765" s="11" t="s">
        <v>1082</v>
      </c>
      <c r="M765" s="19" t="s">
        <v>815</v>
      </c>
    </row>
    <row r="766" spans="1:13" x14ac:dyDescent="0.15">
      <c r="A766" s="5" t="str">
        <f t="shared" si="12"/>
        <v>fuenmayorLMImprimir partes informáticos y cotejar las producciones con los partes manuales</v>
      </c>
      <c r="B766" s="21" t="s">
        <v>1316</v>
      </c>
      <c r="C766" s="22" t="s">
        <v>319</v>
      </c>
      <c r="D766" s="22" t="s">
        <v>420</v>
      </c>
      <c r="E766" s="22" t="s">
        <v>429</v>
      </c>
      <c r="F766" s="20" t="s">
        <v>320</v>
      </c>
      <c r="G766" s="27">
        <v>6.25E-2</v>
      </c>
      <c r="H766" s="6">
        <v>109.5</v>
      </c>
      <c r="I766" s="16" t="s">
        <v>1321</v>
      </c>
      <c r="J766" s="12" t="s">
        <v>1321</v>
      </c>
      <c r="K766" s="16" t="s">
        <v>893</v>
      </c>
      <c r="L766" s="11" t="s">
        <v>1090</v>
      </c>
      <c r="M766" s="19" t="s">
        <v>815</v>
      </c>
    </row>
    <row r="767" spans="1:13" x14ac:dyDescent="0.15">
      <c r="A767" s="5" t="str">
        <f t="shared" si="12"/>
        <v>fuenmayorLMIntroducir horas de parada, avería y cantidad de defectivo en el sistema</v>
      </c>
      <c r="B767" s="21" t="s">
        <v>1316</v>
      </c>
      <c r="C767" s="22" t="s">
        <v>319</v>
      </c>
      <c r="D767" s="22" t="s">
        <v>420</v>
      </c>
      <c r="E767" s="22" t="s">
        <v>429</v>
      </c>
      <c r="F767" s="20" t="s">
        <v>321</v>
      </c>
      <c r="G767" s="27">
        <v>9.375E-2</v>
      </c>
      <c r="H767" s="6">
        <v>164.25</v>
      </c>
      <c r="I767" s="16" t="s">
        <v>1321</v>
      </c>
      <c r="J767" s="12" t="s">
        <v>1321</v>
      </c>
      <c r="K767" s="16" t="s">
        <v>893</v>
      </c>
      <c r="L767" s="11" t="s">
        <v>1088</v>
      </c>
      <c r="M767" s="19" t="s">
        <v>815</v>
      </c>
    </row>
    <row r="768" spans="1:13" x14ac:dyDescent="0.15">
      <c r="A768" s="5" t="str">
        <f t="shared" si="12"/>
        <v>fuenmayorLMCotejar consumos vs producciones y tratar de solucionar las faltas de consumo</v>
      </c>
      <c r="B768" s="21" t="s">
        <v>1316</v>
      </c>
      <c r="C768" s="22" t="s">
        <v>319</v>
      </c>
      <c r="D768" s="22" t="s">
        <v>420</v>
      </c>
      <c r="E768" s="22" t="s">
        <v>429</v>
      </c>
      <c r="F768" s="20" t="s">
        <v>322</v>
      </c>
      <c r="G768" s="27">
        <v>0.375</v>
      </c>
      <c r="H768" s="6">
        <v>657</v>
      </c>
      <c r="I768" s="16" t="s">
        <v>1321</v>
      </c>
      <c r="J768" s="12" t="s">
        <v>1321</v>
      </c>
      <c r="K768" s="16" t="s">
        <v>893</v>
      </c>
      <c r="L768" s="11" t="s">
        <v>1270</v>
      </c>
      <c r="M768" s="19" t="s">
        <v>815</v>
      </c>
    </row>
    <row r="769" spans="1:13" x14ac:dyDescent="0.15">
      <c r="A769" s="5" t="str">
        <f t="shared" si="12"/>
        <v>fuenmayorLMComprobar todas las etiquetas consumidas por los operarios y consumir las que den error</v>
      </c>
      <c r="B769" s="21" t="s">
        <v>1316</v>
      </c>
      <c r="C769" s="22" t="s">
        <v>319</v>
      </c>
      <c r="D769" s="22" t="s">
        <v>420</v>
      </c>
      <c r="E769" s="22" t="s">
        <v>429</v>
      </c>
      <c r="F769" s="20" t="s">
        <v>323</v>
      </c>
      <c r="G769" s="27">
        <v>6.25E-2</v>
      </c>
      <c r="H769" s="6">
        <v>109.5</v>
      </c>
      <c r="I769" s="16" t="s">
        <v>1321</v>
      </c>
      <c r="J769" s="12" t="s">
        <v>1321</v>
      </c>
      <c r="K769" s="16" t="s">
        <v>893</v>
      </c>
      <c r="L769" s="11" t="s">
        <v>1270</v>
      </c>
      <c r="M769" s="19" t="s">
        <v>815</v>
      </c>
    </row>
    <row r="770" spans="1:13" x14ac:dyDescent="0.15">
      <c r="A770" s="5" t="str">
        <f t="shared" si="12"/>
        <v>fuenmayorLMElaborar los 4 informes de primas y comprobar que no tengan fallos</v>
      </c>
      <c r="B770" s="21" t="s">
        <v>1316</v>
      </c>
      <c r="C770" s="22" t="s">
        <v>319</v>
      </c>
      <c r="D770" s="22" t="s">
        <v>420</v>
      </c>
      <c r="E770" s="22" t="s">
        <v>429</v>
      </c>
      <c r="F770" s="20" t="s">
        <v>324</v>
      </c>
      <c r="G770" s="27">
        <v>4.1095890410958902E-2</v>
      </c>
      <c r="H770" s="6">
        <v>72</v>
      </c>
      <c r="I770" s="16" t="s">
        <v>1321</v>
      </c>
      <c r="J770" s="12" t="s">
        <v>1321</v>
      </c>
      <c r="K770" s="16" t="s">
        <v>782</v>
      </c>
      <c r="L770" s="11" t="s">
        <v>907</v>
      </c>
      <c r="M770" s="19" t="s">
        <v>815</v>
      </c>
    </row>
    <row r="771" spans="1:13" x14ac:dyDescent="0.15">
      <c r="A771" s="5" t="str">
        <f t="shared" ref="A771:A834" si="13">B771&amp;C771&amp;F771</f>
        <v>fuenmayorLMAtención a las visitas/camioneros/Sarracín</v>
      </c>
      <c r="B771" s="21" t="s">
        <v>1316</v>
      </c>
      <c r="C771" s="22" t="s">
        <v>319</v>
      </c>
      <c r="D771" s="22" t="s">
        <v>420</v>
      </c>
      <c r="E771" s="22" t="s">
        <v>429</v>
      </c>
      <c r="F771" s="20" t="s">
        <v>332</v>
      </c>
      <c r="G771" s="27">
        <v>0.01</v>
      </c>
      <c r="H771" s="6">
        <v>17.52</v>
      </c>
      <c r="I771" s="16" t="s">
        <v>1321</v>
      </c>
      <c r="J771" s="12" t="s">
        <v>1321</v>
      </c>
      <c r="K771" s="16" t="s">
        <v>1193</v>
      </c>
      <c r="L771" s="11" t="s">
        <v>1080</v>
      </c>
      <c r="M771" s="19" t="s">
        <v>816</v>
      </c>
    </row>
    <row r="772" spans="1:13" x14ac:dyDescent="0.15">
      <c r="A772" s="5" t="str">
        <f t="shared" si="13"/>
        <v>fuenmayorLMClases de inglés</v>
      </c>
      <c r="B772" s="21" t="s">
        <v>1316</v>
      </c>
      <c r="C772" s="22" t="s">
        <v>319</v>
      </c>
      <c r="D772" s="22" t="s">
        <v>420</v>
      </c>
      <c r="E772" s="22" t="s">
        <v>429</v>
      </c>
      <c r="F772" s="20" t="s">
        <v>331</v>
      </c>
      <c r="G772" s="27">
        <v>3.3105022831050226E-2</v>
      </c>
      <c r="H772" s="6">
        <v>58</v>
      </c>
      <c r="I772" s="16" t="s">
        <v>1321</v>
      </c>
      <c r="J772" s="12" t="s">
        <v>1321</v>
      </c>
      <c r="K772" s="16" t="s">
        <v>1196</v>
      </c>
      <c r="L772" s="11" t="s">
        <v>866</v>
      </c>
      <c r="M772" s="19" t="s">
        <v>815</v>
      </c>
    </row>
    <row r="773" spans="1:13" x14ac:dyDescent="0.15">
      <c r="A773" s="5" t="str">
        <f t="shared" si="13"/>
        <v>hqLIAltas de clientes y modificaciones (solicitudes de crédito incluido)</v>
      </c>
      <c r="B773" s="3" t="s">
        <v>1314</v>
      </c>
      <c r="C773" s="21" t="s">
        <v>940</v>
      </c>
      <c r="D773" s="21" t="s">
        <v>1131</v>
      </c>
      <c r="E773" s="21" t="s">
        <v>941</v>
      </c>
      <c r="F773" s="16" t="s">
        <v>912</v>
      </c>
      <c r="G773" s="27">
        <v>0.02</v>
      </c>
      <c r="H773" s="7">
        <v>35.04</v>
      </c>
      <c r="I773" s="16" t="s">
        <v>1322</v>
      </c>
      <c r="J773" s="12" t="s">
        <v>1327</v>
      </c>
      <c r="K773" s="11" t="s">
        <v>908</v>
      </c>
      <c r="L773" s="11" t="s">
        <v>909</v>
      </c>
      <c r="M773" s="19" t="s">
        <v>815</v>
      </c>
    </row>
    <row r="774" spans="1:13" x14ac:dyDescent="0.15">
      <c r="A774" s="5" t="str">
        <f t="shared" si="13"/>
        <v>hqLIAltas de artículos, actualización VD52 y modificaciones</v>
      </c>
      <c r="B774" s="3" t="s">
        <v>1314</v>
      </c>
      <c r="C774" s="21" t="s">
        <v>940</v>
      </c>
      <c r="D774" s="21" t="s">
        <v>1131</v>
      </c>
      <c r="E774" s="21" t="s">
        <v>941</v>
      </c>
      <c r="F774" s="16" t="s">
        <v>913</v>
      </c>
      <c r="G774" s="27">
        <v>0.04</v>
      </c>
      <c r="H774" s="7">
        <v>70.08</v>
      </c>
      <c r="I774" s="16" t="s">
        <v>1322</v>
      </c>
      <c r="J774" s="12" t="s">
        <v>1327</v>
      </c>
      <c r="K774" s="11" t="s">
        <v>914</v>
      </c>
      <c r="L774" s="16" t="s">
        <v>1263</v>
      </c>
      <c r="M774" s="19" t="s">
        <v>815</v>
      </c>
    </row>
    <row r="775" spans="1:13" x14ac:dyDescent="0.15">
      <c r="A775" s="5" t="str">
        <f t="shared" si="13"/>
        <v>hqLIAlta de tarifas y modificaciones</v>
      </c>
      <c r="B775" s="3" t="s">
        <v>1314</v>
      </c>
      <c r="C775" s="21" t="s">
        <v>940</v>
      </c>
      <c r="D775" s="21" t="s">
        <v>1131</v>
      </c>
      <c r="E775" s="21" t="s">
        <v>941</v>
      </c>
      <c r="F775" s="16" t="s">
        <v>915</v>
      </c>
      <c r="G775" s="27">
        <v>0.04</v>
      </c>
      <c r="H775" s="7">
        <v>70.08</v>
      </c>
      <c r="I775" s="16" t="s">
        <v>1322</v>
      </c>
      <c r="J775" s="12" t="s">
        <v>1327</v>
      </c>
      <c r="K775" s="11" t="s">
        <v>914</v>
      </c>
      <c r="L775" s="16" t="s">
        <v>1263</v>
      </c>
      <c r="M775" s="19" t="s">
        <v>815</v>
      </c>
    </row>
    <row r="776" spans="1:13" x14ac:dyDescent="0.15">
      <c r="A776" s="5" t="str">
        <f t="shared" si="13"/>
        <v>hqLIRecepción de pedidos, programación de pedidos y envio de confirmaciones (pedidos de fabricación y de stock-incluye comprobar stock) y Gestión de proformas</v>
      </c>
      <c r="B776" s="3" t="s">
        <v>1314</v>
      </c>
      <c r="C776" s="21" t="s">
        <v>940</v>
      </c>
      <c r="D776" s="21" t="s">
        <v>1131</v>
      </c>
      <c r="E776" s="21" t="s">
        <v>941</v>
      </c>
      <c r="F776" s="16" t="s">
        <v>916</v>
      </c>
      <c r="G776" s="27">
        <v>0.33000000000000007</v>
      </c>
      <c r="H776" s="7">
        <v>578.16000000000008</v>
      </c>
      <c r="I776" s="16" t="s">
        <v>1322</v>
      </c>
      <c r="J776" s="12" t="s">
        <v>1327</v>
      </c>
      <c r="K776" s="11" t="s">
        <v>893</v>
      </c>
      <c r="L776" s="16" t="s">
        <v>862</v>
      </c>
      <c r="M776" s="19" t="s">
        <v>815</v>
      </c>
    </row>
    <row r="777" spans="1:13" x14ac:dyDescent="0.15">
      <c r="A777" s="5" t="str">
        <f t="shared" si="13"/>
        <v>hqLIGestión de pedidos de muestras y Red-Orders</v>
      </c>
      <c r="B777" s="3" t="s">
        <v>1314</v>
      </c>
      <c r="C777" s="21" t="s">
        <v>940</v>
      </c>
      <c r="D777" s="21" t="s">
        <v>1131</v>
      </c>
      <c r="E777" s="21" t="s">
        <v>941</v>
      </c>
      <c r="F777" s="16" t="s">
        <v>917</v>
      </c>
      <c r="G777" s="27">
        <v>0.02</v>
      </c>
      <c r="H777" s="7">
        <v>35.04</v>
      </c>
      <c r="I777" s="16" t="s">
        <v>1322</v>
      </c>
      <c r="J777" s="12" t="s">
        <v>1327</v>
      </c>
      <c r="K777" s="11" t="s">
        <v>893</v>
      </c>
      <c r="L777" s="16" t="s">
        <v>862</v>
      </c>
      <c r="M777" s="19" t="s">
        <v>815</v>
      </c>
    </row>
    <row r="778" spans="1:13" x14ac:dyDescent="0.15">
      <c r="A778" s="5" t="str">
        <f t="shared" si="13"/>
        <v>hqLIGestión de desbloqueo de pedidos (financieros, semanas, adelantos…)</v>
      </c>
      <c r="B778" s="3" t="s">
        <v>1314</v>
      </c>
      <c r="C778" s="21" t="s">
        <v>940</v>
      </c>
      <c r="D778" s="21" t="s">
        <v>1131</v>
      </c>
      <c r="E778" s="21" t="s">
        <v>941</v>
      </c>
      <c r="F778" s="16" t="s">
        <v>918</v>
      </c>
      <c r="G778" s="27">
        <v>0.08</v>
      </c>
      <c r="H778" s="7">
        <v>140.16</v>
      </c>
      <c r="I778" s="16" t="s">
        <v>1322</v>
      </c>
      <c r="J778" s="12" t="s">
        <v>1327</v>
      </c>
      <c r="K778" s="11" t="s">
        <v>893</v>
      </c>
      <c r="L778" s="16" t="s">
        <v>862</v>
      </c>
      <c r="M778" s="19" t="s">
        <v>815</v>
      </c>
    </row>
    <row r="779" spans="1:13" x14ac:dyDescent="0.15">
      <c r="A779" s="5" t="str">
        <f t="shared" si="13"/>
        <v>hqLICoordinación y confirmación de fechas de entrega definitivas con logística y con cliente</v>
      </c>
      <c r="B779" s="3" t="s">
        <v>1314</v>
      </c>
      <c r="C779" s="21" t="s">
        <v>940</v>
      </c>
      <c r="D779" s="21" t="s">
        <v>1131</v>
      </c>
      <c r="E779" s="21" t="s">
        <v>941</v>
      </c>
      <c r="F779" s="16" t="s">
        <v>919</v>
      </c>
      <c r="G779" s="27">
        <v>0.06</v>
      </c>
      <c r="H779" s="7">
        <v>105.11999999999999</v>
      </c>
      <c r="I779" s="16" t="s">
        <v>1322</v>
      </c>
      <c r="J779" s="12" t="s">
        <v>1327</v>
      </c>
      <c r="K779" s="11" t="s">
        <v>893</v>
      </c>
      <c r="L779" s="16" t="s">
        <v>920</v>
      </c>
      <c r="M779" s="19" t="s">
        <v>815</v>
      </c>
    </row>
    <row r="780" spans="1:13" x14ac:dyDescent="0.15">
      <c r="A780" s="5" t="str">
        <f t="shared" si="13"/>
        <v>hqLIGestión de anulación y modificaciones de pedidos</v>
      </c>
      <c r="B780" s="3" t="s">
        <v>1314</v>
      </c>
      <c r="C780" s="21" t="s">
        <v>940</v>
      </c>
      <c r="D780" s="21" t="s">
        <v>1131</v>
      </c>
      <c r="E780" s="21" t="s">
        <v>941</v>
      </c>
      <c r="F780" s="16" t="s">
        <v>921</v>
      </c>
      <c r="G780" s="27">
        <v>0.05</v>
      </c>
      <c r="H780" s="7">
        <v>87.600000000000009</v>
      </c>
      <c r="I780" s="16" t="s">
        <v>1322</v>
      </c>
      <c r="J780" s="12" t="s">
        <v>1327</v>
      </c>
      <c r="K780" s="11" t="s">
        <v>893</v>
      </c>
      <c r="L780" s="16" t="s">
        <v>862</v>
      </c>
      <c r="M780" s="19" t="s">
        <v>815</v>
      </c>
    </row>
    <row r="781" spans="1:13" x14ac:dyDescent="0.15">
      <c r="A781" s="5" t="str">
        <f t="shared" si="13"/>
        <v>hqLIComprobar y asegurar reserva de cupos de clientes</v>
      </c>
      <c r="B781" s="3" t="s">
        <v>1314</v>
      </c>
      <c r="C781" s="21" t="s">
        <v>940</v>
      </c>
      <c r="D781" s="21" t="s">
        <v>1131</v>
      </c>
      <c r="E781" s="21" t="s">
        <v>941</v>
      </c>
      <c r="F781" s="16" t="s">
        <v>922</v>
      </c>
      <c r="G781" s="27">
        <v>0.02</v>
      </c>
      <c r="H781" s="7">
        <v>35.04</v>
      </c>
      <c r="I781" s="16" t="s">
        <v>1322</v>
      </c>
      <c r="J781" s="12" t="s">
        <v>1327</v>
      </c>
      <c r="K781" s="11" t="s">
        <v>1204</v>
      </c>
      <c r="L781" s="16" t="s">
        <v>1195</v>
      </c>
      <c r="M781" s="19" t="s">
        <v>633</v>
      </c>
    </row>
    <row r="782" spans="1:13" x14ac:dyDescent="0.15">
      <c r="A782" s="5" t="str">
        <f t="shared" si="13"/>
        <v>hqLIEnvío de reports de pedidos y ventas a clientes/ comerciales</v>
      </c>
      <c r="B782" s="3" t="s">
        <v>1314</v>
      </c>
      <c r="C782" s="21" t="s">
        <v>940</v>
      </c>
      <c r="D782" s="21" t="s">
        <v>1131</v>
      </c>
      <c r="E782" s="21" t="s">
        <v>941</v>
      </c>
      <c r="F782" s="16" t="s">
        <v>923</v>
      </c>
      <c r="G782" s="27">
        <v>0.05</v>
      </c>
      <c r="H782" s="7">
        <v>87.600000000000009</v>
      </c>
      <c r="I782" s="16" t="s">
        <v>1322</v>
      </c>
      <c r="J782" s="12" t="s">
        <v>1327</v>
      </c>
      <c r="K782" s="11" t="s">
        <v>893</v>
      </c>
      <c r="L782" s="16" t="s">
        <v>862</v>
      </c>
      <c r="M782" s="19" t="s">
        <v>815</v>
      </c>
    </row>
    <row r="783" spans="1:13" x14ac:dyDescent="0.15">
      <c r="A783" s="5" t="str">
        <f t="shared" si="13"/>
        <v>hqLIRecepción, tramitación, resolución de las reclamaciones de los clientes. Gestión de abonos incluido</v>
      </c>
      <c r="B783" s="3" t="s">
        <v>1314</v>
      </c>
      <c r="C783" s="21" t="s">
        <v>940</v>
      </c>
      <c r="D783" s="21" t="s">
        <v>1131</v>
      </c>
      <c r="E783" s="21" t="s">
        <v>941</v>
      </c>
      <c r="F783" s="16" t="s">
        <v>924</v>
      </c>
      <c r="G783" s="27">
        <v>0.08</v>
      </c>
      <c r="H783" s="7">
        <v>140.16</v>
      </c>
      <c r="I783" s="16" t="s">
        <v>1322</v>
      </c>
      <c r="J783" s="12" t="s">
        <v>1327</v>
      </c>
      <c r="K783" s="11" t="s">
        <v>1204</v>
      </c>
      <c r="L783" s="16" t="s">
        <v>925</v>
      </c>
      <c r="M783" s="19" t="s">
        <v>815</v>
      </c>
    </row>
    <row r="784" spans="1:13" x14ac:dyDescent="0.15">
      <c r="A784" s="5" t="str">
        <f t="shared" si="13"/>
        <v>hqLIReuniones equipo (Semanales, KPI, calidad, Servings, mejoras, formaciones,)</v>
      </c>
      <c r="B784" s="3" t="s">
        <v>1314</v>
      </c>
      <c r="C784" s="21" t="s">
        <v>940</v>
      </c>
      <c r="D784" s="21" t="s">
        <v>1131</v>
      </c>
      <c r="E784" s="21" t="s">
        <v>941</v>
      </c>
      <c r="F784" s="16" t="s">
        <v>926</v>
      </c>
      <c r="G784" s="27">
        <v>7.0000000000000007E-2</v>
      </c>
      <c r="H784" s="7">
        <v>122.64000000000001</v>
      </c>
      <c r="I784" s="16" t="s">
        <v>1322</v>
      </c>
      <c r="J784" s="12" t="s">
        <v>1327</v>
      </c>
      <c r="K784" s="11" t="s">
        <v>1218</v>
      </c>
      <c r="L784" s="16" t="s">
        <v>736</v>
      </c>
      <c r="M784" s="19" t="s">
        <v>633</v>
      </c>
    </row>
    <row r="785" spans="1:13" x14ac:dyDescent="0.15">
      <c r="A785" s="5" t="str">
        <f t="shared" si="13"/>
        <v>hqLIConsultas/Gestiones varias con clientes (mail, telefono,…)</v>
      </c>
      <c r="B785" s="3" t="s">
        <v>1314</v>
      </c>
      <c r="C785" s="21" t="s">
        <v>940</v>
      </c>
      <c r="D785" s="21" t="s">
        <v>1131</v>
      </c>
      <c r="E785" s="21" t="s">
        <v>941</v>
      </c>
      <c r="F785" s="16" t="s">
        <v>927</v>
      </c>
      <c r="G785" s="27">
        <v>0.05</v>
      </c>
      <c r="H785" s="7">
        <v>87.600000000000009</v>
      </c>
      <c r="I785" s="16" t="s">
        <v>1322</v>
      </c>
      <c r="J785" s="12" t="s">
        <v>1327</v>
      </c>
      <c r="K785" s="11" t="s">
        <v>1204</v>
      </c>
      <c r="L785" s="16" t="s">
        <v>928</v>
      </c>
      <c r="M785" s="19" t="s">
        <v>815</v>
      </c>
    </row>
    <row r="786" spans="1:13" x14ac:dyDescent="0.15">
      <c r="A786" s="5" t="str">
        <f t="shared" si="13"/>
        <v>hqLIConsultas/Gestiones varias con equipo comercial (mail, telefono, …)</v>
      </c>
      <c r="B786" s="3" t="s">
        <v>1314</v>
      </c>
      <c r="C786" s="21" t="s">
        <v>940</v>
      </c>
      <c r="D786" s="21" t="s">
        <v>1131</v>
      </c>
      <c r="E786" s="21" t="s">
        <v>941</v>
      </c>
      <c r="F786" s="16" t="s">
        <v>929</v>
      </c>
      <c r="G786" s="27">
        <v>0.05</v>
      </c>
      <c r="H786" s="7">
        <v>87.600000000000009</v>
      </c>
      <c r="I786" s="16" t="s">
        <v>1322</v>
      </c>
      <c r="J786" s="12" t="s">
        <v>1327</v>
      </c>
      <c r="K786" s="11" t="s">
        <v>782</v>
      </c>
      <c r="L786" s="16" t="s">
        <v>930</v>
      </c>
      <c r="M786" s="19" t="s">
        <v>815</v>
      </c>
    </row>
    <row r="787" spans="1:13" x14ac:dyDescent="0.15">
      <c r="A787" s="5" t="str">
        <f t="shared" si="13"/>
        <v>hqLIGestiones varias con fabricas y resto equipo ( retraso pedidos, dudas técnicas/de mercado,…)</v>
      </c>
      <c r="B787" s="3" t="s">
        <v>1314</v>
      </c>
      <c r="C787" s="21" t="s">
        <v>940</v>
      </c>
      <c r="D787" s="21" t="s">
        <v>1131</v>
      </c>
      <c r="E787" s="21" t="s">
        <v>941</v>
      </c>
      <c r="F787" s="16" t="s">
        <v>931</v>
      </c>
      <c r="G787" s="27">
        <v>0.08</v>
      </c>
      <c r="H787" s="7">
        <v>140.16</v>
      </c>
      <c r="I787" s="16" t="s">
        <v>1322</v>
      </c>
      <c r="J787" s="12" t="s">
        <v>1327</v>
      </c>
      <c r="K787" s="11" t="s">
        <v>782</v>
      </c>
      <c r="L787" s="16" t="s">
        <v>932</v>
      </c>
      <c r="M787" s="19" t="s">
        <v>815</v>
      </c>
    </row>
    <row r="788" spans="1:13" x14ac:dyDescent="0.15">
      <c r="A788" s="5" t="str">
        <f t="shared" si="13"/>
        <v>hqMAltas de clientes y modificaciones (solicitudes de crédito incluido)</v>
      </c>
      <c r="B788" s="3" t="s">
        <v>1314</v>
      </c>
      <c r="C788" s="21" t="s">
        <v>936</v>
      </c>
      <c r="D788" s="21" t="s">
        <v>1135</v>
      </c>
      <c r="E788" s="21" t="s">
        <v>937</v>
      </c>
      <c r="F788" s="16" t="s">
        <v>912</v>
      </c>
      <c r="G788" s="27">
        <v>0.01</v>
      </c>
      <c r="H788" s="7">
        <v>17.52</v>
      </c>
      <c r="I788" s="16" t="s">
        <v>1322</v>
      </c>
      <c r="J788" s="12" t="s">
        <v>1327</v>
      </c>
      <c r="K788" s="11" t="s">
        <v>908</v>
      </c>
      <c r="L788" s="11" t="s">
        <v>909</v>
      </c>
      <c r="M788" s="19" t="s">
        <v>815</v>
      </c>
    </row>
    <row r="789" spans="1:13" x14ac:dyDescent="0.15">
      <c r="A789" s="5" t="str">
        <f t="shared" si="13"/>
        <v>hqMAltas de artículos, actualización VD52 y modificaciones</v>
      </c>
      <c r="B789" s="3" t="s">
        <v>1314</v>
      </c>
      <c r="C789" s="21" t="s">
        <v>936</v>
      </c>
      <c r="D789" s="21" t="s">
        <v>1135</v>
      </c>
      <c r="E789" s="21" t="s">
        <v>937</v>
      </c>
      <c r="F789" s="16" t="s">
        <v>913</v>
      </c>
      <c r="G789" s="27">
        <v>0.03</v>
      </c>
      <c r="H789" s="7">
        <v>52.559999999999995</v>
      </c>
      <c r="I789" s="16" t="s">
        <v>1322</v>
      </c>
      <c r="J789" s="12" t="s">
        <v>1327</v>
      </c>
      <c r="K789" s="11" t="s">
        <v>914</v>
      </c>
      <c r="L789" s="16" t="s">
        <v>1263</v>
      </c>
      <c r="M789" s="19" t="s">
        <v>815</v>
      </c>
    </row>
    <row r="790" spans="1:13" x14ac:dyDescent="0.15">
      <c r="A790" s="5" t="str">
        <f t="shared" si="13"/>
        <v>hqMAlta de tarifas y modificaciones</v>
      </c>
      <c r="B790" s="3" t="s">
        <v>1314</v>
      </c>
      <c r="C790" s="21" t="s">
        <v>936</v>
      </c>
      <c r="D790" s="21" t="s">
        <v>1135</v>
      </c>
      <c r="E790" s="21" t="s">
        <v>937</v>
      </c>
      <c r="F790" s="16" t="s">
        <v>915</v>
      </c>
      <c r="G790" s="27">
        <v>0.03</v>
      </c>
      <c r="H790" s="7">
        <v>52.559999999999995</v>
      </c>
      <c r="I790" s="16" t="s">
        <v>1322</v>
      </c>
      <c r="J790" s="12" t="s">
        <v>1327</v>
      </c>
      <c r="K790" s="11" t="s">
        <v>914</v>
      </c>
      <c r="L790" s="16" t="s">
        <v>1263</v>
      </c>
      <c r="M790" s="19" t="s">
        <v>815</v>
      </c>
    </row>
    <row r="791" spans="1:13" x14ac:dyDescent="0.15">
      <c r="A791" s="5" t="str">
        <f t="shared" si="13"/>
        <v>hqMRecepción de pedidos, programación de pedidos y envio de confirmaciones (pedidos de fabricación y de stock-incluye comprobar stock) y Gestión de proformas</v>
      </c>
      <c r="B791" s="3" t="s">
        <v>1314</v>
      </c>
      <c r="C791" s="21" t="s">
        <v>936</v>
      </c>
      <c r="D791" s="21" t="s">
        <v>1135</v>
      </c>
      <c r="E791" s="21" t="s">
        <v>937</v>
      </c>
      <c r="F791" s="16" t="s">
        <v>916</v>
      </c>
      <c r="G791" s="27">
        <v>0.2</v>
      </c>
      <c r="H791" s="7">
        <v>350.40000000000003</v>
      </c>
      <c r="I791" s="16" t="s">
        <v>1322</v>
      </c>
      <c r="J791" s="12" t="s">
        <v>1327</v>
      </c>
      <c r="K791" s="11" t="s">
        <v>893</v>
      </c>
      <c r="L791" s="16" t="s">
        <v>862</v>
      </c>
      <c r="M791" s="19" t="s">
        <v>815</v>
      </c>
    </row>
    <row r="792" spans="1:13" x14ac:dyDescent="0.15">
      <c r="A792" s="5" t="str">
        <f t="shared" si="13"/>
        <v>hqMGestión de pedidos de muestras y Red-Orders</v>
      </c>
      <c r="B792" s="3" t="s">
        <v>1314</v>
      </c>
      <c r="C792" s="21" t="s">
        <v>936</v>
      </c>
      <c r="D792" s="21" t="s">
        <v>1135</v>
      </c>
      <c r="E792" s="21" t="s">
        <v>937</v>
      </c>
      <c r="F792" s="16" t="s">
        <v>917</v>
      </c>
      <c r="G792" s="27">
        <v>0.01</v>
      </c>
      <c r="H792" s="7">
        <v>17.52</v>
      </c>
      <c r="I792" s="16" t="s">
        <v>1322</v>
      </c>
      <c r="J792" s="12" t="s">
        <v>1327</v>
      </c>
      <c r="K792" s="11" t="s">
        <v>893</v>
      </c>
      <c r="L792" s="16" t="s">
        <v>862</v>
      </c>
      <c r="M792" s="19" t="s">
        <v>815</v>
      </c>
    </row>
    <row r="793" spans="1:13" x14ac:dyDescent="0.15">
      <c r="A793" s="5" t="str">
        <f t="shared" si="13"/>
        <v>hqMGestión de desbloqueo de pedidos (financieros, semanas, adelantos…)</v>
      </c>
      <c r="B793" s="3" t="s">
        <v>1314</v>
      </c>
      <c r="C793" s="21" t="s">
        <v>936</v>
      </c>
      <c r="D793" s="21" t="s">
        <v>1135</v>
      </c>
      <c r="E793" s="21" t="s">
        <v>937</v>
      </c>
      <c r="F793" s="16" t="s">
        <v>918</v>
      </c>
      <c r="G793" s="27">
        <v>0.12</v>
      </c>
      <c r="H793" s="7">
        <v>210.23999999999998</v>
      </c>
      <c r="I793" s="16" t="s">
        <v>1322</v>
      </c>
      <c r="J793" s="12" t="s">
        <v>1327</v>
      </c>
      <c r="K793" s="11" t="s">
        <v>893</v>
      </c>
      <c r="L793" s="16" t="s">
        <v>862</v>
      </c>
      <c r="M793" s="19" t="s">
        <v>815</v>
      </c>
    </row>
    <row r="794" spans="1:13" x14ac:dyDescent="0.15">
      <c r="A794" s="5" t="str">
        <f t="shared" si="13"/>
        <v>hqMCoordinación y confirmación de fechas de entrega definitivas con logística y con cliente</v>
      </c>
      <c r="B794" s="3" t="s">
        <v>1314</v>
      </c>
      <c r="C794" s="21" t="s">
        <v>936</v>
      </c>
      <c r="D794" s="21" t="s">
        <v>1135</v>
      </c>
      <c r="E794" s="21" t="s">
        <v>937</v>
      </c>
      <c r="F794" s="16" t="s">
        <v>919</v>
      </c>
      <c r="G794" s="27">
        <v>0.08</v>
      </c>
      <c r="H794" s="7">
        <v>140.16</v>
      </c>
      <c r="I794" s="16" t="s">
        <v>1322</v>
      </c>
      <c r="J794" s="12" t="s">
        <v>1327</v>
      </c>
      <c r="K794" s="11" t="s">
        <v>893</v>
      </c>
      <c r="L794" s="16" t="s">
        <v>920</v>
      </c>
      <c r="M794" s="19" t="s">
        <v>815</v>
      </c>
    </row>
    <row r="795" spans="1:13" x14ac:dyDescent="0.15">
      <c r="A795" s="5" t="str">
        <f t="shared" si="13"/>
        <v>hqMGestión de anulación y modificaciones de pedidos</v>
      </c>
      <c r="B795" s="3" t="s">
        <v>1314</v>
      </c>
      <c r="C795" s="21" t="s">
        <v>936</v>
      </c>
      <c r="D795" s="21" t="s">
        <v>1135</v>
      </c>
      <c r="E795" s="21" t="s">
        <v>937</v>
      </c>
      <c r="F795" s="16" t="s">
        <v>921</v>
      </c>
      <c r="G795" s="27">
        <v>0.12</v>
      </c>
      <c r="H795" s="7">
        <v>210.23999999999998</v>
      </c>
      <c r="I795" s="16" t="s">
        <v>1322</v>
      </c>
      <c r="J795" s="12" t="s">
        <v>1327</v>
      </c>
      <c r="K795" s="11" t="s">
        <v>893</v>
      </c>
      <c r="L795" s="16" t="s">
        <v>862</v>
      </c>
      <c r="M795" s="19" t="s">
        <v>815</v>
      </c>
    </row>
    <row r="796" spans="1:13" x14ac:dyDescent="0.15">
      <c r="A796" s="5" t="str">
        <f t="shared" si="13"/>
        <v>hqMComprobar y asegurar reserva de cupos de clientes</v>
      </c>
      <c r="B796" s="3" t="s">
        <v>1314</v>
      </c>
      <c r="C796" s="21" t="s">
        <v>936</v>
      </c>
      <c r="D796" s="21" t="s">
        <v>1135</v>
      </c>
      <c r="E796" s="21" t="s">
        <v>937</v>
      </c>
      <c r="F796" s="16" t="s">
        <v>922</v>
      </c>
      <c r="G796" s="27">
        <v>0.02</v>
      </c>
      <c r="H796" s="7">
        <v>35.04</v>
      </c>
      <c r="I796" s="16" t="s">
        <v>1322</v>
      </c>
      <c r="J796" s="12" t="s">
        <v>1327</v>
      </c>
      <c r="K796" s="11" t="s">
        <v>1204</v>
      </c>
      <c r="L796" s="16" t="s">
        <v>1195</v>
      </c>
      <c r="M796" s="19" t="s">
        <v>633</v>
      </c>
    </row>
    <row r="797" spans="1:13" x14ac:dyDescent="0.15">
      <c r="A797" s="5" t="str">
        <f t="shared" si="13"/>
        <v>hqMEnvío de reports de pedidos y ventas a clientes/ comerciales</v>
      </c>
      <c r="B797" s="3" t="s">
        <v>1314</v>
      </c>
      <c r="C797" s="21" t="s">
        <v>936</v>
      </c>
      <c r="D797" s="21" t="s">
        <v>1135</v>
      </c>
      <c r="E797" s="21" t="s">
        <v>937</v>
      </c>
      <c r="F797" s="16" t="s">
        <v>923</v>
      </c>
      <c r="G797" s="27">
        <v>0.01</v>
      </c>
      <c r="H797" s="7">
        <v>17.52</v>
      </c>
      <c r="I797" s="16" t="s">
        <v>1322</v>
      </c>
      <c r="J797" s="12" t="s">
        <v>1327</v>
      </c>
      <c r="K797" s="11" t="s">
        <v>893</v>
      </c>
      <c r="L797" s="16" t="s">
        <v>862</v>
      </c>
      <c r="M797" s="19" t="s">
        <v>815</v>
      </c>
    </row>
    <row r="798" spans="1:13" x14ac:dyDescent="0.15">
      <c r="A798" s="5" t="str">
        <f t="shared" si="13"/>
        <v>hqMRecepción, tramitación, resolución de las reclamaciones de los clientes. Gestión de abonos incluido</v>
      </c>
      <c r="B798" s="3" t="s">
        <v>1314</v>
      </c>
      <c r="C798" s="21" t="s">
        <v>936</v>
      </c>
      <c r="D798" s="21" t="s">
        <v>1135</v>
      </c>
      <c r="E798" s="21" t="s">
        <v>937</v>
      </c>
      <c r="F798" s="16" t="s">
        <v>924</v>
      </c>
      <c r="G798" s="27">
        <v>0.04</v>
      </c>
      <c r="H798" s="7">
        <v>70.08</v>
      </c>
      <c r="I798" s="16" t="s">
        <v>1322</v>
      </c>
      <c r="J798" s="12" t="s">
        <v>1327</v>
      </c>
      <c r="K798" s="11" t="s">
        <v>1204</v>
      </c>
      <c r="L798" s="16" t="s">
        <v>925</v>
      </c>
      <c r="M798" s="19" t="s">
        <v>815</v>
      </c>
    </row>
    <row r="799" spans="1:13" x14ac:dyDescent="0.15">
      <c r="A799" s="5" t="str">
        <f t="shared" si="13"/>
        <v>hqMReuniones equipo (Semanales, KPI, calidad, Servings, mejoras, formaciones,)</v>
      </c>
      <c r="B799" s="3" t="s">
        <v>1314</v>
      </c>
      <c r="C799" s="21" t="s">
        <v>936</v>
      </c>
      <c r="D799" s="21" t="s">
        <v>1135</v>
      </c>
      <c r="E799" s="21" t="s">
        <v>937</v>
      </c>
      <c r="F799" s="16" t="s">
        <v>926</v>
      </c>
      <c r="G799" s="27">
        <v>0.12</v>
      </c>
      <c r="H799" s="7">
        <v>210.23999999999998</v>
      </c>
      <c r="I799" s="16" t="s">
        <v>1322</v>
      </c>
      <c r="J799" s="12" t="s">
        <v>1327</v>
      </c>
      <c r="K799" s="11" t="s">
        <v>1218</v>
      </c>
      <c r="L799" s="16" t="s">
        <v>736</v>
      </c>
      <c r="M799" s="19" t="s">
        <v>633</v>
      </c>
    </row>
    <row r="800" spans="1:13" x14ac:dyDescent="0.15">
      <c r="A800" s="5" t="str">
        <f t="shared" si="13"/>
        <v>hqMConsultas/Gestiones varias con clientes (mail, telefono,…)</v>
      </c>
      <c r="B800" s="3" t="s">
        <v>1314</v>
      </c>
      <c r="C800" s="21" t="s">
        <v>936</v>
      </c>
      <c r="D800" s="21" t="s">
        <v>1135</v>
      </c>
      <c r="E800" s="21" t="s">
        <v>937</v>
      </c>
      <c r="F800" s="16" t="s">
        <v>927</v>
      </c>
      <c r="G800" s="27">
        <v>0.02</v>
      </c>
      <c r="H800" s="7">
        <v>35.04</v>
      </c>
      <c r="I800" s="16" t="s">
        <v>1322</v>
      </c>
      <c r="J800" s="12" t="s">
        <v>1327</v>
      </c>
      <c r="K800" s="11" t="s">
        <v>1204</v>
      </c>
      <c r="L800" s="16" t="s">
        <v>928</v>
      </c>
      <c r="M800" s="19" t="s">
        <v>815</v>
      </c>
    </row>
    <row r="801" spans="1:13" x14ac:dyDescent="0.15">
      <c r="A801" s="5" t="str">
        <f t="shared" si="13"/>
        <v>hqMConsultas/Gestiones varias con equipo comercial (mail, telefono, …)</v>
      </c>
      <c r="B801" s="3" t="s">
        <v>1314</v>
      </c>
      <c r="C801" s="21" t="s">
        <v>936</v>
      </c>
      <c r="D801" s="21" t="s">
        <v>1135</v>
      </c>
      <c r="E801" s="21" t="s">
        <v>937</v>
      </c>
      <c r="F801" s="16" t="s">
        <v>929</v>
      </c>
      <c r="G801" s="27">
        <v>0.02</v>
      </c>
      <c r="H801" s="7">
        <v>35.04</v>
      </c>
      <c r="I801" s="16" t="s">
        <v>1322</v>
      </c>
      <c r="J801" s="12" t="s">
        <v>1327</v>
      </c>
      <c r="K801" s="11" t="s">
        <v>782</v>
      </c>
      <c r="L801" s="16" t="s">
        <v>930</v>
      </c>
      <c r="M801" s="19" t="s">
        <v>815</v>
      </c>
    </row>
    <row r="802" spans="1:13" x14ac:dyDescent="0.15">
      <c r="A802" s="5" t="str">
        <f t="shared" si="13"/>
        <v>hqMGestiones varias con fabricas y resto equipo ( retraso pedidos, dudas técnicas/de mercado,…)</v>
      </c>
      <c r="B802" s="3" t="s">
        <v>1314</v>
      </c>
      <c r="C802" s="21" t="s">
        <v>936</v>
      </c>
      <c r="D802" s="21" t="s">
        <v>1135</v>
      </c>
      <c r="E802" s="21" t="s">
        <v>937</v>
      </c>
      <c r="F802" s="16" t="s">
        <v>931</v>
      </c>
      <c r="G802" s="27">
        <v>0.05</v>
      </c>
      <c r="H802" s="7">
        <v>87.600000000000009</v>
      </c>
      <c r="I802" s="16" t="s">
        <v>1322</v>
      </c>
      <c r="J802" s="12" t="s">
        <v>1327</v>
      </c>
      <c r="K802" s="11" t="s">
        <v>782</v>
      </c>
      <c r="L802" s="16" t="s">
        <v>932</v>
      </c>
      <c r="M802" s="19" t="s">
        <v>815</v>
      </c>
    </row>
    <row r="803" spans="1:13" x14ac:dyDescent="0.15">
      <c r="A803" s="5" t="str">
        <f t="shared" si="13"/>
        <v>hqMGestiones con impagos de clientes</v>
      </c>
      <c r="B803" s="3" t="s">
        <v>1314</v>
      </c>
      <c r="C803" s="21" t="s">
        <v>936</v>
      </c>
      <c r="D803" s="21" t="s">
        <v>1135</v>
      </c>
      <c r="E803" s="21" t="s">
        <v>937</v>
      </c>
      <c r="F803" s="16" t="s">
        <v>933</v>
      </c>
      <c r="G803" s="27">
        <v>0.12</v>
      </c>
      <c r="H803" s="7">
        <v>210.23999999999998</v>
      </c>
      <c r="I803" s="16" t="s">
        <v>1320</v>
      </c>
      <c r="J803" s="12" t="s">
        <v>1325</v>
      </c>
      <c r="K803" s="11" t="s">
        <v>871</v>
      </c>
      <c r="L803" s="11" t="s">
        <v>1187</v>
      </c>
      <c r="M803" s="19" t="s">
        <v>815</v>
      </c>
    </row>
    <row r="804" spans="1:13" x14ac:dyDescent="0.15">
      <c r="A804" s="5" t="str">
        <f t="shared" si="13"/>
        <v>valenciaMMAnalitica de Costes - Costes de ventas y Gast Explot.</v>
      </c>
      <c r="B804" s="3" t="s">
        <v>1319</v>
      </c>
      <c r="C804" s="22" t="s">
        <v>156</v>
      </c>
      <c r="D804" s="22" t="s">
        <v>361</v>
      </c>
      <c r="E804" s="22" t="s">
        <v>404</v>
      </c>
      <c r="F804" s="20" t="s">
        <v>5</v>
      </c>
      <c r="G804" s="27">
        <v>5.4794520547945202E-2</v>
      </c>
      <c r="H804" s="6">
        <v>96</v>
      </c>
      <c r="I804" s="16" t="s">
        <v>1320</v>
      </c>
      <c r="J804" s="16" t="s">
        <v>1324</v>
      </c>
      <c r="K804" s="16" t="s">
        <v>1251</v>
      </c>
      <c r="L804" s="11" t="s">
        <v>882</v>
      </c>
      <c r="M804" s="19" t="s">
        <v>815</v>
      </c>
    </row>
    <row r="805" spans="1:13" x14ac:dyDescent="0.15">
      <c r="A805" s="5" t="str">
        <f t="shared" si="13"/>
        <v>valenciaMMContabilidad Financiera - Resto mes - No Cierre</v>
      </c>
      <c r="B805" s="3" t="s">
        <v>1319</v>
      </c>
      <c r="C805" s="22" t="s">
        <v>156</v>
      </c>
      <c r="D805" s="22" t="s">
        <v>361</v>
      </c>
      <c r="E805" s="22" t="s">
        <v>404</v>
      </c>
      <c r="F805" s="20" t="s">
        <v>12</v>
      </c>
      <c r="G805" s="27">
        <v>0.16438356164383561</v>
      </c>
      <c r="H805" s="6">
        <v>288</v>
      </c>
      <c r="I805" s="16" t="s">
        <v>1320</v>
      </c>
      <c r="J805" s="12" t="s">
        <v>1323</v>
      </c>
      <c r="K805" s="16" t="s">
        <v>863</v>
      </c>
      <c r="L805" s="11" t="s">
        <v>1064</v>
      </c>
      <c r="M805" s="19" t="s">
        <v>815</v>
      </c>
    </row>
    <row r="806" spans="1:13" x14ac:dyDescent="0.15">
      <c r="A806" s="5" t="str">
        <f t="shared" si="13"/>
        <v>valenciaMMRevision de Facturacion Mensual intercompany</v>
      </c>
      <c r="B806" s="3" t="s">
        <v>1319</v>
      </c>
      <c r="C806" s="22" t="s">
        <v>156</v>
      </c>
      <c r="D806" s="22" t="s">
        <v>361</v>
      </c>
      <c r="E806" s="22" t="s">
        <v>404</v>
      </c>
      <c r="F806" s="20" t="s">
        <v>1</v>
      </c>
      <c r="G806" s="27">
        <v>1.3698630136986301E-2</v>
      </c>
      <c r="H806" s="6">
        <v>24</v>
      </c>
      <c r="I806" s="16" t="s">
        <v>1320</v>
      </c>
      <c r="J806" s="12" t="s">
        <v>1323</v>
      </c>
      <c r="K806" s="16" t="s">
        <v>1184</v>
      </c>
      <c r="L806" s="11" t="s">
        <v>882</v>
      </c>
      <c r="M806" s="19" t="s">
        <v>815</v>
      </c>
    </row>
    <row r="807" spans="1:13" x14ac:dyDescent="0.15">
      <c r="A807" s="5" t="str">
        <f t="shared" si="13"/>
        <v>valenciaMMRevision de Facturacion Mensual Externos</v>
      </c>
      <c r="B807" s="3" t="s">
        <v>1319</v>
      </c>
      <c r="C807" s="22" t="s">
        <v>156</v>
      </c>
      <c r="D807" s="22" t="s">
        <v>361</v>
      </c>
      <c r="E807" s="22" t="s">
        <v>404</v>
      </c>
      <c r="F807" s="20" t="s">
        <v>6</v>
      </c>
      <c r="G807" s="27">
        <v>6.8493150684931503E-3</v>
      </c>
      <c r="H807" s="6">
        <v>12</v>
      </c>
      <c r="I807" s="16" t="s">
        <v>1320</v>
      </c>
      <c r="J807" s="12" t="s">
        <v>1323</v>
      </c>
      <c r="K807" s="16" t="s">
        <v>1184</v>
      </c>
      <c r="L807" s="11" t="s">
        <v>882</v>
      </c>
      <c r="M807" s="19" t="s">
        <v>815</v>
      </c>
    </row>
    <row r="808" spans="1:13" x14ac:dyDescent="0.15">
      <c r="A808" s="5" t="str">
        <f t="shared" si="13"/>
        <v>valenciaMMReunion de Responsables - Briefing Semanal</v>
      </c>
      <c r="B808" s="3" t="s">
        <v>1319</v>
      </c>
      <c r="C808" s="22" t="s">
        <v>156</v>
      </c>
      <c r="D808" s="22" t="s">
        <v>361</v>
      </c>
      <c r="E808" s="22" t="s">
        <v>404</v>
      </c>
      <c r="F808" s="20" t="s">
        <v>20</v>
      </c>
      <c r="G808" s="27">
        <v>8.3333333333333329E-2</v>
      </c>
      <c r="H808" s="6">
        <v>146</v>
      </c>
      <c r="I808" s="16" t="s">
        <v>1320</v>
      </c>
      <c r="J808" s="12" t="s">
        <v>1323</v>
      </c>
      <c r="K808" s="11" t="s">
        <v>1218</v>
      </c>
      <c r="L808" s="11" t="s">
        <v>736</v>
      </c>
      <c r="M808" s="19" t="s">
        <v>815</v>
      </c>
    </row>
    <row r="809" spans="1:13" x14ac:dyDescent="0.15">
      <c r="A809" s="5" t="str">
        <f t="shared" si="13"/>
        <v>valenciaMMReuniones con el Equipo</v>
      </c>
      <c r="B809" s="3" t="s">
        <v>1319</v>
      </c>
      <c r="C809" s="22" t="s">
        <v>156</v>
      </c>
      <c r="D809" s="22" t="s">
        <v>361</v>
      </c>
      <c r="E809" s="22" t="s">
        <v>404</v>
      </c>
      <c r="F809" s="20" t="s">
        <v>29</v>
      </c>
      <c r="G809" s="27">
        <v>2.2260273972602738E-2</v>
      </c>
      <c r="H809" s="6">
        <v>39</v>
      </c>
      <c r="I809" s="16" t="s">
        <v>1320</v>
      </c>
      <c r="J809" s="12" t="s">
        <v>1323</v>
      </c>
      <c r="K809" s="11" t="s">
        <v>1218</v>
      </c>
      <c r="L809" s="11" t="s">
        <v>736</v>
      </c>
      <c r="M809" s="19" t="s">
        <v>815</v>
      </c>
    </row>
    <row r="810" spans="1:13" x14ac:dyDescent="0.15">
      <c r="A810" s="5" t="str">
        <f t="shared" si="13"/>
        <v>valenciaMMConciliacion Bancaria - Mayor- Clientes- Proveedores</v>
      </c>
      <c r="B810" s="3" t="s">
        <v>1319</v>
      </c>
      <c r="C810" s="22" t="s">
        <v>156</v>
      </c>
      <c r="D810" s="22" t="s">
        <v>361</v>
      </c>
      <c r="E810" s="22" t="s">
        <v>404</v>
      </c>
      <c r="F810" s="20" t="s">
        <v>0</v>
      </c>
      <c r="G810" s="27">
        <v>8.2191780821917804E-2</v>
      </c>
      <c r="H810" s="6">
        <v>144</v>
      </c>
      <c r="I810" s="16" t="s">
        <v>1320</v>
      </c>
      <c r="J810" s="16" t="s">
        <v>1335</v>
      </c>
      <c r="K810" s="11" t="s">
        <v>868</v>
      </c>
      <c r="L810" s="11" t="s">
        <v>1248</v>
      </c>
      <c r="M810" s="19" t="s">
        <v>815</v>
      </c>
    </row>
    <row r="811" spans="1:13" x14ac:dyDescent="0.15">
      <c r="A811" s="5" t="str">
        <f t="shared" si="13"/>
        <v>valenciaMMExtraccion de inventarios fdm cuadre y tratamiento coste</v>
      </c>
      <c r="B811" s="3" t="s">
        <v>1319</v>
      </c>
      <c r="C811" s="22" t="s">
        <v>156</v>
      </c>
      <c r="D811" s="22" t="s">
        <v>361</v>
      </c>
      <c r="E811" s="22" t="s">
        <v>404</v>
      </c>
      <c r="F811" s="20" t="s">
        <v>2</v>
      </c>
      <c r="G811" s="27">
        <v>2.7397260273972601E-2</v>
      </c>
      <c r="H811" s="6">
        <v>48</v>
      </c>
      <c r="I811" s="16" t="s">
        <v>1320</v>
      </c>
      <c r="J811" s="16" t="s">
        <v>1324</v>
      </c>
      <c r="K811" s="16" t="s">
        <v>1251</v>
      </c>
      <c r="L811" s="11" t="s">
        <v>882</v>
      </c>
      <c r="M811" s="19" t="s">
        <v>815</v>
      </c>
    </row>
    <row r="812" spans="1:13" x14ac:dyDescent="0.15">
      <c r="A812" s="5" t="str">
        <f t="shared" si="13"/>
        <v>valenciaMMPrevision de Tesoreria Cuatrimestral</v>
      </c>
      <c r="B812" s="3" t="s">
        <v>1319</v>
      </c>
      <c r="C812" s="22" t="s">
        <v>156</v>
      </c>
      <c r="D812" s="22" t="s">
        <v>361</v>
      </c>
      <c r="E812" s="22" t="s">
        <v>404</v>
      </c>
      <c r="F812" s="20" t="s">
        <v>9</v>
      </c>
      <c r="G812" s="27">
        <v>8.2191780821917804E-2</v>
      </c>
      <c r="H812" s="6">
        <v>144</v>
      </c>
      <c r="I812" s="16" t="s">
        <v>1320</v>
      </c>
      <c r="J812" s="16" t="s">
        <v>1335</v>
      </c>
      <c r="K812" s="11" t="s">
        <v>868</v>
      </c>
      <c r="L812" s="11" t="s">
        <v>1248</v>
      </c>
      <c r="M812" s="19" t="s">
        <v>815</v>
      </c>
    </row>
    <row r="813" spans="1:13" x14ac:dyDescent="0.15">
      <c r="A813" s="5" t="str">
        <f t="shared" si="13"/>
        <v>valenciaMMImpuestos - IVA- IRPF - 349</v>
      </c>
      <c r="B813" s="3" t="s">
        <v>1319</v>
      </c>
      <c r="C813" s="22" t="s">
        <v>156</v>
      </c>
      <c r="D813" s="22" t="s">
        <v>361</v>
      </c>
      <c r="E813" s="22" t="s">
        <v>404</v>
      </c>
      <c r="F813" s="20" t="s">
        <v>11</v>
      </c>
      <c r="G813" s="27">
        <v>1.8264840182648401E-2</v>
      </c>
      <c r="H813" s="6">
        <v>32</v>
      </c>
      <c r="I813" s="16" t="s">
        <v>1320</v>
      </c>
      <c r="J813" s="16" t="s">
        <v>1330</v>
      </c>
      <c r="K813" s="11" t="s">
        <v>869</v>
      </c>
      <c r="L813" s="11" t="s">
        <v>886</v>
      </c>
      <c r="M813" s="19" t="s">
        <v>815</v>
      </c>
    </row>
    <row r="814" spans="1:13" x14ac:dyDescent="0.15">
      <c r="A814" s="5" t="str">
        <f t="shared" si="13"/>
        <v xml:space="preserve">valenciaMMPago a Proveedores </v>
      </c>
      <c r="B814" s="3" t="s">
        <v>1319</v>
      </c>
      <c r="C814" s="22" t="s">
        <v>156</v>
      </c>
      <c r="D814" s="22" t="s">
        <v>361</v>
      </c>
      <c r="E814" s="22" t="s">
        <v>404</v>
      </c>
      <c r="F814" s="20" t="s">
        <v>15</v>
      </c>
      <c r="G814" s="27">
        <v>0.11872146118721461</v>
      </c>
      <c r="H814" s="6">
        <v>208</v>
      </c>
      <c r="I814" s="16" t="s">
        <v>1320</v>
      </c>
      <c r="J814" s="16" t="s">
        <v>1335</v>
      </c>
      <c r="K814" s="11" t="s">
        <v>865</v>
      </c>
      <c r="L814" s="11" t="s">
        <v>865</v>
      </c>
      <c r="M814" s="19" t="s">
        <v>815</v>
      </c>
    </row>
    <row r="815" spans="1:13" x14ac:dyDescent="0.15">
      <c r="A815" s="5" t="str">
        <f t="shared" si="13"/>
        <v>valenciaMMRemesas al Cobro de Clientes</v>
      </c>
      <c r="B815" s="3" t="s">
        <v>1319</v>
      </c>
      <c r="C815" s="22" t="s">
        <v>156</v>
      </c>
      <c r="D815" s="22" t="s">
        <v>361</v>
      </c>
      <c r="E815" s="22" t="s">
        <v>404</v>
      </c>
      <c r="F815" s="20" t="s">
        <v>16</v>
      </c>
      <c r="G815" s="27">
        <v>1.3698630136986301E-2</v>
      </c>
      <c r="H815" s="6">
        <v>24</v>
      </c>
      <c r="I815" s="16" t="s">
        <v>1320</v>
      </c>
      <c r="J815" s="16" t="s">
        <v>1335</v>
      </c>
      <c r="K815" s="11" t="s">
        <v>871</v>
      </c>
      <c r="L815" s="11" t="s">
        <v>871</v>
      </c>
      <c r="M815" s="19" t="s">
        <v>815</v>
      </c>
    </row>
    <row r="816" spans="1:13" x14ac:dyDescent="0.15">
      <c r="A816" s="5" t="str">
        <f t="shared" si="13"/>
        <v>valenciaMMControl de Cartera Pendiente al cobro</v>
      </c>
      <c r="B816" s="3" t="s">
        <v>1319</v>
      </c>
      <c r="C816" s="22" t="s">
        <v>156</v>
      </c>
      <c r="D816" s="22" t="s">
        <v>361</v>
      </c>
      <c r="E816" s="22" t="s">
        <v>404</v>
      </c>
      <c r="F816" s="20" t="s">
        <v>17</v>
      </c>
      <c r="G816" s="27">
        <v>1.3698630136986301E-2</v>
      </c>
      <c r="H816" s="6">
        <v>24</v>
      </c>
      <c r="I816" s="16" t="s">
        <v>1320</v>
      </c>
      <c r="J816" s="12" t="s">
        <v>1325</v>
      </c>
      <c r="K816" s="11" t="s">
        <v>871</v>
      </c>
      <c r="L816" s="11" t="s">
        <v>871</v>
      </c>
      <c r="M816" s="19" t="s">
        <v>815</v>
      </c>
    </row>
    <row r="817" spans="1:13" x14ac:dyDescent="0.15">
      <c r="A817" s="5" t="str">
        <f t="shared" si="13"/>
        <v>valenciaMMSeguimiento Semanal de Ventas  e Informe</v>
      </c>
      <c r="B817" s="3" t="s">
        <v>1319</v>
      </c>
      <c r="C817" s="22" t="s">
        <v>156</v>
      </c>
      <c r="D817" s="22" t="s">
        <v>361</v>
      </c>
      <c r="E817" s="22" t="s">
        <v>404</v>
      </c>
      <c r="F817" s="20" t="s">
        <v>18</v>
      </c>
      <c r="G817" s="27">
        <v>2.0547945205479451E-2</v>
      </c>
      <c r="H817" s="6">
        <v>36</v>
      </c>
      <c r="I817" s="16" t="s">
        <v>1320</v>
      </c>
      <c r="J817" s="16" t="s">
        <v>1324</v>
      </c>
      <c r="K817" s="16" t="s">
        <v>1251</v>
      </c>
      <c r="L817" s="16" t="s">
        <v>1251</v>
      </c>
      <c r="M817" s="19" t="s">
        <v>815</v>
      </c>
    </row>
    <row r="818" spans="1:13" x14ac:dyDescent="0.15">
      <c r="A818" s="5" t="str">
        <f t="shared" si="13"/>
        <v xml:space="preserve">valenciaMMReuniones otros Departamentos </v>
      </c>
      <c r="B818" s="3" t="s">
        <v>1319</v>
      </c>
      <c r="C818" s="22" t="s">
        <v>156</v>
      </c>
      <c r="D818" s="22" t="s">
        <v>361</v>
      </c>
      <c r="E818" s="22" t="s">
        <v>404</v>
      </c>
      <c r="F818" s="20" t="s">
        <v>30</v>
      </c>
      <c r="G818" s="27">
        <v>2.7397260273972601E-2</v>
      </c>
      <c r="H818" s="6">
        <v>48</v>
      </c>
      <c r="I818" s="16" t="s">
        <v>1320</v>
      </c>
      <c r="J818" s="12" t="s">
        <v>1323</v>
      </c>
      <c r="K818" s="11" t="s">
        <v>1218</v>
      </c>
      <c r="L818" s="11" t="s">
        <v>736</v>
      </c>
      <c r="M818" s="19" t="s">
        <v>815</v>
      </c>
    </row>
    <row r="819" spans="1:13" x14ac:dyDescent="0.15">
      <c r="A819" s="5" t="str">
        <f t="shared" si="13"/>
        <v>valenciaMMReuniones con Direccion Planta</v>
      </c>
      <c r="B819" s="3" t="s">
        <v>1319</v>
      </c>
      <c r="C819" s="22" t="s">
        <v>156</v>
      </c>
      <c r="D819" s="22" t="s">
        <v>361</v>
      </c>
      <c r="E819" s="22" t="s">
        <v>404</v>
      </c>
      <c r="F819" s="20" t="s">
        <v>31</v>
      </c>
      <c r="G819" s="27">
        <v>2.0547945205479451E-2</v>
      </c>
      <c r="H819" s="6">
        <v>36</v>
      </c>
      <c r="I819" s="16" t="s">
        <v>1320</v>
      </c>
      <c r="J819" s="12" t="s">
        <v>1323</v>
      </c>
      <c r="K819" s="11" t="s">
        <v>1218</v>
      </c>
      <c r="L819" s="11" t="s">
        <v>736</v>
      </c>
      <c r="M819" s="19" t="s">
        <v>815</v>
      </c>
    </row>
    <row r="820" spans="1:13" x14ac:dyDescent="0.15">
      <c r="A820" s="41" t="str">
        <f t="shared" si="13"/>
        <v>hqJURetraso pagos diciembre</v>
      </c>
      <c r="B820" s="3" t="s">
        <v>1314</v>
      </c>
      <c r="C820" s="21" t="s">
        <v>817</v>
      </c>
      <c r="D820" s="21" t="s">
        <v>818</v>
      </c>
      <c r="E820" s="21" t="s">
        <v>819</v>
      </c>
      <c r="F820" s="16" t="s">
        <v>849</v>
      </c>
      <c r="G820" s="27">
        <v>7.9908675799086754E-3</v>
      </c>
      <c r="H820" s="7">
        <v>14</v>
      </c>
      <c r="I820" s="16" t="s">
        <v>1322</v>
      </c>
      <c r="J820" s="16" t="s">
        <v>1334</v>
      </c>
      <c r="K820" s="11" t="s">
        <v>870</v>
      </c>
      <c r="L820" s="11" t="s">
        <v>870</v>
      </c>
      <c r="M820" s="19" t="s">
        <v>633</v>
      </c>
    </row>
    <row r="821" spans="1:13" x14ac:dyDescent="0.15">
      <c r="A821" s="5" t="str">
        <f t="shared" si="13"/>
        <v>valenciaMMRenovacion de Polizas de Credito</v>
      </c>
      <c r="B821" s="3" t="s">
        <v>1319</v>
      </c>
      <c r="C821" s="22" t="s">
        <v>156</v>
      </c>
      <c r="D821" s="22" t="s">
        <v>361</v>
      </c>
      <c r="E821" s="22" t="s">
        <v>404</v>
      </c>
      <c r="F821" s="20" t="s">
        <v>22</v>
      </c>
      <c r="G821" s="27">
        <v>4.5662100456621002E-3</v>
      </c>
      <c r="H821" s="6">
        <v>8</v>
      </c>
      <c r="I821" s="16" t="s">
        <v>1320</v>
      </c>
      <c r="J821" s="16" t="s">
        <v>1335</v>
      </c>
      <c r="K821" s="16" t="s">
        <v>872</v>
      </c>
      <c r="L821" s="11" t="s">
        <v>1069</v>
      </c>
      <c r="M821" s="19" t="s">
        <v>815</v>
      </c>
    </row>
    <row r="822" spans="1:13" x14ac:dyDescent="0.15">
      <c r="A822" s="5" t="str">
        <f t="shared" si="13"/>
        <v>valenciaMMContestacion a requerimiento de embargos AEAT</v>
      </c>
      <c r="B822" s="3" t="s">
        <v>1319</v>
      </c>
      <c r="C822" s="22" t="s">
        <v>156</v>
      </c>
      <c r="D822" s="22" t="s">
        <v>361</v>
      </c>
      <c r="E822" s="22" t="s">
        <v>404</v>
      </c>
      <c r="F822" s="20" t="s">
        <v>23</v>
      </c>
      <c r="G822" s="27">
        <v>6.8493150684931503E-3</v>
      </c>
      <c r="H822" s="6">
        <v>12</v>
      </c>
      <c r="I822" s="16" t="s">
        <v>1320</v>
      </c>
      <c r="J822" s="16" t="s">
        <v>1330</v>
      </c>
      <c r="K822" s="11" t="s">
        <v>1189</v>
      </c>
      <c r="L822" s="11" t="s">
        <v>1068</v>
      </c>
      <c r="M822" s="19" t="s">
        <v>815</v>
      </c>
    </row>
    <row r="823" spans="1:13" x14ac:dyDescent="0.15">
      <c r="A823" s="5" t="str">
        <f t="shared" si="13"/>
        <v>valenciaMMCrear Ordenes de Inversion y Subcuentas</v>
      </c>
      <c r="B823" s="3" t="s">
        <v>1319</v>
      </c>
      <c r="C823" s="22" t="s">
        <v>156</v>
      </c>
      <c r="D823" s="22" t="s">
        <v>361</v>
      </c>
      <c r="E823" s="22" t="s">
        <v>404</v>
      </c>
      <c r="F823" s="20" t="s">
        <v>25</v>
      </c>
      <c r="G823" s="27">
        <v>4.5662100456621002E-3</v>
      </c>
      <c r="H823" s="6">
        <v>8</v>
      </c>
      <c r="I823" s="16" t="s">
        <v>1320</v>
      </c>
      <c r="J823" s="12" t="s">
        <v>1323</v>
      </c>
      <c r="K823" s="11" t="s">
        <v>867</v>
      </c>
      <c r="L823" s="11" t="s">
        <v>888</v>
      </c>
      <c r="M823" s="19" t="s">
        <v>815</v>
      </c>
    </row>
    <row r="824" spans="1:13" x14ac:dyDescent="0.15">
      <c r="A824" s="5" t="str">
        <f t="shared" si="13"/>
        <v>valenciaMMRelaciones con los Bancos</v>
      </c>
      <c r="B824" s="3" t="s">
        <v>1319</v>
      </c>
      <c r="C824" s="22" t="s">
        <v>156</v>
      </c>
      <c r="D824" s="22" t="s">
        <v>361</v>
      </c>
      <c r="E824" s="22" t="s">
        <v>404</v>
      </c>
      <c r="F824" s="20" t="s">
        <v>27</v>
      </c>
      <c r="G824" s="27">
        <v>2.7397260273972601E-2</v>
      </c>
      <c r="H824" s="6">
        <v>48</v>
      </c>
      <c r="I824" s="16" t="s">
        <v>1320</v>
      </c>
      <c r="J824" s="16" t="s">
        <v>1335</v>
      </c>
      <c r="K824" s="11" t="s">
        <v>868</v>
      </c>
      <c r="L824" s="11" t="s">
        <v>658</v>
      </c>
      <c r="M824" s="19" t="s">
        <v>633</v>
      </c>
    </row>
    <row r="825" spans="1:13" x14ac:dyDescent="0.15">
      <c r="A825" s="5" t="str">
        <f t="shared" si="13"/>
        <v>valenciaMMAuditoria Externa</v>
      </c>
      <c r="B825" s="3" t="s">
        <v>1319</v>
      </c>
      <c r="C825" s="22" t="s">
        <v>156</v>
      </c>
      <c r="D825" s="22" t="s">
        <v>361</v>
      </c>
      <c r="E825" s="22" t="s">
        <v>404</v>
      </c>
      <c r="F825" s="20" t="s">
        <v>28</v>
      </c>
      <c r="G825" s="27">
        <v>4.965753424657534E-2</v>
      </c>
      <c r="H825" s="6">
        <v>87</v>
      </c>
      <c r="I825" s="16" t="s">
        <v>1320</v>
      </c>
      <c r="J825" s="12" t="s">
        <v>1323</v>
      </c>
      <c r="K825" s="11" t="s">
        <v>813</v>
      </c>
      <c r="L825" s="11" t="s">
        <v>881</v>
      </c>
      <c r="M825" s="19" t="s">
        <v>815</v>
      </c>
    </row>
    <row r="826" spans="1:13" x14ac:dyDescent="0.15">
      <c r="A826" s="5" t="str">
        <f t="shared" si="13"/>
        <v>valenciaMMI.N.E - listados para  Intrastat y Realizar Encuestas Anuales</v>
      </c>
      <c r="B826" s="3" t="s">
        <v>1319</v>
      </c>
      <c r="C826" s="22" t="s">
        <v>156</v>
      </c>
      <c r="D826" s="22" t="s">
        <v>361</v>
      </c>
      <c r="E826" s="22" t="s">
        <v>404</v>
      </c>
      <c r="F826" s="20" t="s">
        <v>24</v>
      </c>
      <c r="G826" s="27">
        <v>1.7123287671232876E-2</v>
      </c>
      <c r="H826" s="6">
        <v>30</v>
      </c>
      <c r="I826" s="16" t="s">
        <v>1320</v>
      </c>
      <c r="J826" s="16" t="s">
        <v>1324</v>
      </c>
      <c r="K826" s="16" t="s">
        <v>1222</v>
      </c>
      <c r="L826" s="11" t="s">
        <v>1252</v>
      </c>
      <c r="M826" s="19" t="s">
        <v>815</v>
      </c>
    </row>
    <row r="827" spans="1:13" x14ac:dyDescent="0.15">
      <c r="A827" s="5" t="str">
        <f t="shared" si="13"/>
        <v>valenciaMMAuditorias de Seguridad</v>
      </c>
      <c r="B827" s="3" t="s">
        <v>1319</v>
      </c>
      <c r="C827" s="22" t="s">
        <v>156</v>
      </c>
      <c r="D827" s="22" t="s">
        <v>361</v>
      </c>
      <c r="E827" s="22" t="s">
        <v>404</v>
      </c>
      <c r="F827" s="20" t="s">
        <v>26</v>
      </c>
      <c r="G827" s="27">
        <v>1.3698630136986301E-2</v>
      </c>
      <c r="H827" s="6">
        <v>24</v>
      </c>
      <c r="I827" s="16" t="s">
        <v>1320</v>
      </c>
      <c r="J827" s="16" t="s">
        <v>1332</v>
      </c>
      <c r="K827" s="16" t="s">
        <v>1193</v>
      </c>
      <c r="L827" s="11" t="s">
        <v>1072</v>
      </c>
      <c r="M827" s="19" t="s">
        <v>816</v>
      </c>
    </row>
    <row r="828" spans="1:13" x14ac:dyDescent="0.15">
      <c r="A828" s="5" t="str">
        <f t="shared" si="13"/>
        <v>valenciaMMElaboracion de Reporting y Explicacion</v>
      </c>
      <c r="B828" s="3" t="s">
        <v>1319</v>
      </c>
      <c r="C828" s="22" t="s">
        <v>156</v>
      </c>
      <c r="D828" s="22" t="s">
        <v>361</v>
      </c>
      <c r="E828" s="22" t="s">
        <v>404</v>
      </c>
      <c r="F828" s="20" t="s">
        <v>8</v>
      </c>
      <c r="G828" s="27">
        <v>6.8493150684931503E-3</v>
      </c>
      <c r="H828" s="6">
        <v>12</v>
      </c>
      <c r="I828" s="16" t="s">
        <v>1320</v>
      </c>
      <c r="J828" s="16" t="s">
        <v>1324</v>
      </c>
      <c r="K828" s="16" t="s">
        <v>718</v>
      </c>
      <c r="L828" s="11" t="s">
        <v>718</v>
      </c>
      <c r="M828" s="19" t="s">
        <v>815</v>
      </c>
    </row>
    <row r="829" spans="1:13" x14ac:dyDescent="0.15">
      <c r="A829" s="5" t="str">
        <f t="shared" si="13"/>
        <v>valenciaMMCuadre Intercompany para Consolidacion</v>
      </c>
      <c r="B829" s="3" t="s">
        <v>1319</v>
      </c>
      <c r="C829" s="22" t="s">
        <v>156</v>
      </c>
      <c r="D829" s="22" t="s">
        <v>361</v>
      </c>
      <c r="E829" s="22" t="s">
        <v>404</v>
      </c>
      <c r="F829" s="20" t="s">
        <v>3</v>
      </c>
      <c r="G829" s="27">
        <v>2.7397260273972601E-2</v>
      </c>
      <c r="H829" s="6">
        <v>48</v>
      </c>
      <c r="I829" s="16" t="s">
        <v>1320</v>
      </c>
      <c r="J829" s="12" t="s">
        <v>1323</v>
      </c>
      <c r="K829" s="16" t="s">
        <v>1183</v>
      </c>
      <c r="L829" s="11" t="s">
        <v>889</v>
      </c>
      <c r="M829" s="19" t="s">
        <v>815</v>
      </c>
    </row>
    <row r="830" spans="1:13" x14ac:dyDescent="0.15">
      <c r="A830" s="5" t="str">
        <f t="shared" si="13"/>
        <v>valenciaMMInforme de Capex Mensual</v>
      </c>
      <c r="B830" s="3" t="s">
        <v>1319</v>
      </c>
      <c r="C830" s="22" t="s">
        <v>156</v>
      </c>
      <c r="D830" s="22" t="s">
        <v>361</v>
      </c>
      <c r="E830" s="22" t="s">
        <v>404</v>
      </c>
      <c r="F830" s="20" t="s">
        <v>10</v>
      </c>
      <c r="G830" s="27">
        <v>1.3698630136986301E-2</v>
      </c>
      <c r="H830" s="6">
        <v>24</v>
      </c>
      <c r="I830" s="16" t="s">
        <v>1320</v>
      </c>
      <c r="J830" s="16" t="s">
        <v>1324</v>
      </c>
      <c r="K830" s="16" t="s">
        <v>1251</v>
      </c>
      <c r="L830" s="11" t="s">
        <v>222</v>
      </c>
      <c r="M830" s="19" t="s">
        <v>815</v>
      </c>
    </row>
    <row r="831" spans="1:13" x14ac:dyDescent="0.15">
      <c r="A831" s="5" t="str">
        <f t="shared" si="13"/>
        <v>valenciaMMApuntes Contables Cierre Elaboracion - Periodificacion</v>
      </c>
      <c r="B831" s="3" t="s">
        <v>1319</v>
      </c>
      <c r="C831" s="22" t="s">
        <v>156</v>
      </c>
      <c r="D831" s="22" t="s">
        <v>361</v>
      </c>
      <c r="E831" s="22" t="s">
        <v>404</v>
      </c>
      <c r="F831" s="20" t="s">
        <v>4</v>
      </c>
      <c r="G831" s="27">
        <v>5.4794520547945202E-2</v>
      </c>
      <c r="H831" s="6">
        <v>96</v>
      </c>
      <c r="I831" s="16" t="s">
        <v>1320</v>
      </c>
      <c r="J831" s="12" t="s">
        <v>1323</v>
      </c>
      <c r="K831" s="16" t="s">
        <v>1184</v>
      </c>
      <c r="L831" s="11" t="s">
        <v>882</v>
      </c>
      <c r="M831" s="19" t="s">
        <v>815</v>
      </c>
    </row>
    <row r="832" spans="1:13" x14ac:dyDescent="0.15">
      <c r="A832" s="5" t="str">
        <f t="shared" si="13"/>
        <v>valenciaMMRevision desviaciones presupuestarias</v>
      </c>
      <c r="B832" s="3" t="s">
        <v>1319</v>
      </c>
      <c r="C832" s="22" t="s">
        <v>156</v>
      </c>
      <c r="D832" s="22" t="s">
        <v>361</v>
      </c>
      <c r="E832" s="22" t="s">
        <v>404</v>
      </c>
      <c r="F832" s="20" t="s">
        <v>7</v>
      </c>
      <c r="G832" s="27">
        <v>2.7397260273972601E-2</v>
      </c>
      <c r="H832" s="6">
        <v>48</v>
      </c>
      <c r="I832" s="16" t="s">
        <v>1320</v>
      </c>
      <c r="J832" s="16" t="s">
        <v>1324</v>
      </c>
      <c r="K832" s="11" t="s">
        <v>1250</v>
      </c>
      <c r="L832" s="11" t="s">
        <v>1250</v>
      </c>
      <c r="M832" s="19" t="s">
        <v>633</v>
      </c>
    </row>
    <row r="833" spans="1:13" x14ac:dyDescent="0.15">
      <c r="A833" s="5" t="str">
        <f t="shared" si="13"/>
        <v>valenciaMMSeguimiento Gestión y Reporting de Subproductos</v>
      </c>
      <c r="B833" s="3" t="s">
        <v>1319</v>
      </c>
      <c r="C833" s="22" t="s">
        <v>156</v>
      </c>
      <c r="D833" s="22" t="s">
        <v>361</v>
      </c>
      <c r="E833" s="22" t="s">
        <v>404</v>
      </c>
      <c r="F833" s="20" t="s">
        <v>14</v>
      </c>
      <c r="G833" s="27">
        <v>2.7397260273972601E-2</v>
      </c>
      <c r="H833" s="6">
        <v>48</v>
      </c>
      <c r="I833" s="16" t="s">
        <v>1320</v>
      </c>
      <c r="J833" s="16" t="s">
        <v>1324</v>
      </c>
      <c r="K833" s="16" t="s">
        <v>718</v>
      </c>
      <c r="L833" s="11" t="s">
        <v>718</v>
      </c>
      <c r="M833" s="19" t="s">
        <v>815</v>
      </c>
    </row>
    <row r="834" spans="1:13" x14ac:dyDescent="0.15">
      <c r="A834" s="5" t="str">
        <f t="shared" si="13"/>
        <v>valenciaMMSeguimiento trimestral de Capex</v>
      </c>
      <c r="B834" s="3" t="s">
        <v>1319</v>
      </c>
      <c r="C834" s="22" t="s">
        <v>156</v>
      </c>
      <c r="D834" s="22" t="s">
        <v>361</v>
      </c>
      <c r="E834" s="22" t="s">
        <v>404</v>
      </c>
      <c r="F834" s="20" t="s">
        <v>13</v>
      </c>
      <c r="G834" s="27">
        <v>7.9908675799086754E-3</v>
      </c>
      <c r="H834" s="6">
        <v>14</v>
      </c>
      <c r="I834" s="16" t="s">
        <v>1320</v>
      </c>
      <c r="J834" s="16" t="s">
        <v>1324</v>
      </c>
      <c r="K834" s="16" t="s">
        <v>1251</v>
      </c>
      <c r="L834" s="11" t="s">
        <v>222</v>
      </c>
      <c r="M834" s="19" t="s">
        <v>815</v>
      </c>
    </row>
    <row r="835" spans="1:13" x14ac:dyDescent="0.15">
      <c r="A835" s="5" t="str">
        <f t="shared" ref="A835:A898" si="14">B835&amp;C835&amp;F835</f>
        <v>valenciaMMNominas, Seguridad Social, Ajuste y Contabilizacion</v>
      </c>
      <c r="B835" s="3" t="s">
        <v>1319</v>
      </c>
      <c r="C835" s="22" t="s">
        <v>156</v>
      </c>
      <c r="D835" s="22" t="s">
        <v>361</v>
      </c>
      <c r="E835" s="22" t="s">
        <v>404</v>
      </c>
      <c r="F835" s="20" t="s">
        <v>19</v>
      </c>
      <c r="G835" s="27">
        <v>1.3698630136986301E-2</v>
      </c>
      <c r="H835" s="6">
        <v>24</v>
      </c>
      <c r="I835" s="16" t="s">
        <v>1320</v>
      </c>
      <c r="J835" s="12" t="s">
        <v>1323</v>
      </c>
      <c r="K835" s="11" t="s">
        <v>192</v>
      </c>
      <c r="L835" s="11" t="s">
        <v>644</v>
      </c>
      <c r="M835" s="19" t="s">
        <v>815</v>
      </c>
    </row>
    <row r="836" spans="1:13" x14ac:dyDescent="0.15">
      <c r="A836" s="5" t="str">
        <f t="shared" si="14"/>
        <v>bañosJMIncidencias Herramienta carretillero (solucionar)</v>
      </c>
      <c r="B836" s="3" t="s">
        <v>1315</v>
      </c>
      <c r="C836" s="22" t="s">
        <v>318</v>
      </c>
      <c r="D836" s="22" t="s">
        <v>419</v>
      </c>
      <c r="E836" s="22" t="s">
        <v>428</v>
      </c>
      <c r="F836" s="20" t="s">
        <v>316</v>
      </c>
      <c r="G836" s="27">
        <v>1.7694063926940638E-2</v>
      </c>
      <c r="H836" s="6">
        <v>31</v>
      </c>
      <c r="I836" s="16" t="s">
        <v>1322</v>
      </c>
      <c r="J836" s="12" t="s">
        <v>1331</v>
      </c>
      <c r="K836" s="11" t="s">
        <v>1222</v>
      </c>
      <c r="L836" s="16" t="s">
        <v>1086</v>
      </c>
      <c r="M836" s="19" t="s">
        <v>816</v>
      </c>
    </row>
    <row r="837" spans="1:13" x14ac:dyDescent="0.15">
      <c r="A837" s="5" t="str">
        <f t="shared" si="14"/>
        <v>bañosMCReuniones ( Eq. Logistica fábrica, eq logistica Grupo, coordinación fábrica, KPI's, servings…)</v>
      </c>
      <c r="B837" s="3" t="s">
        <v>1315</v>
      </c>
      <c r="C837" s="21" t="s">
        <v>629</v>
      </c>
      <c r="D837" s="21" t="s">
        <v>1139</v>
      </c>
      <c r="E837" s="21" t="s">
        <v>1140</v>
      </c>
      <c r="F837" s="26" t="s">
        <v>1141</v>
      </c>
      <c r="G837" s="27">
        <v>5.0000000000000001E-3</v>
      </c>
      <c r="H837" s="7">
        <v>8.76</v>
      </c>
      <c r="I837" s="16" t="s">
        <v>1322</v>
      </c>
      <c r="J837" s="12" t="s">
        <v>1331</v>
      </c>
      <c r="K837" s="11" t="s">
        <v>1218</v>
      </c>
      <c r="L837" s="11" t="s">
        <v>736</v>
      </c>
      <c r="M837" s="19" t="s">
        <v>633</v>
      </c>
    </row>
    <row r="838" spans="1:13" x14ac:dyDescent="0.15">
      <c r="A838" s="5" t="str">
        <f t="shared" si="14"/>
        <v>bañosMCInformes (preparación de informes varios, elaborar KPIs de fabrica, de departamento,…)</v>
      </c>
      <c r="B838" s="3" t="s">
        <v>1315</v>
      </c>
      <c r="C838" s="21" t="s">
        <v>629</v>
      </c>
      <c r="D838" s="21" t="s">
        <v>1139</v>
      </c>
      <c r="E838" s="21" t="s">
        <v>1140</v>
      </c>
      <c r="F838" s="26" t="s">
        <v>1143</v>
      </c>
      <c r="G838" s="27">
        <v>3.5000000000000003E-2</v>
      </c>
      <c r="H838" s="7">
        <v>61.320000000000007</v>
      </c>
      <c r="I838" s="16" t="s">
        <v>1322</v>
      </c>
      <c r="J838" s="12" t="s">
        <v>1331</v>
      </c>
      <c r="K838" s="11" t="s">
        <v>782</v>
      </c>
      <c r="L838" s="11" t="s">
        <v>907</v>
      </c>
      <c r="M838" s="19" t="s">
        <v>633</v>
      </c>
    </row>
    <row r="839" spans="1:13" x14ac:dyDescent="0.15">
      <c r="A839" s="5" t="str">
        <f t="shared" si="14"/>
        <v>bañosMCGestiones diarias con otras áreas de la empresa para resolución de trabajo  (producción, CS, logistica HQ, calidad, planificación…)</v>
      </c>
      <c r="B839" s="3" t="s">
        <v>1315</v>
      </c>
      <c r="C839" s="21" t="s">
        <v>629</v>
      </c>
      <c r="D839" s="21" t="s">
        <v>1139</v>
      </c>
      <c r="E839" s="21" t="s">
        <v>1140</v>
      </c>
      <c r="F839" s="26" t="s">
        <v>1144</v>
      </c>
      <c r="G839" s="27">
        <v>0.08</v>
      </c>
      <c r="H839" s="7">
        <v>140.16</v>
      </c>
      <c r="I839" s="16" t="s">
        <v>1322</v>
      </c>
      <c r="J839" s="12" t="s">
        <v>1331</v>
      </c>
      <c r="K839" s="11" t="s">
        <v>1218</v>
      </c>
      <c r="L839" s="11" t="s">
        <v>736</v>
      </c>
      <c r="M839" s="19" t="s">
        <v>815</v>
      </c>
    </row>
    <row r="840" spans="1:13" x14ac:dyDescent="0.15">
      <c r="A840" s="5" t="str">
        <f t="shared" si="14"/>
        <v>bañosMCCoordinar trabajo de compañeros ( Personal administrativo haciendo funciones logísticas, carretilleros,…)</v>
      </c>
      <c r="B840" s="3" t="s">
        <v>1315</v>
      </c>
      <c r="C840" s="21" t="s">
        <v>629</v>
      </c>
      <c r="D840" s="21" t="s">
        <v>1139</v>
      </c>
      <c r="E840" s="21" t="s">
        <v>1140</v>
      </c>
      <c r="F840" s="26" t="s">
        <v>1145</v>
      </c>
      <c r="G840" s="27">
        <v>0.08</v>
      </c>
      <c r="H840" s="7">
        <v>140.16</v>
      </c>
      <c r="I840" s="16" t="s">
        <v>1322</v>
      </c>
      <c r="J840" s="12" t="s">
        <v>1331</v>
      </c>
      <c r="K840" s="11" t="s">
        <v>782</v>
      </c>
      <c r="L840" s="11" t="s">
        <v>1173</v>
      </c>
      <c r="M840" s="19" t="s">
        <v>815</v>
      </c>
    </row>
    <row r="841" spans="1:13" x14ac:dyDescent="0.15">
      <c r="A841" s="5" t="str">
        <f t="shared" si="14"/>
        <v>bañosMCResolución de consultas varias sobre aspectos logísticos a otras áreas  ( paletizaciones, consultas de stock, cargas,….)</v>
      </c>
      <c r="B841" s="3" t="s">
        <v>1315</v>
      </c>
      <c r="C841" s="21" t="s">
        <v>629</v>
      </c>
      <c r="D841" s="21" t="s">
        <v>1139</v>
      </c>
      <c r="E841" s="21" t="s">
        <v>1140</v>
      </c>
      <c r="F841" s="26" t="s">
        <v>1146</v>
      </c>
      <c r="G841" s="27">
        <v>0.05</v>
      </c>
      <c r="H841" s="7">
        <v>87.600000000000009</v>
      </c>
      <c r="I841" s="16" t="s">
        <v>1322</v>
      </c>
      <c r="J841" s="12" t="s">
        <v>1331</v>
      </c>
      <c r="K841" s="11" t="s">
        <v>782</v>
      </c>
      <c r="L841" s="11" t="s">
        <v>897</v>
      </c>
      <c r="M841" s="19" t="s">
        <v>815</v>
      </c>
    </row>
    <row r="842" spans="1:13" x14ac:dyDescent="0.15">
      <c r="A842" s="5" t="str">
        <f t="shared" si="14"/>
        <v>bañosMCRealizar planificación semanal de cargas</v>
      </c>
      <c r="B842" s="3" t="s">
        <v>1315</v>
      </c>
      <c r="C842" s="21" t="s">
        <v>629</v>
      </c>
      <c r="D842" s="21" t="s">
        <v>1139</v>
      </c>
      <c r="E842" s="21" t="s">
        <v>1140</v>
      </c>
      <c r="F842" s="26" t="s">
        <v>1149</v>
      </c>
      <c r="G842" s="27">
        <v>7.0000000000000007E-2</v>
      </c>
      <c r="H842" s="7">
        <v>122.64000000000001</v>
      </c>
      <c r="I842" s="16" t="s">
        <v>1322</v>
      </c>
      <c r="J842" s="12" t="s">
        <v>1331</v>
      </c>
      <c r="K842" s="11" t="s">
        <v>903</v>
      </c>
      <c r="L842" s="11" t="s">
        <v>905</v>
      </c>
      <c r="M842" s="19" t="s">
        <v>815</v>
      </c>
    </row>
    <row r="843" spans="1:13" x14ac:dyDescent="0.15">
      <c r="A843" s="5" t="str">
        <f t="shared" si="14"/>
        <v>bañosMCIndicar fecha prevista de carga de mercancia /expedidión en SAP para informar a CS</v>
      </c>
      <c r="B843" s="3" t="s">
        <v>1315</v>
      </c>
      <c r="C843" s="21" t="s">
        <v>629</v>
      </c>
      <c r="D843" s="21" t="s">
        <v>1139</v>
      </c>
      <c r="E843" s="21" t="s">
        <v>1140</v>
      </c>
      <c r="F843" s="26" t="s">
        <v>1150</v>
      </c>
      <c r="G843" s="27">
        <v>2.5000000000000001E-2</v>
      </c>
      <c r="H843" s="7">
        <v>43.800000000000004</v>
      </c>
      <c r="I843" s="16" t="s">
        <v>1322</v>
      </c>
      <c r="J843" s="12" t="s">
        <v>1331</v>
      </c>
      <c r="K843" s="11" t="s">
        <v>903</v>
      </c>
      <c r="L843" s="11" t="s">
        <v>905</v>
      </c>
      <c r="M843" s="19" t="s">
        <v>815</v>
      </c>
    </row>
    <row r="844" spans="1:13" x14ac:dyDescent="0.15">
      <c r="A844" s="5" t="str">
        <f t="shared" si="14"/>
        <v>bañosMCConfirmar y coordinar las entregas con CS</v>
      </c>
      <c r="B844" s="3" t="s">
        <v>1315</v>
      </c>
      <c r="C844" s="21" t="s">
        <v>629</v>
      </c>
      <c r="D844" s="21" t="s">
        <v>1139</v>
      </c>
      <c r="E844" s="21" t="s">
        <v>1140</v>
      </c>
      <c r="F844" s="26" t="s">
        <v>1151</v>
      </c>
      <c r="G844" s="27">
        <v>0.06</v>
      </c>
      <c r="H844" s="7">
        <v>105.11999999999999</v>
      </c>
      <c r="I844" s="16" t="s">
        <v>1322</v>
      </c>
      <c r="J844" s="12" t="s">
        <v>1331</v>
      </c>
      <c r="K844" s="11" t="s">
        <v>903</v>
      </c>
      <c r="L844" s="11" t="s">
        <v>1280</v>
      </c>
      <c r="M844" s="19" t="s">
        <v>815</v>
      </c>
    </row>
    <row r="845" spans="1:13" x14ac:dyDescent="0.15">
      <c r="A845" s="5" t="str">
        <f t="shared" si="14"/>
        <v>bañosMCOptimizar la carga de los camiones/contenedores</v>
      </c>
      <c r="B845" s="3" t="s">
        <v>1315</v>
      </c>
      <c r="C845" s="21" t="s">
        <v>629</v>
      </c>
      <c r="D845" s="21" t="s">
        <v>1139</v>
      </c>
      <c r="E845" s="21" t="s">
        <v>1140</v>
      </c>
      <c r="F845" s="26" t="s">
        <v>1152</v>
      </c>
      <c r="G845" s="27">
        <v>0.05</v>
      </c>
      <c r="H845" s="7">
        <v>87.600000000000009</v>
      </c>
      <c r="I845" s="16" t="s">
        <v>1322</v>
      </c>
      <c r="J845" s="12" t="s">
        <v>1331</v>
      </c>
      <c r="K845" s="11" t="s">
        <v>903</v>
      </c>
      <c r="L845" s="11" t="s">
        <v>1269</v>
      </c>
      <c r="M845" s="19" t="s">
        <v>815</v>
      </c>
    </row>
    <row r="846" spans="1:13" x14ac:dyDescent="0.15">
      <c r="A846" s="5" t="str">
        <f t="shared" si="14"/>
        <v>bañosMCPedir cotización a agencias por transporeon para grupajes</v>
      </c>
      <c r="B846" s="3" t="s">
        <v>1315</v>
      </c>
      <c r="C846" s="21" t="s">
        <v>629</v>
      </c>
      <c r="D846" s="21" t="s">
        <v>1139</v>
      </c>
      <c r="E846" s="21" t="s">
        <v>1140</v>
      </c>
      <c r="F846" s="26" t="s">
        <v>1154</v>
      </c>
      <c r="G846" s="27">
        <v>0.02</v>
      </c>
      <c r="H846" s="7">
        <v>35.04</v>
      </c>
      <c r="I846" s="16" t="s">
        <v>1322</v>
      </c>
      <c r="J846" s="12" t="s">
        <v>1331</v>
      </c>
      <c r="K846" s="11" t="s">
        <v>782</v>
      </c>
      <c r="L846" s="11" t="s">
        <v>967</v>
      </c>
      <c r="M846" s="19" t="s">
        <v>815</v>
      </c>
    </row>
    <row r="847" spans="1:13" x14ac:dyDescent="0.15">
      <c r="A847" s="5" t="str">
        <f t="shared" si="14"/>
        <v>bañosMCPedir cotización a agencias por transporeon para servicios extra</v>
      </c>
      <c r="B847" s="3" t="s">
        <v>1315</v>
      </c>
      <c r="C847" s="21" t="s">
        <v>629</v>
      </c>
      <c r="D847" s="21" t="s">
        <v>1139</v>
      </c>
      <c r="E847" s="21" t="s">
        <v>1140</v>
      </c>
      <c r="F847" s="26" t="s">
        <v>1155</v>
      </c>
      <c r="G847" s="27">
        <v>3.5000000000000003E-2</v>
      </c>
      <c r="H847" s="7">
        <v>61.320000000000007</v>
      </c>
      <c r="I847" s="16" t="s">
        <v>1322</v>
      </c>
      <c r="J847" s="12" t="s">
        <v>1331</v>
      </c>
      <c r="K847" s="11" t="s">
        <v>782</v>
      </c>
      <c r="L847" s="11" t="s">
        <v>967</v>
      </c>
      <c r="M847" s="19" t="s">
        <v>815</v>
      </c>
    </row>
    <row r="848" spans="1:13" x14ac:dyDescent="0.15">
      <c r="A848" s="5" t="str">
        <f t="shared" si="14"/>
        <v>bañosMCSolicitar camiones con transporeon</v>
      </c>
      <c r="B848" s="3" t="s">
        <v>1315</v>
      </c>
      <c r="C848" s="21" t="s">
        <v>629</v>
      </c>
      <c r="D848" s="21" t="s">
        <v>1139</v>
      </c>
      <c r="E848" s="21" t="s">
        <v>1140</v>
      </c>
      <c r="F848" s="26" t="s">
        <v>1156</v>
      </c>
      <c r="G848" s="27">
        <v>5.5E-2</v>
      </c>
      <c r="H848" s="7">
        <v>96.36</v>
      </c>
      <c r="I848" s="16" t="s">
        <v>1322</v>
      </c>
      <c r="J848" s="12" t="s">
        <v>1331</v>
      </c>
      <c r="K848" s="11" t="s">
        <v>890</v>
      </c>
      <c r="L848" s="11" t="s">
        <v>891</v>
      </c>
      <c r="M848" s="19" t="s">
        <v>815</v>
      </c>
    </row>
    <row r="849" spans="1:13" x14ac:dyDescent="0.15">
      <c r="A849" s="5" t="str">
        <f t="shared" si="14"/>
        <v>bañosMCGenerar las ordenes de carga para darselas al personal de almacén</v>
      </c>
      <c r="B849" s="3" t="s">
        <v>1315</v>
      </c>
      <c r="C849" s="21" t="s">
        <v>629</v>
      </c>
      <c r="D849" s="21" t="s">
        <v>1139</v>
      </c>
      <c r="E849" s="21" t="s">
        <v>1140</v>
      </c>
      <c r="F849" s="26" t="s">
        <v>1157</v>
      </c>
      <c r="G849" s="27">
        <v>2.5000000000000001E-2</v>
      </c>
      <c r="H849" s="7">
        <v>43.800000000000004</v>
      </c>
      <c r="I849" s="16" t="s">
        <v>1322</v>
      </c>
      <c r="J849" s="12" t="s">
        <v>1331</v>
      </c>
      <c r="K849" s="11" t="s">
        <v>903</v>
      </c>
      <c r="L849" s="11" t="s">
        <v>905</v>
      </c>
      <c r="M849" s="19" t="s">
        <v>815</v>
      </c>
    </row>
    <row r="850" spans="1:13" x14ac:dyDescent="0.15">
      <c r="A850" s="5" t="str">
        <f t="shared" si="14"/>
        <v>bañosMCRecibir a transportista en fábrica</v>
      </c>
      <c r="B850" s="3" t="s">
        <v>1315</v>
      </c>
      <c r="C850" s="21" t="s">
        <v>629</v>
      </c>
      <c r="D850" s="21" t="s">
        <v>1139</v>
      </c>
      <c r="E850" s="21" t="s">
        <v>1140</v>
      </c>
      <c r="F850" s="26" t="s">
        <v>1201</v>
      </c>
      <c r="G850" s="27">
        <v>0.01</v>
      </c>
      <c r="H850" s="7">
        <v>17.52</v>
      </c>
      <c r="I850" s="16" t="s">
        <v>1322</v>
      </c>
      <c r="J850" s="12" t="s">
        <v>1331</v>
      </c>
      <c r="K850" s="11" t="s">
        <v>890</v>
      </c>
      <c r="L850" s="11" t="s">
        <v>901</v>
      </c>
      <c r="M850" s="19" t="s">
        <v>816</v>
      </c>
    </row>
    <row r="851" spans="1:13" x14ac:dyDescent="0.15">
      <c r="A851" s="5" t="str">
        <f t="shared" si="14"/>
        <v>bañosMCCoordinar la carga con el carretillero</v>
      </c>
      <c r="B851" s="3" t="s">
        <v>1315</v>
      </c>
      <c r="C851" s="21" t="s">
        <v>629</v>
      </c>
      <c r="D851" s="21" t="s">
        <v>1139</v>
      </c>
      <c r="E851" s="21" t="s">
        <v>1140</v>
      </c>
      <c r="F851" s="26" t="s">
        <v>1158</v>
      </c>
      <c r="G851" s="27">
        <v>4.5000000000000005E-2</v>
      </c>
      <c r="H851" s="7">
        <v>78.84</v>
      </c>
      <c r="I851" s="16" t="s">
        <v>1322</v>
      </c>
      <c r="J851" s="12" t="s">
        <v>1331</v>
      </c>
      <c r="K851" s="11" t="s">
        <v>903</v>
      </c>
      <c r="L851" s="11" t="s">
        <v>905</v>
      </c>
      <c r="M851" s="19" t="s">
        <v>815</v>
      </c>
    </row>
    <row r="852" spans="1:13" x14ac:dyDescent="0.15">
      <c r="A852" s="5" t="str">
        <f t="shared" si="14"/>
        <v>bañosMCGenerar la documentación de transporte para facilitarsela al transportista (PL, CRM,…)</v>
      </c>
      <c r="B852" s="3" t="s">
        <v>1315</v>
      </c>
      <c r="C852" s="21" t="s">
        <v>629</v>
      </c>
      <c r="D852" s="21" t="s">
        <v>1139</v>
      </c>
      <c r="E852" s="21" t="s">
        <v>1140</v>
      </c>
      <c r="F852" s="26" t="s">
        <v>1159</v>
      </c>
      <c r="G852" s="27">
        <v>2.5000000000000001E-2</v>
      </c>
      <c r="H852" s="7">
        <v>43.800000000000004</v>
      </c>
      <c r="I852" s="16" t="s">
        <v>1322</v>
      </c>
      <c r="J852" s="12" t="s">
        <v>1331</v>
      </c>
      <c r="K852" s="11" t="s">
        <v>890</v>
      </c>
      <c r="L852" s="11" t="s">
        <v>900</v>
      </c>
      <c r="M852" s="19" t="s">
        <v>816</v>
      </c>
    </row>
    <row r="853" spans="1:13" x14ac:dyDescent="0.15">
      <c r="A853" s="5" t="str">
        <f t="shared" si="14"/>
        <v>bañosMCConfirmar/Cerrar la expedición</v>
      </c>
      <c r="B853" s="3" t="s">
        <v>1315</v>
      </c>
      <c r="C853" s="21" t="s">
        <v>629</v>
      </c>
      <c r="D853" s="21" t="s">
        <v>1139</v>
      </c>
      <c r="E853" s="21" t="s">
        <v>1140</v>
      </c>
      <c r="F853" s="26" t="s">
        <v>1160</v>
      </c>
      <c r="G853" s="27">
        <v>0.01</v>
      </c>
      <c r="H853" s="7">
        <v>17.52</v>
      </c>
      <c r="I853" s="16" t="s">
        <v>1322</v>
      </c>
      <c r="J853" s="12" t="s">
        <v>1331</v>
      </c>
      <c r="K853" s="11" t="s">
        <v>903</v>
      </c>
      <c r="L853" s="11" t="s">
        <v>906</v>
      </c>
      <c r="M853" s="19" t="s">
        <v>816</v>
      </c>
    </row>
    <row r="854" spans="1:13" x14ac:dyDescent="0.15">
      <c r="A854" s="5" t="str">
        <f t="shared" si="14"/>
        <v>bañosMCGestión de incidencias durante el transporte</v>
      </c>
      <c r="B854" s="3" t="s">
        <v>1315</v>
      </c>
      <c r="C854" s="21" t="s">
        <v>629</v>
      </c>
      <c r="D854" s="21" t="s">
        <v>1139</v>
      </c>
      <c r="E854" s="21" t="s">
        <v>1140</v>
      </c>
      <c r="F854" s="26" t="s">
        <v>1161</v>
      </c>
      <c r="G854" s="27">
        <v>3.5000000000000003E-2</v>
      </c>
      <c r="H854" s="7">
        <v>61.320000000000007</v>
      </c>
      <c r="I854" s="16" t="s">
        <v>1322</v>
      </c>
      <c r="J854" s="12" t="s">
        <v>1331</v>
      </c>
      <c r="K854" s="11" t="s">
        <v>782</v>
      </c>
      <c r="L854" s="11" t="s">
        <v>971</v>
      </c>
      <c r="M854" s="19" t="s">
        <v>815</v>
      </c>
    </row>
    <row r="855" spans="1:13" x14ac:dyDescent="0.15">
      <c r="A855" s="5" t="str">
        <f t="shared" si="14"/>
        <v>bañosMCOrganizar recogidas de mercancias defectosas en cliente</v>
      </c>
      <c r="B855" s="3" t="s">
        <v>1315</v>
      </c>
      <c r="C855" s="21" t="s">
        <v>629</v>
      </c>
      <c r="D855" s="21" t="s">
        <v>1139</v>
      </c>
      <c r="E855" s="21" t="s">
        <v>1140</v>
      </c>
      <c r="F855" s="26" t="s">
        <v>1162</v>
      </c>
      <c r="G855" s="27">
        <v>5.0000000000000001E-3</v>
      </c>
      <c r="H855" s="7">
        <v>8.76</v>
      </c>
      <c r="I855" s="16" t="s">
        <v>1322</v>
      </c>
      <c r="J855" s="12" t="s">
        <v>1331</v>
      </c>
      <c r="K855" s="11" t="s">
        <v>782</v>
      </c>
      <c r="L855" s="11" t="s">
        <v>971</v>
      </c>
      <c r="M855" s="19" t="s">
        <v>815</v>
      </c>
    </row>
    <row r="856" spans="1:13" x14ac:dyDescent="0.15">
      <c r="A856" s="5" t="str">
        <f t="shared" si="14"/>
        <v>bañosMCGestión de almacenamiento/cargas y descargas en almacenes externos ( Silla, Logroño,…)</v>
      </c>
      <c r="B856" s="3" t="s">
        <v>1315</v>
      </c>
      <c r="C856" s="21" t="s">
        <v>629</v>
      </c>
      <c r="D856" s="21" t="s">
        <v>1139</v>
      </c>
      <c r="E856" s="21" t="s">
        <v>1140</v>
      </c>
      <c r="F856" s="26" t="s">
        <v>1165</v>
      </c>
      <c r="G856" s="27">
        <v>6.5000000000000002E-2</v>
      </c>
      <c r="H856" s="7">
        <v>113.88000000000001</v>
      </c>
      <c r="I856" s="16" t="s">
        <v>1322</v>
      </c>
      <c r="J856" s="12" t="s">
        <v>1331</v>
      </c>
      <c r="K856" s="11" t="s">
        <v>861</v>
      </c>
      <c r="L856" s="11" t="s">
        <v>1286</v>
      </c>
      <c r="M856" s="19" t="s">
        <v>815</v>
      </c>
    </row>
    <row r="857" spans="1:13" x14ac:dyDescent="0.15">
      <c r="A857" s="5" t="str">
        <f t="shared" si="14"/>
        <v>bañosMCCoordinación con Subcontratas (Hazera, El Nogal, …cualquiera que haya) para coordinación de entregas y expediciones</v>
      </c>
      <c r="B857" s="3" t="s">
        <v>1315</v>
      </c>
      <c r="C857" s="21" t="s">
        <v>629</v>
      </c>
      <c r="D857" s="21" t="s">
        <v>1139</v>
      </c>
      <c r="E857" s="21" t="s">
        <v>1140</v>
      </c>
      <c r="F857" s="26" t="s">
        <v>1166</v>
      </c>
      <c r="G857" s="27">
        <v>1.4999999999999999E-2</v>
      </c>
      <c r="H857" s="7">
        <v>26.279999999999998</v>
      </c>
      <c r="I857" s="16" t="s">
        <v>1322</v>
      </c>
      <c r="J857" s="12" t="s">
        <v>1331</v>
      </c>
      <c r="K857" s="11" t="s">
        <v>782</v>
      </c>
      <c r="L857" s="11" t="s">
        <v>897</v>
      </c>
      <c r="M857" s="19" t="s">
        <v>815</v>
      </c>
    </row>
    <row r="858" spans="1:13" x14ac:dyDescent="0.15">
      <c r="A858" s="41" t="str">
        <f t="shared" si="14"/>
        <v>bañosMCCoordinación con Subcontratas para dar indicaciones del trabajo que deben realizar sobre el tablero</v>
      </c>
      <c r="B858" s="3" t="s">
        <v>1315</v>
      </c>
      <c r="C858" s="21" t="s">
        <v>629</v>
      </c>
      <c r="D858" s="21" t="s">
        <v>1139</v>
      </c>
      <c r="E858" s="21" t="s">
        <v>1140</v>
      </c>
      <c r="F858" s="26" t="s">
        <v>1167</v>
      </c>
      <c r="G858" s="27">
        <v>1.4999999999999999E-2</v>
      </c>
      <c r="H858" s="7">
        <v>26.279999999999998</v>
      </c>
      <c r="I858" s="16" t="s">
        <v>1321</v>
      </c>
      <c r="J858" s="12" t="s">
        <v>1321</v>
      </c>
      <c r="K858" s="11" t="s">
        <v>893</v>
      </c>
      <c r="L858" s="11" t="s">
        <v>1271</v>
      </c>
      <c r="M858" s="19" t="s">
        <v>815</v>
      </c>
    </row>
    <row r="859" spans="1:13" x14ac:dyDescent="0.15">
      <c r="A859" s="5" t="str">
        <f t="shared" si="14"/>
        <v>bañosMCCoordinación y preparación pedidos de stock (referencias A)</v>
      </c>
      <c r="B859" s="3" t="s">
        <v>1315</v>
      </c>
      <c r="C859" s="21" t="s">
        <v>629</v>
      </c>
      <c r="D859" s="21" t="s">
        <v>1139</v>
      </c>
      <c r="E859" s="21" t="s">
        <v>1140</v>
      </c>
      <c r="F859" s="26" t="s">
        <v>1169</v>
      </c>
      <c r="G859" s="27">
        <v>0.03</v>
      </c>
      <c r="H859" s="7">
        <v>52.559999999999995</v>
      </c>
      <c r="I859" s="16" t="s">
        <v>1322</v>
      </c>
      <c r="J859" s="12" t="s">
        <v>1331</v>
      </c>
      <c r="K859" s="11" t="s">
        <v>893</v>
      </c>
      <c r="L859" s="11" t="s">
        <v>1091</v>
      </c>
      <c r="M859" s="19" t="s">
        <v>815</v>
      </c>
    </row>
    <row r="860" spans="1:13" x14ac:dyDescent="0.15">
      <c r="A860" s="5" t="str">
        <f t="shared" si="14"/>
        <v>bañosMCEvaluación de proveedores de transporte</v>
      </c>
      <c r="B860" s="3" t="s">
        <v>1315</v>
      </c>
      <c r="C860" s="21" t="s">
        <v>629</v>
      </c>
      <c r="D860" s="21" t="s">
        <v>1139</v>
      </c>
      <c r="E860" s="21" t="s">
        <v>1140</v>
      </c>
      <c r="F860" s="26" t="s">
        <v>996</v>
      </c>
      <c r="G860" s="27">
        <v>5.0000000000000001E-3</v>
      </c>
      <c r="H860" s="7">
        <v>8.76</v>
      </c>
      <c r="I860" s="16" t="s">
        <v>1322</v>
      </c>
      <c r="J860" s="12" t="s">
        <v>1331</v>
      </c>
      <c r="K860" s="11" t="s">
        <v>860</v>
      </c>
      <c r="L860" s="11" t="s">
        <v>899</v>
      </c>
      <c r="M860" s="19" t="s">
        <v>815</v>
      </c>
    </row>
    <row r="861" spans="1:13" x14ac:dyDescent="0.15">
      <c r="A861" s="5" t="str">
        <f t="shared" si="14"/>
        <v>bañosMCAlmacenes - control servicio con empresas logísticas</v>
      </c>
      <c r="B861" s="3" t="s">
        <v>1315</v>
      </c>
      <c r="C861" s="21" t="s">
        <v>629</v>
      </c>
      <c r="D861" s="21" t="s">
        <v>1139</v>
      </c>
      <c r="E861" s="21" t="s">
        <v>1140</v>
      </c>
      <c r="F861" s="26" t="s">
        <v>1020</v>
      </c>
      <c r="G861" s="27">
        <v>6.5000000000000002E-2</v>
      </c>
      <c r="H861" s="7">
        <v>113.88000000000001</v>
      </c>
      <c r="I861" s="16" t="s">
        <v>1322</v>
      </c>
      <c r="J861" s="12" t="s">
        <v>1331</v>
      </c>
      <c r="K861" s="11" t="s">
        <v>782</v>
      </c>
      <c r="L861" s="11" t="s">
        <v>999</v>
      </c>
      <c r="M861" s="19" t="s">
        <v>815</v>
      </c>
    </row>
    <row r="862" spans="1:13" x14ac:dyDescent="0.15">
      <c r="A862" s="5" t="str">
        <f t="shared" si="14"/>
        <v>bañosMCInventarios fisicos en almacenes - final de año u otros periodos.</v>
      </c>
      <c r="B862" s="3" t="s">
        <v>1315</v>
      </c>
      <c r="C862" s="21" t="s">
        <v>629</v>
      </c>
      <c r="D862" s="21" t="s">
        <v>1139</v>
      </c>
      <c r="E862" s="21" t="s">
        <v>1140</v>
      </c>
      <c r="F862" s="26" t="s">
        <v>1172</v>
      </c>
      <c r="G862" s="27">
        <v>3.5000000000000003E-2</v>
      </c>
      <c r="H862" s="7">
        <v>61.320000000000007</v>
      </c>
      <c r="I862" s="16" t="s">
        <v>1321</v>
      </c>
      <c r="J862" s="12" t="s">
        <v>1321</v>
      </c>
      <c r="K862" s="11" t="s">
        <v>861</v>
      </c>
      <c r="L862" s="11" t="s">
        <v>1082</v>
      </c>
      <c r="M862" s="19" t="s">
        <v>815</v>
      </c>
    </row>
    <row r="863" spans="1:13" x14ac:dyDescent="0.15">
      <c r="A863" s="5" t="str">
        <f t="shared" si="14"/>
        <v>fuenmayorMDAuditoria contable</v>
      </c>
      <c r="B863" s="21" t="s">
        <v>1316</v>
      </c>
      <c r="C863" s="22" t="s">
        <v>364</v>
      </c>
      <c r="D863" s="22" t="s">
        <v>422</v>
      </c>
      <c r="E863" s="22" t="s">
        <v>426</v>
      </c>
      <c r="F863" s="20" t="s">
        <v>366</v>
      </c>
      <c r="G863" s="27">
        <v>9.8173515981735154E-2</v>
      </c>
      <c r="H863" s="6">
        <v>172</v>
      </c>
      <c r="I863" s="16" t="s">
        <v>1320</v>
      </c>
      <c r="J863" s="12" t="s">
        <v>1323</v>
      </c>
      <c r="K863" s="11" t="s">
        <v>813</v>
      </c>
      <c r="L863" s="11" t="s">
        <v>881</v>
      </c>
      <c r="M863" s="19" t="s">
        <v>815</v>
      </c>
    </row>
    <row r="864" spans="1:13" x14ac:dyDescent="0.15">
      <c r="A864" s="5" t="str">
        <f t="shared" si="14"/>
        <v>fuenmayorMDEmisión y Archivo facturas</v>
      </c>
      <c r="B864" s="21" t="s">
        <v>1316</v>
      </c>
      <c r="C864" s="22" t="s">
        <v>364</v>
      </c>
      <c r="D864" s="22" t="s">
        <v>422</v>
      </c>
      <c r="E864" s="22" t="s">
        <v>426</v>
      </c>
      <c r="F864" s="20" t="s">
        <v>369</v>
      </c>
      <c r="G864" s="27">
        <v>2.3972602739726026E-2</v>
      </c>
      <c r="H864" s="6">
        <v>42</v>
      </c>
      <c r="I864" s="16" t="s">
        <v>1320</v>
      </c>
      <c r="J864" s="16" t="s">
        <v>1326</v>
      </c>
      <c r="K864" s="11" t="s">
        <v>784</v>
      </c>
      <c r="L864" s="11" t="s">
        <v>1075</v>
      </c>
      <c r="M864" s="19" t="s">
        <v>815</v>
      </c>
    </row>
    <row r="865" spans="1:13" x14ac:dyDescent="0.15">
      <c r="A865" s="5" t="str">
        <f t="shared" si="14"/>
        <v>fuenmayorMDSII: revisar y subir facturas</v>
      </c>
      <c r="B865" s="21" t="s">
        <v>1316</v>
      </c>
      <c r="C865" s="22" t="s">
        <v>364</v>
      </c>
      <c r="D865" s="22" t="s">
        <v>422</v>
      </c>
      <c r="E865" s="22" t="s">
        <v>426</v>
      </c>
      <c r="F865" s="20" t="s">
        <v>365</v>
      </c>
      <c r="G865" s="27">
        <v>3.9954337899543377E-2</v>
      </c>
      <c r="H865" s="6">
        <v>70</v>
      </c>
      <c r="I865" s="16" t="s">
        <v>1320</v>
      </c>
      <c r="J865" s="16" t="s">
        <v>1330</v>
      </c>
      <c r="K865" s="11" t="s">
        <v>869</v>
      </c>
      <c r="L865" s="11" t="s">
        <v>885</v>
      </c>
      <c r="M865" s="19" t="s">
        <v>815</v>
      </c>
    </row>
    <row r="866" spans="1:13" x14ac:dyDescent="0.15">
      <c r="A866" s="5" t="str">
        <f t="shared" si="14"/>
        <v>fuenmayorMDExtractos y bancarios y prep.contable</v>
      </c>
      <c r="B866" s="21" t="s">
        <v>1316</v>
      </c>
      <c r="C866" s="22" t="s">
        <v>364</v>
      </c>
      <c r="D866" s="22" t="s">
        <v>422</v>
      </c>
      <c r="E866" s="22" t="s">
        <v>426</v>
      </c>
      <c r="F866" s="20" t="s">
        <v>371</v>
      </c>
      <c r="G866" s="27">
        <v>3.1392694063926939E-2</v>
      </c>
      <c r="H866" s="6">
        <v>55</v>
      </c>
      <c r="I866" s="16" t="s">
        <v>1320</v>
      </c>
      <c r="J866" s="16" t="s">
        <v>1335</v>
      </c>
      <c r="K866" s="11" t="s">
        <v>868</v>
      </c>
      <c r="L866" s="11" t="s">
        <v>1248</v>
      </c>
      <c r="M866" s="19" t="s">
        <v>815</v>
      </c>
    </row>
    <row r="867" spans="1:13" x14ac:dyDescent="0.15">
      <c r="A867" s="5" t="str">
        <f t="shared" si="14"/>
        <v xml:space="preserve">fuenmayorMDIntrastat </v>
      </c>
      <c r="B867" s="21" t="s">
        <v>1316</v>
      </c>
      <c r="C867" s="22" t="s">
        <v>364</v>
      </c>
      <c r="D867" s="22" t="s">
        <v>422</v>
      </c>
      <c r="E867" s="22" t="s">
        <v>426</v>
      </c>
      <c r="F867" s="20" t="s">
        <v>367</v>
      </c>
      <c r="G867" s="27">
        <v>3.4246575342465752E-3</v>
      </c>
      <c r="H867" s="6">
        <v>6</v>
      </c>
      <c r="I867" s="16" t="s">
        <v>1320</v>
      </c>
      <c r="J867" s="16" t="s">
        <v>1324</v>
      </c>
      <c r="K867" s="16" t="s">
        <v>1222</v>
      </c>
      <c r="L867" s="11" t="s">
        <v>1252</v>
      </c>
      <c r="M867" s="19" t="s">
        <v>815</v>
      </c>
    </row>
    <row r="868" spans="1:13" x14ac:dyDescent="0.15">
      <c r="A868" s="5" t="str">
        <f t="shared" si="14"/>
        <v>fuenmayorMDEncuestas</v>
      </c>
      <c r="B868" s="21" t="s">
        <v>1316</v>
      </c>
      <c r="C868" s="22" t="s">
        <v>364</v>
      </c>
      <c r="D868" s="22" t="s">
        <v>422</v>
      </c>
      <c r="E868" s="22" t="s">
        <v>426</v>
      </c>
      <c r="F868" s="20" t="s">
        <v>230</v>
      </c>
      <c r="G868" s="27">
        <v>5.1369863013698627E-3</v>
      </c>
      <c r="H868" s="6">
        <v>9</v>
      </c>
      <c r="I868" s="16" t="s">
        <v>1320</v>
      </c>
      <c r="J868" s="16" t="s">
        <v>1324</v>
      </c>
      <c r="K868" s="16" t="s">
        <v>1222</v>
      </c>
      <c r="L868" s="11" t="s">
        <v>1252</v>
      </c>
      <c r="M868" s="19" t="s">
        <v>815</v>
      </c>
    </row>
    <row r="869" spans="1:13" x14ac:dyDescent="0.15">
      <c r="A869" s="5" t="str">
        <f t="shared" si="14"/>
        <v>fuenmayorMDOrganización documentación</v>
      </c>
      <c r="B869" s="21" t="s">
        <v>1316</v>
      </c>
      <c r="C869" s="22" t="s">
        <v>364</v>
      </c>
      <c r="D869" s="22" t="s">
        <v>422</v>
      </c>
      <c r="E869" s="22" t="s">
        <v>426</v>
      </c>
      <c r="F869" s="20" t="s">
        <v>372</v>
      </c>
      <c r="G869" s="27">
        <v>1.7123287671232876E-2</v>
      </c>
      <c r="H869" s="6">
        <v>30</v>
      </c>
      <c r="I869" s="16" t="s">
        <v>1320</v>
      </c>
      <c r="J869" s="16" t="s">
        <v>1332</v>
      </c>
      <c r="K869" s="16" t="s">
        <v>1193</v>
      </c>
      <c r="L869" s="11" t="s">
        <v>1072</v>
      </c>
      <c r="M869" s="19" t="s">
        <v>816</v>
      </c>
    </row>
    <row r="870" spans="1:13" x14ac:dyDescent="0.15">
      <c r="A870" s="5" t="str">
        <f t="shared" si="14"/>
        <v>fuenmayorMDAtención Telefónica</v>
      </c>
      <c r="B870" s="21" t="s">
        <v>1316</v>
      </c>
      <c r="C870" s="22" t="s">
        <v>364</v>
      </c>
      <c r="D870" s="22" t="s">
        <v>422</v>
      </c>
      <c r="E870" s="22" t="s">
        <v>426</v>
      </c>
      <c r="F870" s="20" t="s">
        <v>373</v>
      </c>
      <c r="G870" s="27">
        <v>8.5616438356164379E-3</v>
      </c>
      <c r="H870" s="6">
        <v>15</v>
      </c>
      <c r="I870" s="16" t="s">
        <v>1320</v>
      </c>
      <c r="J870" s="16" t="s">
        <v>1332</v>
      </c>
      <c r="K870" s="16" t="s">
        <v>1193</v>
      </c>
      <c r="L870" s="11" t="s">
        <v>1070</v>
      </c>
      <c r="M870" s="19" t="s">
        <v>816</v>
      </c>
    </row>
    <row r="871" spans="1:13" x14ac:dyDescent="0.15">
      <c r="A871" s="5" t="str">
        <f t="shared" si="14"/>
        <v>fuenmayorMDAtencion entrada</v>
      </c>
      <c r="B871" s="21" t="s">
        <v>1316</v>
      </c>
      <c r="C871" s="22" t="s">
        <v>364</v>
      </c>
      <c r="D871" s="22" t="s">
        <v>422</v>
      </c>
      <c r="E871" s="22" t="s">
        <v>426</v>
      </c>
      <c r="F871" s="20" t="s">
        <v>374</v>
      </c>
      <c r="G871" s="27">
        <v>7.1347031963470316E-3</v>
      </c>
      <c r="H871" s="6">
        <v>12.5</v>
      </c>
      <c r="I871" s="16" t="s">
        <v>1320</v>
      </c>
      <c r="J871" s="16" t="s">
        <v>1332</v>
      </c>
      <c r="K871" s="16" t="s">
        <v>1193</v>
      </c>
      <c r="L871" s="11" t="s">
        <v>1072</v>
      </c>
      <c r="M871" s="19" t="s">
        <v>816</v>
      </c>
    </row>
    <row r="872" spans="1:13" x14ac:dyDescent="0.15">
      <c r="A872" s="5" t="str">
        <f t="shared" si="14"/>
        <v>fuenmayorMDArchivo CMR Compras-Ventas</v>
      </c>
      <c r="B872" s="21" t="s">
        <v>1316</v>
      </c>
      <c r="C872" s="22" t="s">
        <v>364</v>
      </c>
      <c r="D872" s="22" t="s">
        <v>422</v>
      </c>
      <c r="E872" s="22" t="s">
        <v>426</v>
      </c>
      <c r="F872" s="20" t="s">
        <v>368</v>
      </c>
      <c r="G872" s="27">
        <v>5.1369863013698627E-3</v>
      </c>
      <c r="H872" s="6">
        <v>9</v>
      </c>
      <c r="I872" s="16" t="s">
        <v>1320</v>
      </c>
      <c r="J872" s="16" t="s">
        <v>1332</v>
      </c>
      <c r="K872" s="16" t="s">
        <v>1193</v>
      </c>
      <c r="L872" s="11" t="s">
        <v>1072</v>
      </c>
      <c r="M872" s="19" t="s">
        <v>816</v>
      </c>
    </row>
    <row r="873" spans="1:13" x14ac:dyDescent="0.15">
      <c r="A873" s="5" t="str">
        <f t="shared" si="14"/>
        <v>fuenmayorMDVerificación partidas abiertas</v>
      </c>
      <c r="B873" s="21" t="s">
        <v>1316</v>
      </c>
      <c r="C873" s="22" t="s">
        <v>364</v>
      </c>
      <c r="D873" s="22" t="s">
        <v>422</v>
      </c>
      <c r="E873" s="22" t="s">
        <v>426</v>
      </c>
      <c r="F873" s="20" t="s">
        <v>370</v>
      </c>
      <c r="G873" s="27">
        <v>1.3698630136986301E-2</v>
      </c>
      <c r="H873" s="6">
        <v>24</v>
      </c>
      <c r="I873" s="16" t="s">
        <v>1320</v>
      </c>
      <c r="J873" s="12" t="s">
        <v>1323</v>
      </c>
      <c r="K873" s="16" t="s">
        <v>1184</v>
      </c>
      <c r="L873" s="11" t="s">
        <v>882</v>
      </c>
      <c r="M873" s="19" t="s">
        <v>815</v>
      </c>
    </row>
    <row r="874" spans="1:13" x14ac:dyDescent="0.15">
      <c r="A874" s="5" t="str">
        <f t="shared" si="14"/>
        <v>valenciaMPPrevision transporte fabrica para cierre</v>
      </c>
      <c r="B874" s="3" t="s">
        <v>1319</v>
      </c>
      <c r="C874" s="22" t="s">
        <v>160</v>
      </c>
      <c r="D874" s="22" t="s">
        <v>410</v>
      </c>
      <c r="E874" s="22" t="s">
        <v>411</v>
      </c>
      <c r="F874" s="20" t="s">
        <v>107</v>
      </c>
      <c r="G874" s="27">
        <v>1.3413242009132419E-2</v>
      </c>
      <c r="H874" s="6">
        <v>23.5</v>
      </c>
      <c r="I874" s="16" t="s">
        <v>1322</v>
      </c>
      <c r="J874" s="12" t="s">
        <v>1331</v>
      </c>
      <c r="K874" s="11" t="s">
        <v>782</v>
      </c>
      <c r="L874" s="11" t="s">
        <v>1087</v>
      </c>
      <c r="M874" s="19" t="s">
        <v>633</v>
      </c>
    </row>
    <row r="875" spans="1:13" x14ac:dyDescent="0.15">
      <c r="A875" s="5" t="str">
        <f t="shared" si="14"/>
        <v>bañosMCRevisión de los pedidos pasados a planta semana y stock</v>
      </c>
      <c r="B875" s="3" t="s">
        <v>1315</v>
      </c>
      <c r="C875" s="21" t="s">
        <v>629</v>
      </c>
      <c r="D875" s="21" t="s">
        <v>1139</v>
      </c>
      <c r="E875" s="21" t="s">
        <v>1140</v>
      </c>
      <c r="F875" s="26" t="s">
        <v>1194</v>
      </c>
      <c r="G875" s="27">
        <v>0.05</v>
      </c>
      <c r="H875" s="7">
        <v>87.600000000000009</v>
      </c>
      <c r="I875" s="16" t="s">
        <v>1322</v>
      </c>
      <c r="J875" s="12" t="s">
        <v>1331</v>
      </c>
      <c r="K875" s="11" t="s">
        <v>782</v>
      </c>
      <c r="L875" s="11" t="s">
        <v>907</v>
      </c>
      <c r="M875" s="19" t="s">
        <v>815</v>
      </c>
    </row>
    <row r="876" spans="1:13" x14ac:dyDescent="0.15">
      <c r="A876" s="5" t="str">
        <f t="shared" si="14"/>
        <v>valenciaMPTelefono</v>
      </c>
      <c r="B876" s="3" t="s">
        <v>1319</v>
      </c>
      <c r="C876" s="22" t="s">
        <v>160</v>
      </c>
      <c r="D876" s="22" t="s">
        <v>410</v>
      </c>
      <c r="E876" s="22" t="s">
        <v>411</v>
      </c>
      <c r="F876" s="20" t="s">
        <v>104</v>
      </c>
      <c r="G876" s="27">
        <v>1.3413242009132419E-2</v>
      </c>
      <c r="H876" s="6">
        <v>23.5</v>
      </c>
      <c r="I876" s="16" t="s">
        <v>1322</v>
      </c>
      <c r="J876" s="16" t="s">
        <v>1332</v>
      </c>
      <c r="K876" s="11" t="s">
        <v>1218</v>
      </c>
      <c r="L876" s="11" t="s">
        <v>279</v>
      </c>
      <c r="M876" s="19" t="s">
        <v>816</v>
      </c>
    </row>
    <row r="877" spans="1:13" x14ac:dyDescent="0.15">
      <c r="A877" s="5" t="str">
        <f t="shared" si="14"/>
        <v>valenciaMPMeter albaranes de madera</v>
      </c>
      <c r="B877" s="3" t="s">
        <v>1319</v>
      </c>
      <c r="C877" s="22" t="s">
        <v>160</v>
      </c>
      <c r="D877" s="22" t="s">
        <v>410</v>
      </c>
      <c r="E877" s="22" t="s">
        <v>411</v>
      </c>
      <c r="F877" s="20" t="s">
        <v>100</v>
      </c>
      <c r="G877" s="27">
        <v>0.12351598173515983</v>
      </c>
      <c r="H877" s="6">
        <v>216.40000000000003</v>
      </c>
      <c r="I877" s="16" t="s">
        <v>1321</v>
      </c>
      <c r="J877" s="16" t="s">
        <v>1328</v>
      </c>
      <c r="K877" s="16" t="s">
        <v>781</v>
      </c>
      <c r="L877" s="11" t="s">
        <v>898</v>
      </c>
      <c r="M877" s="19" t="s">
        <v>816</v>
      </c>
    </row>
    <row r="878" spans="1:13" x14ac:dyDescent="0.15">
      <c r="A878" s="5" t="str">
        <f t="shared" si="14"/>
        <v>valenciaMPHacer albaranes de SALIDAS chapa,astilla, retorno, tb…</v>
      </c>
      <c r="B878" s="3" t="s">
        <v>1319</v>
      </c>
      <c r="C878" s="22" t="s">
        <v>160</v>
      </c>
      <c r="D878" s="22" t="s">
        <v>410</v>
      </c>
      <c r="E878" s="22" t="s">
        <v>411</v>
      </c>
      <c r="F878" s="20" t="s">
        <v>108</v>
      </c>
      <c r="G878" s="27">
        <v>0.11929223744292237</v>
      </c>
      <c r="H878" s="6">
        <v>209</v>
      </c>
      <c r="I878" s="16" t="s">
        <v>1321</v>
      </c>
      <c r="J878" s="16" t="s">
        <v>1328</v>
      </c>
      <c r="K878" s="11" t="s">
        <v>903</v>
      </c>
      <c r="L878" s="11" t="s">
        <v>902</v>
      </c>
      <c r="M878" s="19" t="s">
        <v>816</v>
      </c>
    </row>
    <row r="879" spans="1:13" x14ac:dyDescent="0.15">
      <c r="A879" s="43" t="str">
        <f t="shared" si="14"/>
        <v>valenciaMPDerivar entradas de externos y meter datos</v>
      </c>
      <c r="B879" s="3" t="s">
        <v>1319</v>
      </c>
      <c r="C879" s="22" t="s">
        <v>160</v>
      </c>
      <c r="D879" s="22" t="s">
        <v>410</v>
      </c>
      <c r="E879" s="22" t="s">
        <v>411</v>
      </c>
      <c r="F879" s="20" t="s">
        <v>101</v>
      </c>
      <c r="G879" s="27">
        <v>0.10873287671232877</v>
      </c>
      <c r="H879" s="6">
        <v>190.5</v>
      </c>
      <c r="I879" s="16" t="s">
        <v>1320</v>
      </c>
      <c r="J879" s="12" t="s">
        <v>1323</v>
      </c>
      <c r="K879" s="16" t="s">
        <v>781</v>
      </c>
      <c r="L879" s="11" t="s">
        <v>1291</v>
      </c>
      <c r="M879" s="19" t="s">
        <v>815</v>
      </c>
    </row>
    <row r="880" spans="1:13" x14ac:dyDescent="0.15">
      <c r="A880" s="5" t="str">
        <f t="shared" si="14"/>
        <v>valenciaMPSacar listados Eva (sierras y prensa)</v>
      </c>
      <c r="B880" s="3" t="s">
        <v>1319</v>
      </c>
      <c r="C880" s="22" t="s">
        <v>160</v>
      </c>
      <c r="D880" s="22" t="s">
        <v>410</v>
      </c>
      <c r="E880" s="22" t="s">
        <v>411</v>
      </c>
      <c r="F880" s="20" t="s">
        <v>98</v>
      </c>
      <c r="G880" s="27">
        <v>1.721461187214612E-2</v>
      </c>
      <c r="H880" s="6">
        <v>30.16</v>
      </c>
      <c r="I880" s="16" t="s">
        <v>1321</v>
      </c>
      <c r="J880" s="12" t="s">
        <v>1321</v>
      </c>
      <c r="K880" s="16" t="s">
        <v>782</v>
      </c>
      <c r="L880" s="11" t="s">
        <v>907</v>
      </c>
      <c r="M880" s="19" t="s">
        <v>815</v>
      </c>
    </row>
    <row r="881" spans="1:13" x14ac:dyDescent="0.15">
      <c r="A881" s="41" t="str">
        <f t="shared" si="14"/>
        <v>valenciaMPMeter densidades de madera al sistema</v>
      </c>
      <c r="B881" s="3" t="s">
        <v>1319</v>
      </c>
      <c r="C881" s="22" t="s">
        <v>160</v>
      </c>
      <c r="D881" s="22" t="s">
        <v>410</v>
      </c>
      <c r="E881" s="22" t="s">
        <v>411</v>
      </c>
      <c r="F881" s="20" t="s">
        <v>99</v>
      </c>
      <c r="G881" s="27">
        <v>0.1158675799086758</v>
      </c>
      <c r="H881" s="6">
        <v>203</v>
      </c>
      <c r="I881" s="16" t="s">
        <v>1321</v>
      </c>
      <c r="J881" s="16" t="s">
        <v>1328</v>
      </c>
      <c r="K881" s="16" t="s">
        <v>903</v>
      </c>
      <c r="L881" s="11" t="s">
        <v>905</v>
      </c>
      <c r="M881" s="19" t="s">
        <v>816</v>
      </c>
    </row>
    <row r="882" spans="1:13" x14ac:dyDescent="0.15">
      <c r="A882" s="43" t="str">
        <f t="shared" si="14"/>
        <v>valenciaMPEditar y revisar partes plaste y juntadoras</v>
      </c>
      <c r="B882" s="3" t="s">
        <v>1319</v>
      </c>
      <c r="C882" s="22" t="s">
        <v>160</v>
      </c>
      <c r="D882" s="22" t="s">
        <v>410</v>
      </c>
      <c r="E882" s="22" t="s">
        <v>411</v>
      </c>
      <c r="F882" s="20" t="s">
        <v>105</v>
      </c>
      <c r="G882" s="27">
        <v>0.30251141552511418</v>
      </c>
      <c r="H882" s="6">
        <v>530</v>
      </c>
      <c r="I882" s="16" t="s">
        <v>1321</v>
      </c>
      <c r="J882" s="12" t="s">
        <v>1321</v>
      </c>
      <c r="K882" s="16" t="s">
        <v>782</v>
      </c>
      <c r="L882" s="11" t="s">
        <v>1090</v>
      </c>
      <c r="M882" s="19" t="s">
        <v>815</v>
      </c>
    </row>
    <row r="883" spans="1:13" x14ac:dyDescent="0.15">
      <c r="A883" s="5" t="str">
        <f t="shared" si="14"/>
        <v>valenciaMPNumerar y archivar correspondencia bancos</v>
      </c>
      <c r="B883" s="3" t="s">
        <v>1319</v>
      </c>
      <c r="C883" s="22" t="s">
        <v>160</v>
      </c>
      <c r="D883" s="22" t="s">
        <v>410</v>
      </c>
      <c r="E883" s="22" t="s">
        <v>411</v>
      </c>
      <c r="F883" s="20" t="s">
        <v>106</v>
      </c>
      <c r="G883" s="27">
        <v>2.1461187214611873E-2</v>
      </c>
      <c r="H883" s="6">
        <v>37.6</v>
      </c>
      <c r="I883" s="16" t="s">
        <v>1320</v>
      </c>
      <c r="J883" s="16" t="s">
        <v>1335</v>
      </c>
      <c r="K883" s="11" t="s">
        <v>868</v>
      </c>
      <c r="L883" s="11" t="s">
        <v>1188</v>
      </c>
      <c r="M883" s="19" t="s">
        <v>815</v>
      </c>
    </row>
    <row r="884" spans="1:13" x14ac:dyDescent="0.15">
      <c r="A884" s="5" t="str">
        <f t="shared" si="14"/>
        <v xml:space="preserve">bañosMAMaterial de Oficina </v>
      </c>
      <c r="B884" s="3" t="s">
        <v>1315</v>
      </c>
      <c r="C884" s="22" t="s">
        <v>164</v>
      </c>
      <c r="D884" s="22" t="s">
        <v>165</v>
      </c>
      <c r="E884" s="22" t="s">
        <v>424</v>
      </c>
      <c r="F884" s="20" t="s">
        <v>167</v>
      </c>
      <c r="G884" s="27">
        <v>9.7442922374429246E-3</v>
      </c>
      <c r="H884" s="6">
        <v>17.072000000000003</v>
      </c>
      <c r="I884" s="16" t="s">
        <v>1322</v>
      </c>
      <c r="J884" s="16" t="s">
        <v>1334</v>
      </c>
      <c r="K884" s="11" t="s">
        <v>780</v>
      </c>
      <c r="L884" s="11" t="s">
        <v>1257</v>
      </c>
      <c r="M884" s="19" t="s">
        <v>815</v>
      </c>
    </row>
    <row r="885" spans="1:13" x14ac:dyDescent="0.15">
      <c r="A885" s="5" t="str">
        <f t="shared" si="14"/>
        <v>valenciaMPRevisar/meter precios de transporte en cada albaran</v>
      </c>
      <c r="B885" s="3" t="s">
        <v>1319</v>
      </c>
      <c r="C885" s="22" t="s">
        <v>160</v>
      </c>
      <c r="D885" s="22" t="s">
        <v>410</v>
      </c>
      <c r="E885" s="22" t="s">
        <v>411</v>
      </c>
      <c r="F885" s="20" t="s">
        <v>102</v>
      </c>
      <c r="G885" s="27">
        <v>2.4543378995433789E-2</v>
      </c>
      <c r="H885" s="6">
        <v>43</v>
      </c>
      <c r="I885" s="16" t="s">
        <v>1322</v>
      </c>
      <c r="J885" s="12" t="s">
        <v>1331</v>
      </c>
      <c r="K885" s="11" t="s">
        <v>903</v>
      </c>
      <c r="L885" s="11" t="s">
        <v>902</v>
      </c>
      <c r="M885" s="19" t="s">
        <v>816</v>
      </c>
    </row>
    <row r="886" spans="1:13" x14ac:dyDescent="0.15">
      <c r="A886" s="5" t="str">
        <f t="shared" si="14"/>
        <v>bañosMACierre Madera en Gesfor</v>
      </c>
      <c r="B886" s="3" t="s">
        <v>1315</v>
      </c>
      <c r="C886" s="22" t="s">
        <v>164</v>
      </c>
      <c r="D886" s="22" t="s">
        <v>165</v>
      </c>
      <c r="E886" s="22" t="s">
        <v>424</v>
      </c>
      <c r="F886" s="20" t="s">
        <v>182</v>
      </c>
      <c r="G886" s="27">
        <v>2.6826484018264839E-2</v>
      </c>
      <c r="H886" s="6">
        <v>47</v>
      </c>
      <c r="I886" s="16" t="s">
        <v>1321</v>
      </c>
      <c r="J886" s="16" t="s">
        <v>1328</v>
      </c>
      <c r="K886" s="11" t="s">
        <v>782</v>
      </c>
      <c r="L886" s="11" t="s">
        <v>1254</v>
      </c>
      <c r="M886" s="19" t="s">
        <v>633</v>
      </c>
    </row>
    <row r="887" spans="1:13" x14ac:dyDescent="0.15">
      <c r="A887" s="5" t="str">
        <f t="shared" si="14"/>
        <v>fuenmayorLMReunión de mejoras/compras</v>
      </c>
      <c r="B887" s="21" t="s">
        <v>1316</v>
      </c>
      <c r="C887" s="22" t="s">
        <v>319</v>
      </c>
      <c r="D887" s="22" t="s">
        <v>420</v>
      </c>
      <c r="E887" s="22" t="s">
        <v>429</v>
      </c>
      <c r="F887" s="20" t="s">
        <v>330</v>
      </c>
      <c r="G887" s="47">
        <v>0</v>
      </c>
      <c r="H887" s="6">
        <v>12</v>
      </c>
      <c r="I887" s="16" t="s">
        <v>1322</v>
      </c>
      <c r="J887" s="16" t="s">
        <v>1334</v>
      </c>
      <c r="K887" s="11" t="s">
        <v>1218</v>
      </c>
      <c r="L887" s="11" t="s">
        <v>736</v>
      </c>
      <c r="M887" s="19" t="s">
        <v>633</v>
      </c>
    </row>
    <row r="888" spans="1:13" x14ac:dyDescent="0.15">
      <c r="A888" s="7" t="str">
        <f t="shared" si="14"/>
        <v>llodioFUReuniones semanales comité</v>
      </c>
      <c r="B888" s="3" t="s">
        <v>1317</v>
      </c>
      <c r="C888" s="21" t="s">
        <v>1213</v>
      </c>
      <c r="D888" s="21" t="s">
        <v>1212</v>
      </c>
      <c r="E888" s="21" t="s">
        <v>1214</v>
      </c>
      <c r="F888" s="26" t="s">
        <v>1207</v>
      </c>
      <c r="G888" s="27">
        <v>0.05</v>
      </c>
      <c r="H888" s="7">
        <v>79</v>
      </c>
      <c r="I888" s="16" t="s">
        <v>1322</v>
      </c>
      <c r="J888" s="16" t="s">
        <v>1334</v>
      </c>
      <c r="K888" s="11" t="s">
        <v>1218</v>
      </c>
      <c r="L888" s="11" t="s">
        <v>736</v>
      </c>
      <c r="M888" s="19" t="s">
        <v>633</v>
      </c>
    </row>
    <row r="889" spans="1:13" x14ac:dyDescent="0.15">
      <c r="A889" s="5" t="str">
        <f t="shared" si="14"/>
        <v>valenciaEDRevisar entradas de chapa y tablero SAP</v>
      </c>
      <c r="B889" s="3" t="s">
        <v>1319</v>
      </c>
      <c r="C889" s="22" t="s">
        <v>158</v>
      </c>
      <c r="D889" s="22" t="s">
        <v>85</v>
      </c>
      <c r="E889" s="22" t="s">
        <v>408</v>
      </c>
      <c r="F889" s="20" t="s">
        <v>71</v>
      </c>
      <c r="G889" s="27">
        <v>6.4212328767123295E-2</v>
      </c>
      <c r="H889" s="6">
        <v>112.5</v>
      </c>
      <c r="I889" s="16" t="s">
        <v>1322</v>
      </c>
      <c r="J889" s="16" t="s">
        <v>1334</v>
      </c>
      <c r="K889" s="11" t="s">
        <v>781</v>
      </c>
      <c r="L889" s="11" t="s">
        <v>1291</v>
      </c>
      <c r="M889" s="19" t="s">
        <v>815</v>
      </c>
    </row>
    <row r="890" spans="1:13" x14ac:dyDescent="0.15">
      <c r="A890" s="5" t="str">
        <f t="shared" si="14"/>
        <v>bañosMAFacturar intercos, subproductos</v>
      </c>
      <c r="B890" s="3" t="s">
        <v>1315</v>
      </c>
      <c r="C890" s="22" t="s">
        <v>164</v>
      </c>
      <c r="D890" s="22" t="s">
        <v>165</v>
      </c>
      <c r="E890" s="22" t="s">
        <v>424</v>
      </c>
      <c r="F890" s="20" t="s">
        <v>171</v>
      </c>
      <c r="G890" s="27">
        <v>5.4794520547945202E-2</v>
      </c>
      <c r="H890" s="6">
        <v>96</v>
      </c>
      <c r="I890" s="16" t="s">
        <v>1321</v>
      </c>
      <c r="J890" s="16" t="s">
        <v>1328</v>
      </c>
      <c r="K890" s="11" t="s">
        <v>784</v>
      </c>
      <c r="L890" s="11" t="s">
        <v>1295</v>
      </c>
      <c r="M890" s="19" t="s">
        <v>815</v>
      </c>
    </row>
    <row r="891" spans="1:13" x14ac:dyDescent="0.15">
      <c r="A891" s="5" t="str">
        <f t="shared" si="14"/>
        <v>bañosMALiquidar facturar Abastecedores - TTE- madera/ subproductos</v>
      </c>
      <c r="B891" s="3" t="s">
        <v>1315</v>
      </c>
      <c r="C891" s="22" t="s">
        <v>164</v>
      </c>
      <c r="D891" s="22" t="s">
        <v>165</v>
      </c>
      <c r="E891" s="22" t="s">
        <v>424</v>
      </c>
      <c r="F891" s="20" t="s">
        <v>180</v>
      </c>
      <c r="G891" s="27">
        <v>3.2534246575342464E-2</v>
      </c>
      <c r="H891" s="6">
        <v>57</v>
      </c>
      <c r="I891" s="16" t="s">
        <v>1321</v>
      </c>
      <c r="J891" s="16" t="s">
        <v>1328</v>
      </c>
      <c r="K891" s="11" t="s">
        <v>782</v>
      </c>
      <c r="L891" s="11" t="s">
        <v>1181</v>
      </c>
      <c r="M891" s="19" t="s">
        <v>815</v>
      </c>
    </row>
    <row r="892" spans="1:13" x14ac:dyDescent="0.15">
      <c r="A892" s="5" t="str">
        <f t="shared" si="14"/>
        <v>llodioCRSolicitud de Tapas (Diva, Torresar)</v>
      </c>
      <c r="B892" s="3" t="s">
        <v>1317</v>
      </c>
      <c r="C892" s="22" t="s">
        <v>254</v>
      </c>
      <c r="D892" s="22" t="s">
        <v>432</v>
      </c>
      <c r="E892" s="22" t="s">
        <v>435</v>
      </c>
      <c r="F892" s="20" t="s">
        <v>516</v>
      </c>
      <c r="G892" s="27">
        <v>3.125E-2</v>
      </c>
      <c r="H892" s="6">
        <v>54.75</v>
      </c>
      <c r="I892" s="16" t="s">
        <v>1322</v>
      </c>
      <c r="J892" s="16" t="s">
        <v>1334</v>
      </c>
      <c r="K892" s="11" t="s">
        <v>782</v>
      </c>
      <c r="L892" s="16" t="s">
        <v>1086</v>
      </c>
      <c r="M892" s="19" t="s">
        <v>816</v>
      </c>
    </row>
    <row r="893" spans="1:13" x14ac:dyDescent="0.15">
      <c r="A893" s="41" t="str">
        <f t="shared" si="14"/>
        <v>hqJUSoporte a CS USA calidad chapa no chopo vs tablero</v>
      </c>
      <c r="B893" s="3" t="s">
        <v>1314</v>
      </c>
      <c r="C893" s="21" t="s">
        <v>817</v>
      </c>
      <c r="D893" s="21" t="s">
        <v>818</v>
      </c>
      <c r="E893" s="21" t="s">
        <v>819</v>
      </c>
      <c r="F893" s="16" t="s">
        <v>854</v>
      </c>
      <c r="G893" s="27">
        <v>4.1095890410958902E-2</v>
      </c>
      <c r="H893" s="7">
        <v>72</v>
      </c>
      <c r="I893" s="16" t="s">
        <v>1322</v>
      </c>
      <c r="J893" s="16" t="s">
        <v>1334</v>
      </c>
      <c r="K893" s="16" t="s">
        <v>893</v>
      </c>
      <c r="L893" s="11" t="s">
        <v>1275</v>
      </c>
      <c r="M893" s="19" t="s">
        <v>633</v>
      </c>
    </row>
    <row r="894" spans="1:13" x14ac:dyDescent="0.15">
      <c r="A894" s="5" t="str">
        <f t="shared" si="14"/>
        <v>valenciaCCSubir a SAP compras desde SGA Test</v>
      </c>
      <c r="B894" s="3" t="s">
        <v>1319</v>
      </c>
      <c r="C894" s="22" t="s">
        <v>163</v>
      </c>
      <c r="D894" s="22" t="s">
        <v>141</v>
      </c>
      <c r="E894" s="22" t="s">
        <v>414</v>
      </c>
      <c r="F894" s="20" t="s">
        <v>144</v>
      </c>
      <c r="G894" s="27">
        <v>1.4840182648401826E-2</v>
      </c>
      <c r="H894" s="6">
        <v>26</v>
      </c>
      <c r="I894" s="16" t="s">
        <v>1322</v>
      </c>
      <c r="J894" s="16" t="s">
        <v>1334</v>
      </c>
      <c r="K894" s="11" t="s">
        <v>781</v>
      </c>
      <c r="L894" s="11" t="s">
        <v>1290</v>
      </c>
      <c r="M894" s="19" t="s">
        <v>816</v>
      </c>
    </row>
    <row r="895" spans="1:13" x14ac:dyDescent="0.15">
      <c r="A895" s="5" t="str">
        <f t="shared" si="14"/>
        <v>hqJUVerificación precios para cotizaciones</v>
      </c>
      <c r="B895" s="3" t="s">
        <v>1314</v>
      </c>
      <c r="C895" s="21" t="s">
        <v>817</v>
      </c>
      <c r="D895" s="33" t="s">
        <v>818</v>
      </c>
      <c r="E895" s="33" t="s">
        <v>819</v>
      </c>
      <c r="F895" s="20" t="s">
        <v>835</v>
      </c>
      <c r="G895" s="27">
        <v>2.7397260273972601E-2</v>
      </c>
      <c r="H895" s="34">
        <v>48</v>
      </c>
      <c r="I895" s="16" t="s">
        <v>1322</v>
      </c>
      <c r="J895" s="16" t="s">
        <v>1334</v>
      </c>
      <c r="K895" s="11" t="s">
        <v>1250</v>
      </c>
      <c r="L895" s="11" t="s">
        <v>1250</v>
      </c>
      <c r="M895" s="19" t="s">
        <v>633</v>
      </c>
    </row>
    <row r="896" spans="1:13" x14ac:dyDescent="0.15">
      <c r="A896" s="5" t="str">
        <f t="shared" si="14"/>
        <v>hqJUVerificar calidades de chapa no chopo acorde a lo comprado</v>
      </c>
      <c r="B896" s="3" t="s">
        <v>1314</v>
      </c>
      <c r="C896" s="21" t="s">
        <v>817</v>
      </c>
      <c r="D896" s="21" t="s">
        <v>818</v>
      </c>
      <c r="E896" s="21" t="s">
        <v>819</v>
      </c>
      <c r="F896" s="16" t="s">
        <v>833</v>
      </c>
      <c r="G896" s="27">
        <v>1.3698630136986301E-2</v>
      </c>
      <c r="H896" s="7">
        <v>24</v>
      </c>
      <c r="I896" s="16" t="s">
        <v>1322</v>
      </c>
      <c r="J896" s="16" t="s">
        <v>1334</v>
      </c>
      <c r="K896" s="16" t="s">
        <v>782</v>
      </c>
      <c r="L896" s="11" t="s">
        <v>1076</v>
      </c>
      <c r="M896" s="19" t="s">
        <v>633</v>
      </c>
    </row>
    <row r="897" spans="1:13" x14ac:dyDescent="0.15">
      <c r="A897" s="5" t="str">
        <f t="shared" si="14"/>
        <v>bañosMAExpedir Documentaciones</v>
      </c>
      <c r="B897" s="3" t="s">
        <v>1315</v>
      </c>
      <c r="C897" s="22" t="s">
        <v>164</v>
      </c>
      <c r="D897" s="22" t="s">
        <v>165</v>
      </c>
      <c r="E897" s="22" t="s">
        <v>424</v>
      </c>
      <c r="F897" s="20" t="s">
        <v>170</v>
      </c>
      <c r="G897" s="27">
        <v>9.3179223744292231E-2</v>
      </c>
      <c r="H897" s="6">
        <v>163.25</v>
      </c>
      <c r="I897" s="16" t="s">
        <v>1322</v>
      </c>
      <c r="J897" s="12" t="s">
        <v>1331</v>
      </c>
      <c r="K897" s="16" t="s">
        <v>890</v>
      </c>
      <c r="L897" s="11" t="s">
        <v>892</v>
      </c>
      <c r="M897" s="19" t="s">
        <v>815</v>
      </c>
    </row>
    <row r="898" spans="1:13" x14ac:dyDescent="0.15">
      <c r="A898" s="5" t="str">
        <f t="shared" si="14"/>
        <v xml:space="preserve">bañosMAGestionar Tte de Subproducto de Fábrica (Astilla B1+B2, Rulos, Corteza, Machina…) </v>
      </c>
      <c r="B898" s="3" t="s">
        <v>1315</v>
      </c>
      <c r="C898" s="22" t="s">
        <v>164</v>
      </c>
      <c r="D898" s="22" t="s">
        <v>165</v>
      </c>
      <c r="E898" s="22" t="s">
        <v>424</v>
      </c>
      <c r="F898" s="20" t="s">
        <v>168</v>
      </c>
      <c r="G898" s="27">
        <v>6.0787671232876712E-2</v>
      </c>
      <c r="H898" s="6">
        <v>106.5</v>
      </c>
      <c r="I898" s="16" t="s">
        <v>1322</v>
      </c>
      <c r="J898" s="12" t="s">
        <v>1331</v>
      </c>
      <c r="K898" s="16" t="s">
        <v>890</v>
      </c>
      <c r="L898" s="11" t="s">
        <v>891</v>
      </c>
      <c r="M898" s="19" t="s">
        <v>815</v>
      </c>
    </row>
    <row r="899" spans="1:13" x14ac:dyDescent="0.15">
      <c r="A899" s="5" t="str">
        <f t="shared" ref="A899:A962" si="15">B899&amp;C899&amp;F899</f>
        <v>bañosMALicitaciones de Aprovechamientos Forestales (Pliegos, DEUC, Avales, Solvencias, IAE…)</v>
      </c>
      <c r="B899" s="3" t="s">
        <v>1315</v>
      </c>
      <c r="C899" s="22" t="s">
        <v>164</v>
      </c>
      <c r="D899" s="22" t="s">
        <v>165</v>
      </c>
      <c r="E899" s="22" t="s">
        <v>424</v>
      </c>
      <c r="F899" s="20" t="s">
        <v>172</v>
      </c>
      <c r="G899" s="27">
        <v>9.2465753424657529E-2</v>
      </c>
      <c r="H899" s="6">
        <v>162</v>
      </c>
      <c r="I899" s="16" t="s">
        <v>1321</v>
      </c>
      <c r="J899" s="16" t="s">
        <v>1328</v>
      </c>
      <c r="K899" s="16" t="s">
        <v>860</v>
      </c>
      <c r="L899" s="11" t="s">
        <v>1276</v>
      </c>
      <c r="M899" s="19" t="s">
        <v>815</v>
      </c>
    </row>
    <row r="900" spans="1:13" x14ac:dyDescent="0.15">
      <c r="A900" s="5" t="str">
        <f t="shared" si="15"/>
        <v xml:space="preserve">hqJUVerificar composiciones de chapa no chopo </v>
      </c>
      <c r="B900" s="3" t="s">
        <v>1314</v>
      </c>
      <c r="C900" s="21" t="s">
        <v>817</v>
      </c>
      <c r="D900" s="21" t="s">
        <v>818</v>
      </c>
      <c r="E900" s="21" t="s">
        <v>819</v>
      </c>
      <c r="F900" s="16" t="s">
        <v>831</v>
      </c>
      <c r="G900" s="27">
        <v>6.8493150684931503E-3</v>
      </c>
      <c r="H900" s="7">
        <v>12</v>
      </c>
      <c r="I900" s="16" t="s">
        <v>1322</v>
      </c>
      <c r="J900" s="16" t="s">
        <v>1334</v>
      </c>
      <c r="K900" s="16" t="s">
        <v>812</v>
      </c>
      <c r="L900" s="11" t="s">
        <v>1076</v>
      </c>
      <c r="M900" s="19" t="s">
        <v>633</v>
      </c>
    </row>
    <row r="901" spans="1:13" x14ac:dyDescent="0.15">
      <c r="A901" s="5" t="str">
        <f t="shared" si="15"/>
        <v>bañosMADar de alta proveedores forestales (Comprobar Aeat + Sap)</v>
      </c>
      <c r="B901" s="3" t="s">
        <v>1315</v>
      </c>
      <c r="C901" s="22" t="s">
        <v>164</v>
      </c>
      <c r="D901" s="22" t="s">
        <v>165</v>
      </c>
      <c r="E901" s="22" t="s">
        <v>424</v>
      </c>
      <c r="F901" s="20" t="s">
        <v>173</v>
      </c>
      <c r="G901" s="27">
        <v>1.8589611872146122E-2</v>
      </c>
      <c r="H901" s="6">
        <v>32.569000000000003</v>
      </c>
      <c r="I901" s="16" t="s">
        <v>1321</v>
      </c>
      <c r="J901" s="16" t="s">
        <v>1328</v>
      </c>
      <c r="K901" s="16" t="s">
        <v>860</v>
      </c>
      <c r="L901" s="11" t="s">
        <v>894</v>
      </c>
      <c r="M901" s="19" t="s">
        <v>815</v>
      </c>
    </row>
    <row r="902" spans="1:13" ht="12" x14ac:dyDescent="0.15">
      <c r="A902" s="5" t="str">
        <f t="shared" si="15"/>
        <v xml:space="preserve">bañosMADar de Alta/ Contratos /Pagos Choperas </v>
      </c>
      <c r="B902" s="3" t="s">
        <v>1315</v>
      </c>
      <c r="C902" s="22" t="s">
        <v>164</v>
      </c>
      <c r="D902" s="22" t="s">
        <v>165</v>
      </c>
      <c r="E902" s="22" t="s">
        <v>424</v>
      </c>
      <c r="F902" s="20" t="s">
        <v>174</v>
      </c>
      <c r="G902" s="27">
        <v>3.6815068493150686E-2</v>
      </c>
      <c r="H902" s="6">
        <v>64.5</v>
      </c>
      <c r="I902" s="16" t="s">
        <v>1321</v>
      </c>
      <c r="J902" s="16" t="s">
        <v>1328</v>
      </c>
      <c r="K902" s="25" t="s">
        <v>860</v>
      </c>
      <c r="L902" s="26" t="s">
        <v>1262</v>
      </c>
      <c r="M902" s="19" t="s">
        <v>816</v>
      </c>
    </row>
    <row r="903" spans="1:13" x14ac:dyDescent="0.15">
      <c r="A903" s="5" t="str">
        <f t="shared" si="15"/>
        <v>bañosMAProcesar la entradas de madera a fabrica</v>
      </c>
      <c r="B903" s="3" t="s">
        <v>1315</v>
      </c>
      <c r="C903" s="22" t="s">
        <v>164</v>
      </c>
      <c r="D903" s="22" t="s">
        <v>165</v>
      </c>
      <c r="E903" s="22" t="s">
        <v>424</v>
      </c>
      <c r="F903" s="20" t="s">
        <v>175</v>
      </c>
      <c r="G903" s="27">
        <v>6.25E-2</v>
      </c>
      <c r="H903" s="6">
        <v>109.5</v>
      </c>
      <c r="I903" s="16" t="s">
        <v>1321</v>
      </c>
      <c r="J903" s="16" t="s">
        <v>1328</v>
      </c>
      <c r="K903" s="16" t="s">
        <v>781</v>
      </c>
      <c r="L903" s="11" t="s">
        <v>898</v>
      </c>
      <c r="M903" s="19" t="s">
        <v>816</v>
      </c>
    </row>
    <row r="904" spans="1:13" x14ac:dyDescent="0.15">
      <c r="A904" s="5" t="str">
        <f t="shared" si="15"/>
        <v>bañosMAProceso de venta desde chopera</v>
      </c>
      <c r="B904" s="3" t="s">
        <v>1315</v>
      </c>
      <c r="C904" s="22" t="s">
        <v>164</v>
      </c>
      <c r="D904" s="22" t="s">
        <v>165</v>
      </c>
      <c r="E904" s="22" t="s">
        <v>424</v>
      </c>
      <c r="F904" s="20" t="s">
        <v>176</v>
      </c>
      <c r="G904" s="27">
        <v>2.0456621004566206E-2</v>
      </c>
      <c r="H904" s="6">
        <v>35.839999999999996</v>
      </c>
      <c r="I904" s="16" t="s">
        <v>1321</v>
      </c>
      <c r="J904" s="16" t="s">
        <v>1328</v>
      </c>
      <c r="K904" s="16" t="s">
        <v>893</v>
      </c>
      <c r="L904" s="11" t="s">
        <v>1296</v>
      </c>
      <c r="M904" s="19" t="s">
        <v>815</v>
      </c>
    </row>
    <row r="905" spans="1:13" x14ac:dyDescent="0.15">
      <c r="A905" s="5" t="str">
        <f t="shared" si="15"/>
        <v>bañosMAReclamación de viajes de venta de chopera</v>
      </c>
      <c r="B905" s="3" t="s">
        <v>1315</v>
      </c>
      <c r="C905" s="22" t="s">
        <v>164</v>
      </c>
      <c r="D905" s="22" t="s">
        <v>165</v>
      </c>
      <c r="E905" s="22" t="s">
        <v>424</v>
      </c>
      <c r="F905" s="20" t="s">
        <v>177</v>
      </c>
      <c r="G905" s="27">
        <v>1.3984018264840182E-2</v>
      </c>
      <c r="H905" s="6">
        <v>24.5</v>
      </c>
      <c r="I905" s="16" t="s">
        <v>1322</v>
      </c>
      <c r="J905" s="12" t="s">
        <v>1331</v>
      </c>
      <c r="K905" s="16" t="s">
        <v>782</v>
      </c>
      <c r="L905" s="11" t="s">
        <v>971</v>
      </c>
      <c r="M905" s="19" t="s">
        <v>815</v>
      </c>
    </row>
    <row r="906" spans="1:13" x14ac:dyDescent="0.15">
      <c r="A906" s="5" t="str">
        <f t="shared" si="15"/>
        <v>bañosMAEnviar relación de corta/tte a los proveedores</v>
      </c>
      <c r="B906" s="3" t="s">
        <v>1315</v>
      </c>
      <c r="C906" s="22" t="s">
        <v>164</v>
      </c>
      <c r="D906" s="22" t="s">
        <v>165</v>
      </c>
      <c r="E906" s="22" t="s">
        <v>424</v>
      </c>
      <c r="F906" s="20" t="s">
        <v>179</v>
      </c>
      <c r="G906" s="27">
        <v>1.0273972602739725E-2</v>
      </c>
      <c r="H906" s="6">
        <v>18</v>
      </c>
      <c r="I906" s="16" t="s">
        <v>1321</v>
      </c>
      <c r="J906" s="16" t="s">
        <v>1328</v>
      </c>
      <c r="K906" s="16" t="s">
        <v>782</v>
      </c>
      <c r="L906" s="11" t="s">
        <v>1293</v>
      </c>
      <c r="M906" s="19" t="s">
        <v>815</v>
      </c>
    </row>
    <row r="907" spans="1:13" x14ac:dyDescent="0.15">
      <c r="A907" s="5" t="str">
        <f t="shared" si="15"/>
        <v xml:space="preserve">bañosMAComprobar tickets de entrada </v>
      </c>
      <c r="B907" s="3" t="s">
        <v>1315</v>
      </c>
      <c r="C907" s="22" t="s">
        <v>164</v>
      </c>
      <c r="D907" s="22" t="s">
        <v>165</v>
      </c>
      <c r="E907" s="22" t="s">
        <v>424</v>
      </c>
      <c r="F907" s="20" t="s">
        <v>181</v>
      </c>
      <c r="G907" s="27">
        <v>2.4543378995433789E-2</v>
      </c>
      <c r="H907" s="6">
        <v>43</v>
      </c>
      <c r="I907" s="16" t="s">
        <v>1321</v>
      </c>
      <c r="J907" s="16" t="s">
        <v>1328</v>
      </c>
      <c r="K907" s="16" t="s">
        <v>781</v>
      </c>
      <c r="L907" s="11" t="s">
        <v>898</v>
      </c>
      <c r="M907" s="19" t="s">
        <v>816</v>
      </c>
    </row>
    <row r="908" spans="1:13" x14ac:dyDescent="0.15">
      <c r="A908" s="5" t="str">
        <f t="shared" si="15"/>
        <v>bañosMAComprobación de existencia de madera en SAP</v>
      </c>
      <c r="B908" s="3" t="s">
        <v>1315</v>
      </c>
      <c r="C908" s="22" t="s">
        <v>164</v>
      </c>
      <c r="D908" s="22" t="s">
        <v>165</v>
      </c>
      <c r="E908" s="22" t="s">
        <v>424</v>
      </c>
      <c r="F908" s="20" t="s">
        <v>183</v>
      </c>
      <c r="G908" s="27">
        <v>3.7385844748858449E-2</v>
      </c>
      <c r="H908" s="6">
        <v>65.5</v>
      </c>
      <c r="I908" s="16" t="s">
        <v>1320</v>
      </c>
      <c r="J908" s="12" t="s">
        <v>1323</v>
      </c>
      <c r="K908" s="16" t="s">
        <v>1184</v>
      </c>
      <c r="L908" s="11" t="s">
        <v>882</v>
      </c>
      <c r="M908" s="19" t="s">
        <v>815</v>
      </c>
    </row>
    <row r="909" spans="1:13" x14ac:dyDescent="0.15">
      <c r="A909" s="5" t="str">
        <f t="shared" si="15"/>
        <v>bañosMARegularizar inventario madera - subproductos</v>
      </c>
      <c r="B909" s="3" t="s">
        <v>1315</v>
      </c>
      <c r="C909" s="22" t="s">
        <v>164</v>
      </c>
      <c r="D909" s="22" t="s">
        <v>165</v>
      </c>
      <c r="E909" s="22" t="s">
        <v>424</v>
      </c>
      <c r="F909" s="20" t="s">
        <v>185</v>
      </c>
      <c r="G909" s="27">
        <v>1.7123287671232876E-2</v>
      </c>
      <c r="H909" s="6">
        <v>30</v>
      </c>
      <c r="I909" s="16" t="s">
        <v>1321</v>
      </c>
      <c r="J909" s="12" t="s">
        <v>1321</v>
      </c>
      <c r="K909" s="16" t="s">
        <v>861</v>
      </c>
      <c r="L909" s="11" t="s">
        <v>1082</v>
      </c>
      <c r="M909" s="19" t="s">
        <v>815</v>
      </c>
    </row>
    <row r="910" spans="1:13" x14ac:dyDescent="0.15">
      <c r="A910" s="5" t="str">
        <f t="shared" si="15"/>
        <v>bañosMAIndicadores forestal: semanal, mensual</v>
      </c>
      <c r="B910" s="3" t="s">
        <v>1315</v>
      </c>
      <c r="C910" s="22" t="s">
        <v>164</v>
      </c>
      <c r="D910" s="22" t="s">
        <v>165</v>
      </c>
      <c r="E910" s="22" t="s">
        <v>424</v>
      </c>
      <c r="F910" s="20" t="s">
        <v>187</v>
      </c>
      <c r="G910" s="27">
        <v>9.2465753424657529E-2</v>
      </c>
      <c r="H910" s="6">
        <v>162</v>
      </c>
      <c r="I910" s="16" t="s">
        <v>1321</v>
      </c>
      <c r="J910" s="16" t="s">
        <v>1328</v>
      </c>
      <c r="K910" s="16" t="s">
        <v>782</v>
      </c>
      <c r="L910" s="11" t="s">
        <v>907</v>
      </c>
      <c r="M910" s="19" t="s">
        <v>633</v>
      </c>
    </row>
    <row r="911" spans="1:13" x14ac:dyDescent="0.15">
      <c r="A911" s="5" t="str">
        <f t="shared" si="15"/>
        <v>bañosMAProvisiones pago madera</v>
      </c>
      <c r="B911" s="3" t="s">
        <v>1315</v>
      </c>
      <c r="C911" s="22" t="s">
        <v>164</v>
      </c>
      <c r="D911" s="22" t="s">
        <v>165</v>
      </c>
      <c r="E911" s="22" t="s">
        <v>424</v>
      </c>
      <c r="F911" s="20" t="s">
        <v>189</v>
      </c>
      <c r="G911" s="27">
        <v>2.3687214611872145E-2</v>
      </c>
      <c r="H911" s="6">
        <v>41.5</v>
      </c>
      <c r="I911" s="16" t="s">
        <v>1320</v>
      </c>
      <c r="J911" s="16" t="s">
        <v>1326</v>
      </c>
      <c r="K911" s="16" t="s">
        <v>870</v>
      </c>
      <c r="L911" s="11" t="s">
        <v>870</v>
      </c>
      <c r="M911" s="19" t="s">
        <v>815</v>
      </c>
    </row>
    <row r="912" spans="1:13" x14ac:dyDescent="0.15">
      <c r="A912" s="5" t="str">
        <f t="shared" si="15"/>
        <v xml:space="preserve">bañosMARecepción </v>
      </c>
      <c r="B912" s="3" t="s">
        <v>1315</v>
      </c>
      <c r="C912" s="22" t="s">
        <v>164</v>
      </c>
      <c r="D912" s="22" t="s">
        <v>165</v>
      </c>
      <c r="E912" s="22" t="s">
        <v>424</v>
      </c>
      <c r="F912" s="20" t="s">
        <v>166</v>
      </c>
      <c r="G912" s="27">
        <v>9.6461187214611888E-2</v>
      </c>
      <c r="H912" s="6">
        <v>169.00000000000003</v>
      </c>
      <c r="I912" s="16" t="s">
        <v>1322</v>
      </c>
      <c r="J912" s="16" t="s">
        <v>1332</v>
      </c>
      <c r="K912" s="16" t="s">
        <v>1193</v>
      </c>
      <c r="L912" s="11" t="s">
        <v>166</v>
      </c>
      <c r="M912" s="19" t="s">
        <v>816</v>
      </c>
    </row>
    <row r="913" spans="1:13" x14ac:dyDescent="0.15">
      <c r="A913" s="5" t="str">
        <f t="shared" si="15"/>
        <v>bañosMAProcesar densidades y cambiar ticket de días anteriores</v>
      </c>
      <c r="B913" s="3" t="s">
        <v>1315</v>
      </c>
      <c r="C913" s="22" t="s">
        <v>164</v>
      </c>
      <c r="D913" s="22" t="s">
        <v>165</v>
      </c>
      <c r="E913" s="22" t="s">
        <v>424</v>
      </c>
      <c r="F913" s="20" t="s">
        <v>178</v>
      </c>
      <c r="G913" s="27">
        <v>3.2819634703196349E-2</v>
      </c>
      <c r="H913" s="6">
        <v>57.5</v>
      </c>
      <c r="I913" s="16" t="s">
        <v>1321</v>
      </c>
      <c r="J913" s="16" t="s">
        <v>1328</v>
      </c>
      <c r="K913" s="16" t="s">
        <v>782</v>
      </c>
      <c r="L913" s="16" t="s">
        <v>1086</v>
      </c>
      <c r="M913" s="19" t="s">
        <v>816</v>
      </c>
    </row>
    <row r="914" spans="1:13" x14ac:dyDescent="0.15">
      <c r="A914" s="5" t="str">
        <f t="shared" si="15"/>
        <v>bañosMADescargar Tacografo</v>
      </c>
      <c r="B914" s="3" t="s">
        <v>1315</v>
      </c>
      <c r="C914" s="22" t="s">
        <v>164</v>
      </c>
      <c r="D914" s="22" t="s">
        <v>165</v>
      </c>
      <c r="E914" s="22" t="s">
        <v>424</v>
      </c>
      <c r="F914" s="20" t="s">
        <v>186</v>
      </c>
      <c r="G914" s="27">
        <v>6.8493150684931503E-3</v>
      </c>
      <c r="H914" s="6">
        <v>12</v>
      </c>
      <c r="I914" s="16" t="s">
        <v>1321</v>
      </c>
      <c r="J914" s="16" t="s">
        <v>1328</v>
      </c>
      <c r="K914" s="16" t="s">
        <v>782</v>
      </c>
      <c r="L914" s="16" t="s">
        <v>1086</v>
      </c>
      <c r="M914" s="19" t="s">
        <v>816</v>
      </c>
    </row>
    <row r="915" spans="1:13" x14ac:dyDescent="0.15">
      <c r="A915" s="5" t="str">
        <f t="shared" si="15"/>
        <v xml:space="preserve">bañosMAProcesos de Auditorias FSC, PEFC… </v>
      </c>
      <c r="B915" s="3" t="s">
        <v>1315</v>
      </c>
      <c r="C915" s="22" t="s">
        <v>164</v>
      </c>
      <c r="D915" s="22" t="s">
        <v>165</v>
      </c>
      <c r="E915" s="22" t="s">
        <v>424</v>
      </c>
      <c r="F915" s="20" t="s">
        <v>190</v>
      </c>
      <c r="G915" s="27">
        <v>3.9954337899543377E-3</v>
      </c>
      <c r="H915" s="6">
        <v>7</v>
      </c>
      <c r="I915" s="16" t="s">
        <v>1322</v>
      </c>
      <c r="J915" s="16" t="s">
        <v>1332</v>
      </c>
      <c r="K915" s="16" t="s">
        <v>1193</v>
      </c>
      <c r="L915" s="11" t="s">
        <v>213</v>
      </c>
      <c r="M915" s="19" t="s">
        <v>816</v>
      </c>
    </row>
    <row r="916" spans="1:13" x14ac:dyDescent="0.15">
      <c r="A916" s="5" t="str">
        <f t="shared" si="15"/>
        <v>bañosMATareas Varias (Mails, Informes, Rolece, Registro en el perfil del contrante, Compras..)</v>
      </c>
      <c r="B916" s="3" t="s">
        <v>1315</v>
      </c>
      <c r="C916" s="22" t="s">
        <v>164</v>
      </c>
      <c r="D916" s="22" t="s">
        <v>165</v>
      </c>
      <c r="E916" s="22" t="s">
        <v>424</v>
      </c>
      <c r="F916" s="20" t="s">
        <v>191</v>
      </c>
      <c r="G916" s="27">
        <v>9.2323059360730597E-2</v>
      </c>
      <c r="H916" s="6">
        <v>161.75</v>
      </c>
      <c r="I916" s="16" t="s">
        <v>1321</v>
      </c>
      <c r="J916" s="16" t="s">
        <v>1328</v>
      </c>
      <c r="K916" s="16" t="s">
        <v>782</v>
      </c>
      <c r="L916" s="11" t="s">
        <v>907</v>
      </c>
      <c r="M916" s="19" t="s">
        <v>815</v>
      </c>
    </row>
    <row r="917" spans="1:13" x14ac:dyDescent="0.15">
      <c r="A917" s="5" t="str">
        <f t="shared" si="15"/>
        <v>bañosMAIntroducir albaranes de Biomasa</v>
      </c>
      <c r="B917" s="3" t="s">
        <v>1315</v>
      </c>
      <c r="C917" s="22" t="s">
        <v>164</v>
      </c>
      <c r="D917" s="22" t="s">
        <v>165</v>
      </c>
      <c r="E917" s="22" t="s">
        <v>424</v>
      </c>
      <c r="F917" s="20" t="s">
        <v>169</v>
      </c>
      <c r="G917" s="27">
        <v>2.0853881278538815E-2</v>
      </c>
      <c r="H917" s="6">
        <v>36.536000000000001</v>
      </c>
      <c r="I917" s="16" t="s">
        <v>1321</v>
      </c>
      <c r="J917" s="16" t="s">
        <v>1328</v>
      </c>
      <c r="K917" s="16" t="s">
        <v>781</v>
      </c>
      <c r="L917" s="11" t="s">
        <v>898</v>
      </c>
      <c r="M917" s="19" t="s">
        <v>816</v>
      </c>
    </row>
    <row r="918" spans="1:13" x14ac:dyDescent="0.15">
      <c r="A918" s="5" t="str">
        <f t="shared" si="15"/>
        <v>bañosMAProvisiones subproductos de fabrica</v>
      </c>
      <c r="B918" s="3" t="s">
        <v>1315</v>
      </c>
      <c r="C918" s="22" t="s">
        <v>164</v>
      </c>
      <c r="D918" s="22" t="s">
        <v>165</v>
      </c>
      <c r="E918" s="22" t="s">
        <v>424</v>
      </c>
      <c r="F918" s="20" t="s">
        <v>184</v>
      </c>
      <c r="G918" s="27">
        <v>1.1130136986301369E-2</v>
      </c>
      <c r="H918" s="6">
        <v>19.5</v>
      </c>
      <c r="I918" s="16" t="s">
        <v>1321</v>
      </c>
      <c r="J918" s="16" t="s">
        <v>1328</v>
      </c>
      <c r="K918" s="16" t="s">
        <v>893</v>
      </c>
      <c r="L918" s="11" t="s">
        <v>1253</v>
      </c>
      <c r="M918" s="19" t="s">
        <v>815</v>
      </c>
    </row>
    <row r="919" spans="1:13" x14ac:dyDescent="0.15">
      <c r="A919" s="5" t="str">
        <f t="shared" si="15"/>
        <v>bañosMAFormación Inglés</v>
      </c>
      <c r="B919" s="3" t="s">
        <v>1315</v>
      </c>
      <c r="C919" s="22" t="s">
        <v>164</v>
      </c>
      <c r="D919" s="22" t="s">
        <v>165</v>
      </c>
      <c r="E919" s="22" t="s">
        <v>424</v>
      </c>
      <c r="F919" s="20" t="s">
        <v>188</v>
      </c>
      <c r="G919" s="27">
        <v>3.4246575342465752E-2</v>
      </c>
      <c r="H919" s="6">
        <v>60</v>
      </c>
      <c r="I919" s="16" t="s">
        <v>1322</v>
      </c>
      <c r="J919" s="16" t="s">
        <v>1332</v>
      </c>
      <c r="K919" s="16" t="s">
        <v>1196</v>
      </c>
      <c r="L919" s="11" t="s">
        <v>866</v>
      </c>
      <c r="M919" s="19" t="s">
        <v>816</v>
      </c>
    </row>
    <row r="920" spans="1:13" x14ac:dyDescent="0.15">
      <c r="A920" s="41" t="str">
        <f t="shared" si="15"/>
        <v>bañosSLFacturas Abonos/Compras</v>
      </c>
      <c r="B920" s="3" t="s">
        <v>1315</v>
      </c>
      <c r="C920" s="22" t="s">
        <v>212</v>
      </c>
      <c r="D920" s="22" t="s">
        <v>415</v>
      </c>
      <c r="E920" s="22" t="s">
        <v>425</v>
      </c>
      <c r="F920" s="20" t="s">
        <v>1300</v>
      </c>
      <c r="G920" s="27">
        <v>6.8493150684931503E-3</v>
      </c>
      <c r="H920" s="6">
        <v>12</v>
      </c>
      <c r="I920" s="16" t="s">
        <v>1322</v>
      </c>
      <c r="J920" s="16" t="s">
        <v>1334</v>
      </c>
      <c r="K920" s="16" t="s">
        <v>782</v>
      </c>
      <c r="L920" s="11" t="s">
        <v>907</v>
      </c>
      <c r="M920" s="19" t="s">
        <v>815</v>
      </c>
    </row>
    <row r="921" spans="1:13" x14ac:dyDescent="0.15">
      <c r="A921" s="5" t="str">
        <f t="shared" si="15"/>
        <v>bañosSLHacer pedidos compras</v>
      </c>
      <c r="B921" s="3" t="s">
        <v>1315</v>
      </c>
      <c r="C921" s="22" t="s">
        <v>212</v>
      </c>
      <c r="D921" s="22" t="s">
        <v>415</v>
      </c>
      <c r="E921" s="22" t="s">
        <v>425</v>
      </c>
      <c r="F921" s="20" t="s">
        <v>200</v>
      </c>
      <c r="G921" s="27">
        <v>7.0205479452054798E-2</v>
      </c>
      <c r="H921" s="6">
        <v>123</v>
      </c>
      <c r="I921" s="16" t="s">
        <v>1322</v>
      </c>
      <c r="J921" s="16" t="s">
        <v>1334</v>
      </c>
      <c r="K921" s="11" t="s">
        <v>780</v>
      </c>
      <c r="L921" s="11" t="s">
        <v>1258</v>
      </c>
      <c r="M921" s="19" t="s">
        <v>815</v>
      </c>
    </row>
    <row r="922" spans="1:13" x14ac:dyDescent="0.15">
      <c r="A922" s="5" t="str">
        <f t="shared" si="15"/>
        <v>bañosSLRecepcionar mercancía</v>
      </c>
      <c r="B922" s="3" t="s">
        <v>1315</v>
      </c>
      <c r="C922" s="22" t="s">
        <v>212</v>
      </c>
      <c r="D922" s="22" t="s">
        <v>415</v>
      </c>
      <c r="E922" s="22" t="s">
        <v>425</v>
      </c>
      <c r="F922" s="20" t="s">
        <v>201</v>
      </c>
      <c r="G922" s="27">
        <v>3.2534246575342464E-2</v>
      </c>
      <c r="H922" s="6">
        <v>57</v>
      </c>
      <c r="I922" s="16" t="s">
        <v>1322</v>
      </c>
      <c r="J922" s="16" t="s">
        <v>1334</v>
      </c>
      <c r="K922" s="11" t="s">
        <v>781</v>
      </c>
      <c r="L922" s="11" t="s">
        <v>1291</v>
      </c>
      <c r="M922" s="19" t="s">
        <v>815</v>
      </c>
    </row>
    <row r="923" spans="1:13" x14ac:dyDescent="0.15">
      <c r="A923" s="5" t="str">
        <f t="shared" si="15"/>
        <v xml:space="preserve">valenciaMGCIERRE MENSUAL FORESTAL </v>
      </c>
      <c r="B923" s="3" t="s">
        <v>1319</v>
      </c>
      <c r="C923" s="22" t="s">
        <v>157</v>
      </c>
      <c r="D923" s="22" t="s">
        <v>403</v>
      </c>
      <c r="E923" s="22" t="s">
        <v>405</v>
      </c>
      <c r="F923" s="20" t="s">
        <v>43</v>
      </c>
      <c r="G923" s="27">
        <v>0.13698630136986301</v>
      </c>
      <c r="H923" s="6">
        <v>240</v>
      </c>
      <c r="I923" s="16" t="s">
        <v>1321</v>
      </c>
      <c r="J923" s="16" t="s">
        <v>1328</v>
      </c>
      <c r="K923" s="11" t="s">
        <v>782</v>
      </c>
      <c r="L923" s="11" t="s">
        <v>1254</v>
      </c>
      <c r="M923" s="19" t="s">
        <v>633</v>
      </c>
    </row>
    <row r="924" spans="1:13" x14ac:dyDescent="0.15">
      <c r="A924" s="5" t="str">
        <f t="shared" si="15"/>
        <v>valenciaMGAUDITORIA DELOITTE</v>
      </c>
      <c r="B924" s="3" t="s">
        <v>1319</v>
      </c>
      <c r="C924" s="22" t="s">
        <v>157</v>
      </c>
      <c r="D924" s="22" t="s">
        <v>403</v>
      </c>
      <c r="E924" s="22" t="s">
        <v>405</v>
      </c>
      <c r="F924" s="20" t="s">
        <v>37</v>
      </c>
      <c r="G924" s="27">
        <v>1.1415525114155251E-2</v>
      </c>
      <c r="H924" s="6">
        <v>20</v>
      </c>
      <c r="I924" s="16" t="s">
        <v>1320</v>
      </c>
      <c r="J924" s="12" t="s">
        <v>1323</v>
      </c>
      <c r="K924" s="11" t="s">
        <v>813</v>
      </c>
      <c r="L924" s="11" t="s">
        <v>881</v>
      </c>
      <c r="M924" s="19" t="s">
        <v>815</v>
      </c>
    </row>
    <row r="925" spans="1:13" x14ac:dyDescent="0.15">
      <c r="A925" s="5" t="str">
        <f t="shared" si="15"/>
        <v>valenciaMGCHOPERAS:alta, contratos, facturas y alta proveedores-vinculacion con SAP</v>
      </c>
      <c r="B925" s="3" t="s">
        <v>1319</v>
      </c>
      <c r="C925" s="22" t="s">
        <v>157</v>
      </c>
      <c r="D925" s="22" t="s">
        <v>403</v>
      </c>
      <c r="E925" s="22" t="s">
        <v>405</v>
      </c>
      <c r="F925" s="20" t="s">
        <v>32</v>
      </c>
      <c r="G925" s="27">
        <v>0.25171232876712329</v>
      </c>
      <c r="H925" s="6">
        <v>441</v>
      </c>
      <c r="I925" s="16" t="s">
        <v>1321</v>
      </c>
      <c r="J925" s="16" t="s">
        <v>1328</v>
      </c>
      <c r="K925" s="11" t="s">
        <v>860</v>
      </c>
      <c r="L925" s="11" t="s">
        <v>1180</v>
      </c>
      <c r="M925" s="19" t="s">
        <v>816</v>
      </c>
    </row>
    <row r="926" spans="1:13" x14ac:dyDescent="0.15">
      <c r="A926" s="5" t="str">
        <f t="shared" si="15"/>
        <v>valenciaMGREVISION DE CONTRATOS (Pagos)</v>
      </c>
      <c r="B926" s="3" t="s">
        <v>1319</v>
      </c>
      <c r="C926" s="22" t="s">
        <v>157</v>
      </c>
      <c r="D926" s="22" t="s">
        <v>403</v>
      </c>
      <c r="E926" s="22" t="s">
        <v>405</v>
      </c>
      <c r="F926" s="20" t="s">
        <v>33</v>
      </c>
      <c r="G926" s="27">
        <v>0.25171232876712329</v>
      </c>
      <c r="H926" s="6">
        <v>441</v>
      </c>
      <c r="I926" s="16" t="s">
        <v>1321</v>
      </c>
      <c r="J926" s="16" t="s">
        <v>1328</v>
      </c>
      <c r="K926" s="11" t="s">
        <v>860</v>
      </c>
      <c r="L926" s="26" t="s">
        <v>1262</v>
      </c>
      <c r="M926" s="19" t="s">
        <v>816</v>
      </c>
    </row>
    <row r="927" spans="1:13" x14ac:dyDescent="0.15">
      <c r="A927" s="5" t="str">
        <f t="shared" si="15"/>
        <v>valenciaMGAVALES</v>
      </c>
      <c r="B927" s="3" t="s">
        <v>1319</v>
      </c>
      <c r="C927" s="22" t="s">
        <v>157</v>
      </c>
      <c r="D927" s="22" t="s">
        <v>403</v>
      </c>
      <c r="E927" s="22" t="s">
        <v>405</v>
      </c>
      <c r="F927" s="20" t="s">
        <v>41</v>
      </c>
      <c r="G927" s="27">
        <v>1.5981735159817351E-2</v>
      </c>
      <c r="H927" s="6">
        <v>28</v>
      </c>
      <c r="I927" s="16" t="s">
        <v>1320</v>
      </c>
      <c r="J927" s="16" t="s">
        <v>1335</v>
      </c>
      <c r="K927" s="11" t="s">
        <v>868</v>
      </c>
      <c r="L927" s="11" t="s">
        <v>865</v>
      </c>
      <c r="M927" s="19" t="s">
        <v>815</v>
      </c>
    </row>
    <row r="928" spans="1:13" x14ac:dyDescent="0.15">
      <c r="A928" s="5" t="str">
        <f t="shared" si="15"/>
        <v>valenciaMGCONTROL COSTES EXPLOTACION FORESTAL</v>
      </c>
      <c r="B928" s="3" t="s">
        <v>1319</v>
      </c>
      <c r="C928" s="22" t="s">
        <v>157</v>
      </c>
      <c r="D928" s="22" t="s">
        <v>403</v>
      </c>
      <c r="E928" s="22" t="s">
        <v>405</v>
      </c>
      <c r="F928" s="20" t="s">
        <v>42</v>
      </c>
      <c r="G928" s="27">
        <v>5.4794520547945202E-2</v>
      </c>
      <c r="H928" s="6">
        <v>96</v>
      </c>
      <c r="I928" s="16" t="s">
        <v>1321</v>
      </c>
      <c r="J928" s="16" t="s">
        <v>1328</v>
      </c>
      <c r="K928" s="16" t="s">
        <v>782</v>
      </c>
      <c r="L928" s="11" t="s">
        <v>1255</v>
      </c>
      <c r="M928" s="19" t="s">
        <v>815</v>
      </c>
    </row>
    <row r="929" spans="1:13" x14ac:dyDescent="0.15">
      <c r="A929" s="5" t="str">
        <f t="shared" si="15"/>
        <v>valenciaMGRELACION CON LA ADMON PUBLICA</v>
      </c>
      <c r="B929" s="3" t="s">
        <v>1319</v>
      </c>
      <c r="C929" s="22" t="s">
        <v>157</v>
      </c>
      <c r="D929" s="22" t="s">
        <v>403</v>
      </c>
      <c r="E929" s="22" t="s">
        <v>405</v>
      </c>
      <c r="F929" s="20" t="s">
        <v>46</v>
      </c>
      <c r="G929" s="27">
        <v>4.1095890410958902E-2</v>
      </c>
      <c r="H929" s="6">
        <v>72</v>
      </c>
      <c r="I929" s="16" t="s">
        <v>1320</v>
      </c>
      <c r="J929" s="16" t="s">
        <v>1330</v>
      </c>
      <c r="K929" s="11" t="s">
        <v>1189</v>
      </c>
      <c r="L929" s="11" t="s">
        <v>1068</v>
      </c>
      <c r="M929" s="19" t="s">
        <v>815</v>
      </c>
    </row>
    <row r="930" spans="1:13" x14ac:dyDescent="0.15">
      <c r="A930" s="5" t="str">
        <f t="shared" si="15"/>
        <v>valenciaMGPEDIDOS Y AVERÍAS ASTILLADORAS DE TRITURADO</v>
      </c>
      <c r="B930" s="3" t="s">
        <v>1319</v>
      </c>
      <c r="C930" s="22" t="s">
        <v>157</v>
      </c>
      <c r="D930" s="22" t="s">
        <v>403</v>
      </c>
      <c r="E930" s="22" t="s">
        <v>405</v>
      </c>
      <c r="F930" s="20" t="s">
        <v>47</v>
      </c>
      <c r="G930" s="27">
        <v>4.5662100456621002E-3</v>
      </c>
      <c r="H930" s="6">
        <v>8</v>
      </c>
      <c r="I930" s="16" t="s">
        <v>1321</v>
      </c>
      <c r="J930" s="16" t="s">
        <v>1328</v>
      </c>
      <c r="K930" s="16" t="s">
        <v>780</v>
      </c>
      <c r="L930" s="11" t="s">
        <v>1256</v>
      </c>
      <c r="M930" s="19" t="s">
        <v>815</v>
      </c>
    </row>
    <row r="931" spans="1:13" x14ac:dyDescent="0.15">
      <c r="A931" s="5" t="str">
        <f t="shared" si="15"/>
        <v>valenciaMGARCHIVO DE DOCUMENTACION</v>
      </c>
      <c r="B931" s="3" t="s">
        <v>1319</v>
      </c>
      <c r="C931" s="22" t="s">
        <v>157</v>
      </c>
      <c r="D931" s="22" t="s">
        <v>403</v>
      </c>
      <c r="E931" s="22" t="s">
        <v>405</v>
      </c>
      <c r="F931" s="20" t="s">
        <v>34</v>
      </c>
      <c r="G931" s="27">
        <v>1.5981735159817351E-2</v>
      </c>
      <c r="H931" s="6">
        <v>28</v>
      </c>
      <c r="I931" s="16" t="s">
        <v>1321</v>
      </c>
      <c r="J931" s="16" t="s">
        <v>1328</v>
      </c>
      <c r="K931" s="16" t="s">
        <v>860</v>
      </c>
      <c r="L931" s="11" t="s">
        <v>900</v>
      </c>
      <c r="M931" s="19" t="s">
        <v>816</v>
      </c>
    </row>
    <row r="932" spans="1:13" x14ac:dyDescent="0.15">
      <c r="A932" s="5" t="str">
        <f t="shared" si="15"/>
        <v>valenciaMGSUBASTAS (MED 4 SUB/MES+CHD+SOMACYL+FAFCYLE)</v>
      </c>
      <c r="B932" s="3" t="s">
        <v>1319</v>
      </c>
      <c r="C932" s="22" t="s">
        <v>157</v>
      </c>
      <c r="D932" s="22" t="s">
        <v>403</v>
      </c>
      <c r="E932" s="22" t="s">
        <v>405</v>
      </c>
      <c r="F932" s="20" t="s">
        <v>35</v>
      </c>
      <c r="G932" s="27">
        <v>6.6780821917808222E-2</v>
      </c>
      <c r="H932" s="6">
        <v>117</v>
      </c>
      <c r="I932" s="16" t="s">
        <v>1321</v>
      </c>
      <c r="J932" s="16" t="s">
        <v>1328</v>
      </c>
      <c r="K932" s="16" t="s">
        <v>860</v>
      </c>
      <c r="L932" s="11" t="s">
        <v>1292</v>
      </c>
      <c r="M932" s="19" t="s">
        <v>633</v>
      </c>
    </row>
    <row r="933" spans="1:13" x14ac:dyDescent="0.15">
      <c r="A933" s="5" t="str">
        <f t="shared" si="15"/>
        <v>valenciaMGSEGUROS Y SINIESTROS</v>
      </c>
      <c r="B933" s="3" t="s">
        <v>1319</v>
      </c>
      <c r="C933" s="22" t="s">
        <v>157</v>
      </c>
      <c r="D933" s="22" t="s">
        <v>403</v>
      </c>
      <c r="E933" s="22" t="s">
        <v>405</v>
      </c>
      <c r="F933" s="20" t="s">
        <v>36</v>
      </c>
      <c r="G933" s="27">
        <v>1.0844748858447488E-2</v>
      </c>
      <c r="H933" s="6">
        <v>19</v>
      </c>
      <c r="I933" s="16" t="s">
        <v>1322</v>
      </c>
      <c r="J933" s="16" t="s">
        <v>1332</v>
      </c>
      <c r="K933" s="16" t="s">
        <v>1193</v>
      </c>
      <c r="L933" s="11" t="s">
        <v>738</v>
      </c>
      <c r="M933" s="19" t="s">
        <v>815</v>
      </c>
    </row>
    <row r="934" spans="1:13" x14ac:dyDescent="0.15">
      <c r="A934" s="5" t="str">
        <f t="shared" si="15"/>
        <v>valenciaMGAUDITORIAS CALIDAD</v>
      </c>
      <c r="B934" s="3" t="s">
        <v>1319</v>
      </c>
      <c r="C934" s="22" t="s">
        <v>157</v>
      </c>
      <c r="D934" s="22" t="s">
        <v>403</v>
      </c>
      <c r="E934" s="22" t="s">
        <v>405</v>
      </c>
      <c r="F934" s="20" t="s">
        <v>38</v>
      </c>
      <c r="G934" s="27">
        <v>3.9954337899543377E-3</v>
      </c>
      <c r="H934" s="6">
        <v>7</v>
      </c>
      <c r="I934" s="16" t="s">
        <v>1321</v>
      </c>
      <c r="J934" s="16" t="s">
        <v>1328</v>
      </c>
      <c r="K934" s="16" t="s">
        <v>782</v>
      </c>
      <c r="L934" s="11" t="s">
        <v>213</v>
      </c>
      <c r="M934" s="19" t="s">
        <v>816</v>
      </c>
    </row>
    <row r="935" spans="1:13" x14ac:dyDescent="0.15">
      <c r="A935" s="5" t="str">
        <f t="shared" si="15"/>
        <v>valenciaMGAUDITORIAS PREVENCION</v>
      </c>
      <c r="B935" s="3" t="s">
        <v>1319</v>
      </c>
      <c r="C935" s="22" t="s">
        <v>157</v>
      </c>
      <c r="D935" s="22" t="s">
        <v>403</v>
      </c>
      <c r="E935" s="22" t="s">
        <v>405</v>
      </c>
      <c r="F935" s="20" t="s">
        <v>39</v>
      </c>
      <c r="G935" s="27">
        <v>1.1986301369863013E-2</v>
      </c>
      <c r="H935" s="6">
        <v>21</v>
      </c>
      <c r="I935" s="16" t="s">
        <v>1321</v>
      </c>
      <c r="J935" s="16" t="s">
        <v>1328</v>
      </c>
      <c r="K935" s="16" t="s">
        <v>782</v>
      </c>
      <c r="L935" s="11" t="s">
        <v>213</v>
      </c>
      <c r="M935" s="19" t="s">
        <v>816</v>
      </c>
    </row>
    <row r="936" spans="1:13" x14ac:dyDescent="0.15">
      <c r="A936" s="5" t="str">
        <f t="shared" si="15"/>
        <v>valenciaMGTRAMITES ELECTRONICOS</v>
      </c>
      <c r="B936" s="3" t="s">
        <v>1319</v>
      </c>
      <c r="C936" s="22" t="s">
        <v>157</v>
      </c>
      <c r="D936" s="22" t="s">
        <v>403</v>
      </c>
      <c r="E936" s="22" t="s">
        <v>405</v>
      </c>
      <c r="F936" s="20" t="s">
        <v>40</v>
      </c>
      <c r="G936" s="27">
        <v>6.8493150684931503E-3</v>
      </c>
      <c r="H936" s="6">
        <v>12</v>
      </c>
      <c r="I936" s="16" t="s">
        <v>1322</v>
      </c>
      <c r="J936" s="16" t="s">
        <v>1332</v>
      </c>
      <c r="K936" s="16" t="s">
        <v>1193</v>
      </c>
      <c r="L936" s="11" t="s">
        <v>900</v>
      </c>
      <c r="M936" s="19" t="s">
        <v>816</v>
      </c>
    </row>
    <row r="937" spans="1:13" x14ac:dyDescent="0.15">
      <c r="A937" s="5" t="str">
        <f t="shared" si="15"/>
        <v>valenciaMGEMAILS Y CORRESPONDENCIA</v>
      </c>
      <c r="B937" s="3" t="s">
        <v>1319</v>
      </c>
      <c r="C937" s="22" t="s">
        <v>157</v>
      </c>
      <c r="D937" s="22" t="s">
        <v>403</v>
      </c>
      <c r="E937" s="22" t="s">
        <v>405</v>
      </c>
      <c r="F937" s="20" t="s">
        <v>44</v>
      </c>
      <c r="G937" s="27">
        <v>6.8493150684931503E-3</v>
      </c>
      <c r="H937" s="6">
        <v>12</v>
      </c>
      <c r="I937" s="16" t="s">
        <v>1322</v>
      </c>
      <c r="J937" s="16" t="s">
        <v>1332</v>
      </c>
      <c r="K937" s="16" t="s">
        <v>1193</v>
      </c>
      <c r="L937" s="11" t="s">
        <v>1079</v>
      </c>
      <c r="M937" s="19" t="s">
        <v>816</v>
      </c>
    </row>
    <row r="938" spans="1:13" x14ac:dyDescent="0.15">
      <c r="A938" s="5" t="str">
        <f t="shared" si="15"/>
        <v>valenciaMGAPOYO PERSONAL FORESTAL ( PROBLEMAS)</v>
      </c>
      <c r="B938" s="3" t="s">
        <v>1319</v>
      </c>
      <c r="C938" s="22" t="s">
        <v>157</v>
      </c>
      <c r="D938" s="22" t="s">
        <v>403</v>
      </c>
      <c r="E938" s="22" t="s">
        <v>405</v>
      </c>
      <c r="F938" s="20" t="s">
        <v>45</v>
      </c>
      <c r="G938" s="27">
        <v>1.3698630136986301E-2</v>
      </c>
      <c r="H938" s="6">
        <v>24</v>
      </c>
      <c r="I938" s="16" t="s">
        <v>1321</v>
      </c>
      <c r="J938" s="16" t="s">
        <v>1328</v>
      </c>
      <c r="K938" s="16" t="s">
        <v>782</v>
      </c>
      <c r="L938" s="16" t="s">
        <v>1086</v>
      </c>
      <c r="M938" s="19" t="s">
        <v>816</v>
      </c>
    </row>
    <row r="939" spans="1:13" x14ac:dyDescent="0.15">
      <c r="A939" s="5" t="str">
        <f t="shared" si="15"/>
        <v>valenciaMGPRIMAS CHOFERES</v>
      </c>
      <c r="B939" s="3" t="s">
        <v>1319</v>
      </c>
      <c r="C939" s="22" t="s">
        <v>157</v>
      </c>
      <c r="D939" s="22" t="s">
        <v>403</v>
      </c>
      <c r="E939" s="22" t="s">
        <v>405</v>
      </c>
      <c r="F939" s="20" t="s">
        <v>48</v>
      </c>
      <c r="G939" s="27">
        <v>1.3698630136986301E-2</v>
      </c>
      <c r="H939" s="6">
        <v>24</v>
      </c>
      <c r="I939" s="16" t="s">
        <v>1321</v>
      </c>
      <c r="J939" s="16" t="s">
        <v>1328</v>
      </c>
      <c r="K939" s="16" t="s">
        <v>782</v>
      </c>
      <c r="L939" s="11" t="s">
        <v>1221</v>
      </c>
      <c r="M939" s="19" t="s">
        <v>816</v>
      </c>
    </row>
    <row r="940" spans="1:13" x14ac:dyDescent="0.15">
      <c r="A940" s="5" t="str">
        <f t="shared" si="15"/>
        <v>valenciaMGREVISION LIQUIDACIONES VTAS DE SUBPRODUCTO</v>
      </c>
      <c r="B940" s="3" t="s">
        <v>1319</v>
      </c>
      <c r="C940" s="22" t="s">
        <v>157</v>
      </c>
      <c r="D940" s="22" t="s">
        <v>403</v>
      </c>
      <c r="E940" s="22" t="s">
        <v>405</v>
      </c>
      <c r="F940" s="20" t="s">
        <v>49</v>
      </c>
      <c r="G940" s="27">
        <v>6.8493150684931503E-3</v>
      </c>
      <c r="H940" s="6">
        <v>12</v>
      </c>
      <c r="I940" s="16" t="s">
        <v>1321</v>
      </c>
      <c r="J940" s="16" t="s">
        <v>1328</v>
      </c>
      <c r="K940" s="16" t="s">
        <v>782</v>
      </c>
      <c r="L940" s="11" t="s">
        <v>1277</v>
      </c>
      <c r="M940" s="19" t="s">
        <v>815</v>
      </c>
    </row>
    <row r="941" spans="1:13" x14ac:dyDescent="0.15">
      <c r="A941" s="5" t="str">
        <f t="shared" si="15"/>
        <v>hqMTAltas de clientes y modificaciones (solicitudes de crédito incluido)</v>
      </c>
      <c r="B941" s="3" t="s">
        <v>1314</v>
      </c>
      <c r="C941" s="21" t="s">
        <v>1245</v>
      </c>
      <c r="D941" s="21" t="s">
        <v>1244</v>
      </c>
      <c r="E941" s="21" t="s">
        <v>944</v>
      </c>
      <c r="F941" s="16" t="s">
        <v>912</v>
      </c>
      <c r="G941" s="27">
        <v>0.02</v>
      </c>
      <c r="H941" s="7">
        <v>35.04</v>
      </c>
      <c r="I941" s="16" t="s">
        <v>1322</v>
      </c>
      <c r="J941" s="12" t="s">
        <v>1327</v>
      </c>
      <c r="K941" s="11" t="s">
        <v>908</v>
      </c>
      <c r="L941" s="11" t="s">
        <v>909</v>
      </c>
      <c r="M941" s="19" t="s">
        <v>815</v>
      </c>
    </row>
    <row r="942" spans="1:13" x14ac:dyDescent="0.15">
      <c r="A942" s="5" t="str">
        <f t="shared" si="15"/>
        <v>hqMTAltas de artículos, actualización VD52 y modificaciones</v>
      </c>
      <c r="B942" s="3" t="s">
        <v>1314</v>
      </c>
      <c r="C942" s="21" t="s">
        <v>1245</v>
      </c>
      <c r="D942" s="21" t="s">
        <v>1244</v>
      </c>
      <c r="E942" s="21" t="s">
        <v>944</v>
      </c>
      <c r="F942" s="16" t="s">
        <v>913</v>
      </c>
      <c r="G942" s="27">
        <v>0.01</v>
      </c>
      <c r="H942" s="7">
        <v>17.52</v>
      </c>
      <c r="I942" s="16" t="s">
        <v>1322</v>
      </c>
      <c r="J942" s="12" t="s">
        <v>1327</v>
      </c>
      <c r="K942" s="11" t="s">
        <v>914</v>
      </c>
      <c r="L942" s="16" t="s">
        <v>1263</v>
      </c>
      <c r="M942" s="19" t="s">
        <v>815</v>
      </c>
    </row>
    <row r="943" spans="1:13" x14ac:dyDescent="0.15">
      <c r="A943" s="5" t="str">
        <f t="shared" si="15"/>
        <v>hqMTAlta de tarifas y modificaciones</v>
      </c>
      <c r="B943" s="3" t="s">
        <v>1314</v>
      </c>
      <c r="C943" s="21" t="s">
        <v>1245</v>
      </c>
      <c r="D943" s="21" t="s">
        <v>1244</v>
      </c>
      <c r="E943" s="21" t="s">
        <v>944</v>
      </c>
      <c r="F943" s="16" t="s">
        <v>915</v>
      </c>
      <c r="G943" s="27">
        <v>1.4999999999999999E-2</v>
      </c>
      <c r="H943" s="7">
        <v>26.279999999999998</v>
      </c>
      <c r="I943" s="16" t="s">
        <v>1322</v>
      </c>
      <c r="J943" s="12" t="s">
        <v>1327</v>
      </c>
      <c r="K943" s="11" t="s">
        <v>914</v>
      </c>
      <c r="L943" s="16" t="s">
        <v>1263</v>
      </c>
      <c r="M943" s="19" t="s">
        <v>815</v>
      </c>
    </row>
    <row r="944" spans="1:13" x14ac:dyDescent="0.15">
      <c r="A944" s="5" t="str">
        <f t="shared" si="15"/>
        <v>hqMTRecepción de pedidos, programación de pedidos y envio de confirmaciones (pedidos de fabricación y de stock-incluye comprobar stock) y Gestión de proformas</v>
      </c>
      <c r="B944" s="3" t="s">
        <v>1314</v>
      </c>
      <c r="C944" s="21" t="s">
        <v>1245</v>
      </c>
      <c r="D944" s="21" t="s">
        <v>1244</v>
      </c>
      <c r="E944" s="21" t="s">
        <v>944</v>
      </c>
      <c r="F944" s="16" t="s">
        <v>916</v>
      </c>
      <c r="G944" s="27">
        <v>0.125</v>
      </c>
      <c r="H944" s="7">
        <v>219</v>
      </c>
      <c r="I944" s="16" t="s">
        <v>1322</v>
      </c>
      <c r="J944" s="12" t="s">
        <v>1327</v>
      </c>
      <c r="K944" s="11" t="s">
        <v>893</v>
      </c>
      <c r="L944" s="16" t="s">
        <v>862</v>
      </c>
      <c r="M944" s="19" t="s">
        <v>815</v>
      </c>
    </row>
    <row r="945" spans="1:13" x14ac:dyDescent="0.15">
      <c r="A945" s="5" t="str">
        <f t="shared" si="15"/>
        <v>hqMTGestión de pedidos de muestras y Red-Orders</v>
      </c>
      <c r="B945" s="3" t="s">
        <v>1314</v>
      </c>
      <c r="C945" s="21" t="s">
        <v>1245</v>
      </c>
      <c r="D945" s="21" t="s">
        <v>1244</v>
      </c>
      <c r="E945" s="21" t="s">
        <v>944</v>
      </c>
      <c r="F945" s="16" t="s">
        <v>917</v>
      </c>
      <c r="G945" s="27">
        <v>5.0000000000000001E-3</v>
      </c>
      <c r="H945" s="7">
        <v>8.76</v>
      </c>
      <c r="I945" s="16" t="s">
        <v>1322</v>
      </c>
      <c r="J945" s="12" t="s">
        <v>1327</v>
      </c>
      <c r="K945" s="11" t="s">
        <v>893</v>
      </c>
      <c r="L945" s="16" t="s">
        <v>862</v>
      </c>
      <c r="M945" s="19" t="s">
        <v>815</v>
      </c>
    </row>
    <row r="946" spans="1:13" x14ac:dyDescent="0.15">
      <c r="A946" s="5" t="str">
        <f t="shared" si="15"/>
        <v>hqMTGestión de desbloqueo de pedidos (financieros, semanas, adelantos…)</v>
      </c>
      <c r="B946" s="3" t="s">
        <v>1314</v>
      </c>
      <c r="C946" s="21" t="s">
        <v>1245</v>
      </c>
      <c r="D946" s="21" t="s">
        <v>1244</v>
      </c>
      <c r="E946" s="21" t="s">
        <v>944</v>
      </c>
      <c r="F946" s="16" t="s">
        <v>918</v>
      </c>
      <c r="G946" s="27">
        <v>0.1</v>
      </c>
      <c r="H946" s="7">
        <v>175.20000000000002</v>
      </c>
      <c r="I946" s="16" t="s">
        <v>1322</v>
      </c>
      <c r="J946" s="12" t="s">
        <v>1327</v>
      </c>
      <c r="K946" s="11" t="s">
        <v>893</v>
      </c>
      <c r="L946" s="16" t="s">
        <v>862</v>
      </c>
      <c r="M946" s="19" t="s">
        <v>815</v>
      </c>
    </row>
    <row r="947" spans="1:13" x14ac:dyDescent="0.15">
      <c r="A947" s="5" t="str">
        <f t="shared" si="15"/>
        <v>hqMTCoordinación y confirmación de fechas de entrega definitivas con logística y con cliente</v>
      </c>
      <c r="B947" s="3" t="s">
        <v>1314</v>
      </c>
      <c r="C947" s="21" t="s">
        <v>1245</v>
      </c>
      <c r="D947" s="21" t="s">
        <v>1244</v>
      </c>
      <c r="E947" s="21" t="s">
        <v>944</v>
      </c>
      <c r="F947" s="16" t="s">
        <v>919</v>
      </c>
      <c r="G947" s="27">
        <v>1.4999999999999999E-2</v>
      </c>
      <c r="H947" s="7">
        <v>26.279999999999998</v>
      </c>
      <c r="I947" s="16" t="s">
        <v>1322</v>
      </c>
      <c r="J947" s="12" t="s">
        <v>1327</v>
      </c>
      <c r="K947" s="11" t="s">
        <v>893</v>
      </c>
      <c r="L947" s="16" t="s">
        <v>920</v>
      </c>
      <c r="M947" s="19" t="s">
        <v>815</v>
      </c>
    </row>
    <row r="948" spans="1:13" x14ac:dyDescent="0.15">
      <c r="A948" s="5" t="str">
        <f t="shared" si="15"/>
        <v>hqMTGestión de anulación y modificaciones de pedidos</v>
      </c>
      <c r="B948" s="3" t="s">
        <v>1314</v>
      </c>
      <c r="C948" s="21" t="s">
        <v>1245</v>
      </c>
      <c r="D948" s="21" t="s">
        <v>1244</v>
      </c>
      <c r="E948" s="21" t="s">
        <v>944</v>
      </c>
      <c r="F948" s="16" t="s">
        <v>921</v>
      </c>
      <c r="G948" s="27">
        <v>0.04</v>
      </c>
      <c r="H948" s="7">
        <v>70.08</v>
      </c>
      <c r="I948" s="16" t="s">
        <v>1322</v>
      </c>
      <c r="J948" s="12" t="s">
        <v>1327</v>
      </c>
      <c r="K948" s="11" t="s">
        <v>893</v>
      </c>
      <c r="L948" s="16" t="s">
        <v>862</v>
      </c>
      <c r="M948" s="19" t="s">
        <v>815</v>
      </c>
    </row>
    <row r="949" spans="1:13" x14ac:dyDescent="0.15">
      <c r="A949" s="5" t="str">
        <f t="shared" si="15"/>
        <v>hqMTEnvío de reports de pedidos y ventas a clientes/ comerciales</v>
      </c>
      <c r="B949" s="3" t="s">
        <v>1314</v>
      </c>
      <c r="C949" s="21" t="s">
        <v>1245</v>
      </c>
      <c r="D949" s="21" t="s">
        <v>1244</v>
      </c>
      <c r="E949" s="21" t="s">
        <v>944</v>
      </c>
      <c r="F949" s="16" t="s">
        <v>923</v>
      </c>
      <c r="G949" s="27">
        <v>5.0000000000000001E-3</v>
      </c>
      <c r="H949" s="7">
        <v>8.76</v>
      </c>
      <c r="I949" s="16" t="s">
        <v>1322</v>
      </c>
      <c r="J949" s="12" t="s">
        <v>1327</v>
      </c>
      <c r="K949" s="11" t="s">
        <v>893</v>
      </c>
      <c r="L949" s="16" t="s">
        <v>862</v>
      </c>
      <c r="M949" s="19" t="s">
        <v>815</v>
      </c>
    </row>
    <row r="950" spans="1:13" x14ac:dyDescent="0.15">
      <c r="A950" s="5" t="str">
        <f t="shared" si="15"/>
        <v>hqMTRecepción, tramitación, resolución de las reclamaciones de los clientes. Gestión de abonos incluido</v>
      </c>
      <c r="B950" s="3" t="s">
        <v>1314</v>
      </c>
      <c r="C950" s="21" t="s">
        <v>1245</v>
      </c>
      <c r="D950" s="21" t="s">
        <v>1244</v>
      </c>
      <c r="E950" s="21" t="s">
        <v>944</v>
      </c>
      <c r="F950" s="16" t="s">
        <v>924</v>
      </c>
      <c r="G950" s="27">
        <v>1.4999999999999999E-2</v>
      </c>
      <c r="H950" s="7">
        <v>26.279999999999998</v>
      </c>
      <c r="I950" s="16" t="s">
        <v>1322</v>
      </c>
      <c r="J950" s="12" t="s">
        <v>1327</v>
      </c>
      <c r="K950" s="11" t="s">
        <v>1204</v>
      </c>
      <c r="L950" s="16" t="s">
        <v>925</v>
      </c>
      <c r="M950" s="19" t="s">
        <v>815</v>
      </c>
    </row>
    <row r="951" spans="1:13" x14ac:dyDescent="0.15">
      <c r="A951" s="5" t="str">
        <f t="shared" si="15"/>
        <v>hqMTReuniones equipo (Semanales, KPI, calidad, Servings, mejoras, formaciones,)</v>
      </c>
      <c r="B951" s="3" t="s">
        <v>1314</v>
      </c>
      <c r="C951" s="21" t="s">
        <v>1245</v>
      </c>
      <c r="D951" s="21" t="s">
        <v>1244</v>
      </c>
      <c r="E951" s="21" t="s">
        <v>944</v>
      </c>
      <c r="F951" s="16" t="s">
        <v>926</v>
      </c>
      <c r="G951" s="27">
        <v>0.04</v>
      </c>
      <c r="H951" s="7">
        <v>70.08</v>
      </c>
      <c r="I951" s="16" t="s">
        <v>1322</v>
      </c>
      <c r="J951" s="12" t="s">
        <v>1327</v>
      </c>
      <c r="K951" s="11" t="s">
        <v>1218</v>
      </c>
      <c r="L951" s="16" t="s">
        <v>736</v>
      </c>
      <c r="M951" s="19" t="s">
        <v>633</v>
      </c>
    </row>
    <row r="952" spans="1:13" x14ac:dyDescent="0.15">
      <c r="A952" s="5" t="str">
        <f t="shared" si="15"/>
        <v>hqMTConsultas/Gestiones varias con clientes (mail, telefono,…)</v>
      </c>
      <c r="B952" s="3" t="s">
        <v>1314</v>
      </c>
      <c r="C952" s="21" t="s">
        <v>1245</v>
      </c>
      <c r="D952" s="21" t="s">
        <v>1244</v>
      </c>
      <c r="E952" s="21" t="s">
        <v>944</v>
      </c>
      <c r="F952" s="16" t="s">
        <v>927</v>
      </c>
      <c r="G952" s="27">
        <v>0.02</v>
      </c>
      <c r="H952" s="7">
        <v>35.04</v>
      </c>
      <c r="I952" s="16" t="s">
        <v>1322</v>
      </c>
      <c r="J952" s="12" t="s">
        <v>1327</v>
      </c>
      <c r="K952" s="11" t="s">
        <v>1204</v>
      </c>
      <c r="L952" s="16" t="s">
        <v>928</v>
      </c>
      <c r="M952" s="19" t="s">
        <v>815</v>
      </c>
    </row>
    <row r="953" spans="1:13" x14ac:dyDescent="0.15">
      <c r="A953" s="5" t="str">
        <f t="shared" si="15"/>
        <v>hqMTConsultas/Gestiones varias con equipo comercial (mail, telefono, …)</v>
      </c>
      <c r="B953" s="3" t="s">
        <v>1314</v>
      </c>
      <c r="C953" s="21" t="s">
        <v>1245</v>
      </c>
      <c r="D953" s="21" t="s">
        <v>1244</v>
      </c>
      <c r="E953" s="21" t="s">
        <v>944</v>
      </c>
      <c r="F953" s="16" t="s">
        <v>929</v>
      </c>
      <c r="G953" s="27">
        <v>0.06</v>
      </c>
      <c r="H953" s="7">
        <v>105.11999999999999</v>
      </c>
      <c r="I953" s="16" t="s">
        <v>1322</v>
      </c>
      <c r="J953" s="12" t="s">
        <v>1327</v>
      </c>
      <c r="K953" s="11" t="s">
        <v>782</v>
      </c>
      <c r="L953" s="16" t="s">
        <v>930</v>
      </c>
      <c r="M953" s="19" t="s">
        <v>815</v>
      </c>
    </row>
    <row r="954" spans="1:13" x14ac:dyDescent="0.15">
      <c r="A954" s="5" t="str">
        <f t="shared" si="15"/>
        <v>hqMTGestiones varias con fabricas y resto equipo ( retraso pedidos, dudas técnicas/de mercado,…)</v>
      </c>
      <c r="B954" s="3" t="s">
        <v>1314</v>
      </c>
      <c r="C954" s="21" t="s">
        <v>1245</v>
      </c>
      <c r="D954" s="21" t="s">
        <v>1244</v>
      </c>
      <c r="E954" s="21" t="s">
        <v>944</v>
      </c>
      <c r="F954" s="16" t="s">
        <v>931</v>
      </c>
      <c r="G954" s="27">
        <v>2.5000000000000001E-2</v>
      </c>
      <c r="H954" s="7">
        <v>43.800000000000004</v>
      </c>
      <c r="I954" s="16" t="s">
        <v>1322</v>
      </c>
      <c r="J954" s="12" t="s">
        <v>1327</v>
      </c>
      <c r="K954" s="11" t="s">
        <v>782</v>
      </c>
      <c r="L954" s="16" t="s">
        <v>932</v>
      </c>
      <c r="M954" s="19" t="s">
        <v>815</v>
      </c>
    </row>
    <row r="955" spans="1:13" x14ac:dyDescent="0.15">
      <c r="A955" s="5" t="str">
        <f t="shared" si="15"/>
        <v>hqMTGestiones con impagos de clientes</v>
      </c>
      <c r="B955" s="3" t="s">
        <v>1314</v>
      </c>
      <c r="C955" s="21" t="s">
        <v>1245</v>
      </c>
      <c r="D955" s="21" t="s">
        <v>1244</v>
      </c>
      <c r="E955" s="21" t="s">
        <v>944</v>
      </c>
      <c r="F955" s="16" t="s">
        <v>933</v>
      </c>
      <c r="G955" s="27">
        <v>5.0000000000000001E-3</v>
      </c>
      <c r="H955" s="7">
        <v>8.76</v>
      </c>
      <c r="I955" s="16" t="s">
        <v>1320</v>
      </c>
      <c r="J955" s="12" t="s">
        <v>1325</v>
      </c>
      <c r="K955" s="11" t="s">
        <v>871</v>
      </c>
      <c r="L955" s="11" t="s">
        <v>1187</v>
      </c>
      <c r="M955" s="19" t="s">
        <v>815</v>
      </c>
    </row>
    <row r="956" spans="1:13" x14ac:dyDescent="0.15">
      <c r="A956" s="5" t="str">
        <f t="shared" si="15"/>
        <v>samazanMCContabilizar en SAP factura compra madera</v>
      </c>
      <c r="B956" s="3" t="s">
        <v>1318</v>
      </c>
      <c r="C956" s="22" t="s">
        <v>629</v>
      </c>
      <c r="D956" s="22" t="s">
        <v>524</v>
      </c>
      <c r="E956" s="22" t="s">
        <v>424</v>
      </c>
      <c r="F956" s="20" t="s">
        <v>610</v>
      </c>
      <c r="G956" s="27">
        <v>6.8493150684931503E-3</v>
      </c>
      <c r="H956" s="6">
        <v>12</v>
      </c>
      <c r="I956" s="16" t="s">
        <v>1320</v>
      </c>
      <c r="J956" s="16" t="s">
        <v>1326</v>
      </c>
      <c r="K956" s="11" t="s">
        <v>784</v>
      </c>
      <c r="L956" s="11" t="s">
        <v>1074</v>
      </c>
      <c r="M956" s="19" t="s">
        <v>815</v>
      </c>
    </row>
    <row r="957" spans="1:13" x14ac:dyDescent="0.15">
      <c r="A957" s="5" t="str">
        <f t="shared" si="15"/>
        <v>samazanMCAtención telefónica propietarios madera</v>
      </c>
      <c r="B957" s="3" t="s">
        <v>1318</v>
      </c>
      <c r="C957" s="22" t="s">
        <v>629</v>
      </c>
      <c r="D957" s="22" t="s">
        <v>524</v>
      </c>
      <c r="E957" s="22" t="s">
        <v>424</v>
      </c>
      <c r="F957" s="20" t="s">
        <v>604</v>
      </c>
      <c r="G957" s="27">
        <v>0.18835616438356165</v>
      </c>
      <c r="H957" s="6">
        <v>330</v>
      </c>
      <c r="I957" s="16" t="s">
        <v>1321</v>
      </c>
      <c r="J957" s="16" t="s">
        <v>1328</v>
      </c>
      <c r="K957" s="11" t="s">
        <v>782</v>
      </c>
      <c r="L957" s="11" t="s">
        <v>279</v>
      </c>
      <c r="M957" s="19" t="s">
        <v>816</v>
      </c>
    </row>
    <row r="958" spans="1:13" x14ac:dyDescent="0.15">
      <c r="A958" s="5" t="str">
        <f t="shared" si="15"/>
        <v>samazanMCAtención telefónica de forestales de Garnica</v>
      </c>
      <c r="B958" s="3" t="s">
        <v>1318</v>
      </c>
      <c r="C958" s="22" t="s">
        <v>629</v>
      </c>
      <c r="D958" s="22" t="s">
        <v>524</v>
      </c>
      <c r="E958" s="22" t="s">
        <v>424</v>
      </c>
      <c r="F958" s="20" t="s">
        <v>605</v>
      </c>
      <c r="G958" s="27">
        <v>6.4497716894977172E-2</v>
      </c>
      <c r="H958" s="6">
        <v>113</v>
      </c>
      <c r="I958" s="16" t="s">
        <v>1321</v>
      </c>
      <c r="J958" s="16" t="s">
        <v>1328</v>
      </c>
      <c r="K958" s="11" t="s">
        <v>782</v>
      </c>
      <c r="L958" s="11" t="s">
        <v>279</v>
      </c>
      <c r="M958" s="19" t="s">
        <v>816</v>
      </c>
    </row>
    <row r="959" spans="1:13" x14ac:dyDescent="0.15">
      <c r="A959" s="5" t="str">
        <f t="shared" si="15"/>
        <v>samazanMCAtención telefónica de llamadas centralita</v>
      </c>
      <c r="B959" s="3" t="s">
        <v>1318</v>
      </c>
      <c r="C959" s="22" t="s">
        <v>629</v>
      </c>
      <c r="D959" s="22" t="s">
        <v>524</v>
      </c>
      <c r="E959" s="22" t="s">
        <v>424</v>
      </c>
      <c r="F959" s="20" t="s">
        <v>606</v>
      </c>
      <c r="G959" s="27">
        <v>3.0821917808219176E-2</v>
      </c>
      <c r="H959" s="6">
        <v>54</v>
      </c>
      <c r="I959" s="16" t="s">
        <v>1321</v>
      </c>
      <c r="J959" s="16" t="s">
        <v>1328</v>
      </c>
      <c r="K959" s="11" t="s">
        <v>782</v>
      </c>
      <c r="L959" s="11" t="s">
        <v>279</v>
      </c>
      <c r="M959" s="19" t="s">
        <v>816</v>
      </c>
    </row>
    <row r="960" spans="1:13" x14ac:dyDescent="0.15">
      <c r="A960" s="5" t="str">
        <f t="shared" si="15"/>
        <v>samazanMCEscaneo de contratos y documentación y archivo</v>
      </c>
      <c r="B960" s="3" t="s">
        <v>1318</v>
      </c>
      <c r="C960" s="22" t="s">
        <v>629</v>
      </c>
      <c r="D960" s="22" t="s">
        <v>524</v>
      </c>
      <c r="E960" s="22" t="s">
        <v>424</v>
      </c>
      <c r="F960" s="20" t="s">
        <v>616</v>
      </c>
      <c r="G960" s="27">
        <v>4.3378995433789952E-2</v>
      </c>
      <c r="H960" s="6">
        <v>76</v>
      </c>
      <c r="I960" s="16" t="s">
        <v>1321</v>
      </c>
      <c r="J960" s="16" t="s">
        <v>1328</v>
      </c>
      <c r="K960" s="16" t="s">
        <v>782</v>
      </c>
      <c r="L960" s="16" t="s">
        <v>1086</v>
      </c>
      <c r="M960" s="19" t="s">
        <v>816</v>
      </c>
    </row>
    <row r="961" spans="1:13" x14ac:dyDescent="0.15">
      <c r="A961" s="5" t="str">
        <f t="shared" si="15"/>
        <v>samazanMCCreción proveedores SAP</v>
      </c>
      <c r="B961" s="3" t="s">
        <v>1318</v>
      </c>
      <c r="C961" s="22" t="s">
        <v>629</v>
      </c>
      <c r="D961" s="22" t="s">
        <v>524</v>
      </c>
      <c r="E961" s="22" t="s">
        <v>424</v>
      </c>
      <c r="F961" s="20" t="s">
        <v>607</v>
      </c>
      <c r="G961" s="27">
        <v>0.12557077625570776</v>
      </c>
      <c r="H961" s="6">
        <v>220</v>
      </c>
      <c r="I961" s="16" t="s">
        <v>1321</v>
      </c>
      <c r="J961" s="16" t="s">
        <v>1328</v>
      </c>
      <c r="K961" s="16" t="s">
        <v>860</v>
      </c>
      <c r="L961" s="11" t="s">
        <v>894</v>
      </c>
      <c r="M961" s="19" t="s">
        <v>815</v>
      </c>
    </row>
    <row r="962" spans="1:13" x14ac:dyDescent="0.15">
      <c r="A962" s="5" t="str">
        <f t="shared" si="15"/>
        <v>samazanMCPreparación documentos para dar de alta contratos</v>
      </c>
      <c r="B962" s="3" t="s">
        <v>1318</v>
      </c>
      <c r="C962" s="22" t="s">
        <v>629</v>
      </c>
      <c r="D962" s="22" t="s">
        <v>524</v>
      </c>
      <c r="E962" s="22" t="s">
        <v>424</v>
      </c>
      <c r="F962" s="20" t="s">
        <v>608</v>
      </c>
      <c r="G962" s="27">
        <v>6.6210045662100453E-2</v>
      </c>
      <c r="H962" s="6">
        <v>116</v>
      </c>
      <c r="I962" s="16" t="s">
        <v>1321</v>
      </c>
      <c r="J962" s="16" t="s">
        <v>1328</v>
      </c>
      <c r="K962" s="16" t="s">
        <v>860</v>
      </c>
      <c r="L962" s="26" t="s">
        <v>1262</v>
      </c>
      <c r="M962" s="19" t="s">
        <v>816</v>
      </c>
    </row>
    <row r="963" spans="1:13" x14ac:dyDescent="0.15">
      <c r="A963" s="5" t="str">
        <f t="shared" ref="A963:A1026" si="16">B963&amp;C963&amp;F963</f>
        <v>samazanMCCrear choperas en Gestfor + imprimir cubicaciones</v>
      </c>
      <c r="B963" s="3" t="s">
        <v>1318</v>
      </c>
      <c r="C963" s="22" t="s">
        <v>629</v>
      </c>
      <c r="D963" s="22" t="s">
        <v>524</v>
      </c>
      <c r="E963" s="22" t="s">
        <v>424</v>
      </c>
      <c r="F963" s="20" t="s">
        <v>609</v>
      </c>
      <c r="G963" s="27">
        <v>8.5616438356164379E-3</v>
      </c>
      <c r="H963" s="6">
        <v>15</v>
      </c>
      <c r="I963" s="16" t="s">
        <v>1321</v>
      </c>
      <c r="J963" s="16" t="s">
        <v>1328</v>
      </c>
      <c r="K963" s="16" t="s">
        <v>812</v>
      </c>
      <c r="L963" s="11" t="s">
        <v>1180</v>
      </c>
      <c r="M963" s="19" t="s">
        <v>816</v>
      </c>
    </row>
    <row r="964" spans="1:13" x14ac:dyDescent="0.15">
      <c r="A964" s="5" t="str">
        <f t="shared" si="16"/>
        <v>samazanMCAperturas de chopera + rellenar datos de equipos de corta y saca</v>
      </c>
      <c r="B964" s="3" t="s">
        <v>1318</v>
      </c>
      <c r="C964" s="22" t="s">
        <v>629</v>
      </c>
      <c r="D964" s="22" t="s">
        <v>524</v>
      </c>
      <c r="E964" s="22" t="s">
        <v>424</v>
      </c>
      <c r="F964" s="20" t="s">
        <v>611</v>
      </c>
      <c r="G964" s="27">
        <v>9.3607305936073054E-2</v>
      </c>
      <c r="H964" s="6">
        <v>164</v>
      </c>
      <c r="I964" s="16" t="s">
        <v>1321</v>
      </c>
      <c r="J964" s="16" t="s">
        <v>1328</v>
      </c>
      <c r="K964" s="16" t="s">
        <v>812</v>
      </c>
      <c r="L964" s="11" t="s">
        <v>1180</v>
      </c>
      <c r="M964" s="19" t="s">
        <v>816</v>
      </c>
    </row>
    <row r="965" spans="1:13" x14ac:dyDescent="0.15">
      <c r="A965" s="5" t="str">
        <f t="shared" si="16"/>
        <v>samazanMCDeclarar choperas en ayuntamientos</v>
      </c>
      <c r="B965" s="3" t="s">
        <v>1318</v>
      </c>
      <c r="C965" s="22" t="s">
        <v>629</v>
      </c>
      <c r="D965" s="22" t="s">
        <v>524</v>
      </c>
      <c r="E965" s="22" t="s">
        <v>424</v>
      </c>
      <c r="F965" s="20" t="s">
        <v>612</v>
      </c>
      <c r="G965" s="27">
        <v>6.4497716894977172E-2</v>
      </c>
      <c r="H965" s="6">
        <v>113</v>
      </c>
      <c r="I965" s="16" t="s">
        <v>1321</v>
      </c>
      <c r="J965" s="16" t="s">
        <v>1328</v>
      </c>
      <c r="K965" s="16" t="s">
        <v>860</v>
      </c>
      <c r="L965" s="11" t="s">
        <v>900</v>
      </c>
      <c r="M965" s="19" t="s">
        <v>816</v>
      </c>
    </row>
    <row r="966" spans="1:13" x14ac:dyDescent="0.15">
      <c r="A966" s="5" t="str">
        <f t="shared" si="16"/>
        <v>samazanMCRellenar fichas de choperas</v>
      </c>
      <c r="B966" s="3" t="s">
        <v>1318</v>
      </c>
      <c r="C966" s="22" t="s">
        <v>629</v>
      </c>
      <c r="D966" s="22" t="s">
        <v>524</v>
      </c>
      <c r="E966" s="22" t="s">
        <v>424</v>
      </c>
      <c r="F966" s="20" t="s">
        <v>613</v>
      </c>
      <c r="G966" s="27">
        <v>6.8493150684931503E-3</v>
      </c>
      <c r="H966" s="6">
        <v>12</v>
      </c>
      <c r="I966" s="16" t="s">
        <v>1321</v>
      </c>
      <c r="J966" s="16" t="s">
        <v>1328</v>
      </c>
      <c r="K966" s="16" t="s">
        <v>860</v>
      </c>
      <c r="L966" s="11" t="s">
        <v>900</v>
      </c>
      <c r="M966" s="19" t="s">
        <v>816</v>
      </c>
    </row>
    <row r="967" spans="1:13" x14ac:dyDescent="0.15">
      <c r="A967" s="5" t="str">
        <f t="shared" si="16"/>
        <v>samazanMCVerificación adhesión de los propietarios a PEFC e imprimirla</v>
      </c>
      <c r="B967" s="3" t="s">
        <v>1318</v>
      </c>
      <c r="C967" s="22" t="s">
        <v>629</v>
      </c>
      <c r="D967" s="22" t="s">
        <v>524</v>
      </c>
      <c r="E967" s="22" t="s">
        <v>424</v>
      </c>
      <c r="F967" s="20" t="s">
        <v>614</v>
      </c>
      <c r="G967" s="27">
        <v>6.4497716894977172E-2</v>
      </c>
      <c r="H967" s="6">
        <v>113</v>
      </c>
      <c r="I967" s="16" t="s">
        <v>1321</v>
      </c>
      <c r="J967" s="16" t="s">
        <v>1328</v>
      </c>
      <c r="K967" s="16" t="s">
        <v>860</v>
      </c>
      <c r="L967" s="11" t="s">
        <v>900</v>
      </c>
      <c r="M967" s="19" t="s">
        <v>816</v>
      </c>
    </row>
    <row r="968" spans="1:13" x14ac:dyDescent="0.15">
      <c r="A968" s="5" t="str">
        <f t="shared" si="16"/>
        <v>samazanMCSeguimiento de replantaciones de Charte Merci le Peuplier</v>
      </c>
      <c r="B968" s="3" t="s">
        <v>1318</v>
      </c>
      <c r="C968" s="22" t="s">
        <v>629</v>
      </c>
      <c r="D968" s="22" t="s">
        <v>524</v>
      </c>
      <c r="E968" s="22" t="s">
        <v>424</v>
      </c>
      <c r="F968" s="20" t="s">
        <v>615</v>
      </c>
      <c r="G968" s="27">
        <v>3.0821917808219176E-2</v>
      </c>
      <c r="H968" s="6">
        <v>54</v>
      </c>
      <c r="I968" s="16" t="s">
        <v>1321</v>
      </c>
      <c r="J968" s="16" t="s">
        <v>1328</v>
      </c>
      <c r="K968" s="11" t="s">
        <v>812</v>
      </c>
      <c r="L968" s="11" t="s">
        <v>1180</v>
      </c>
      <c r="M968" s="19" t="s">
        <v>816</v>
      </c>
    </row>
    <row r="969" spans="1:13" x14ac:dyDescent="0.15">
      <c r="A969" s="5" t="str">
        <f t="shared" si="16"/>
        <v>samazanMCAtestaciones de IVA anuales de compra a propietarios</v>
      </c>
      <c r="B969" s="3" t="s">
        <v>1318</v>
      </c>
      <c r="C969" s="22" t="s">
        <v>629</v>
      </c>
      <c r="D969" s="22" t="s">
        <v>524</v>
      </c>
      <c r="E969" s="22" t="s">
        <v>424</v>
      </c>
      <c r="F969" s="20" t="s">
        <v>617</v>
      </c>
      <c r="G969" s="27">
        <v>4.3949771689497704E-3</v>
      </c>
      <c r="H969" s="6">
        <v>7.6999999999999984</v>
      </c>
      <c r="I969" s="16" t="s">
        <v>1321</v>
      </c>
      <c r="J969" s="16" t="s">
        <v>1328</v>
      </c>
      <c r="K969" s="16" t="s">
        <v>782</v>
      </c>
      <c r="L969" s="11" t="s">
        <v>1086</v>
      </c>
      <c r="M969" s="19" t="s">
        <v>816</v>
      </c>
    </row>
    <row r="970" spans="1:13" x14ac:dyDescent="0.15">
      <c r="A970" s="5" t="str">
        <f t="shared" si="16"/>
        <v>samazanMCCrear archivo de pagos de madera propietarios</v>
      </c>
      <c r="B970" s="3" t="s">
        <v>1318</v>
      </c>
      <c r="C970" s="22" t="s">
        <v>629</v>
      </c>
      <c r="D970" s="22" t="s">
        <v>524</v>
      </c>
      <c r="E970" s="22" t="s">
        <v>424</v>
      </c>
      <c r="F970" s="20" t="s">
        <v>618</v>
      </c>
      <c r="G970" s="27">
        <v>9.3036529680365299E-2</v>
      </c>
      <c r="H970" s="6">
        <v>163</v>
      </c>
      <c r="I970" s="16" t="s">
        <v>1321</v>
      </c>
      <c r="J970" s="16" t="s">
        <v>1328</v>
      </c>
      <c r="K970" s="16" t="s">
        <v>782</v>
      </c>
      <c r="L970" s="11" t="s">
        <v>907</v>
      </c>
      <c r="M970" s="19" t="s">
        <v>816</v>
      </c>
    </row>
    <row r="971" spans="1:13" x14ac:dyDescent="0.15">
      <c r="A971" s="5" t="str">
        <f t="shared" si="16"/>
        <v>samazanMCHacer cheques de pago de charte</v>
      </c>
      <c r="B971" s="3" t="s">
        <v>1318</v>
      </c>
      <c r="C971" s="22" t="s">
        <v>629</v>
      </c>
      <c r="D971" s="22" t="s">
        <v>524</v>
      </c>
      <c r="E971" s="22" t="s">
        <v>424</v>
      </c>
      <c r="F971" s="20" t="s">
        <v>619</v>
      </c>
      <c r="G971" s="27">
        <v>1.2557077625570776E-2</v>
      </c>
      <c r="H971" s="6">
        <v>22</v>
      </c>
      <c r="I971" s="16" t="s">
        <v>1320</v>
      </c>
      <c r="J971" s="16" t="s">
        <v>1335</v>
      </c>
      <c r="K971" s="16" t="s">
        <v>865</v>
      </c>
      <c r="L971" s="11" t="s">
        <v>865</v>
      </c>
      <c r="M971" s="19" t="s">
        <v>815</v>
      </c>
    </row>
    <row r="972" spans="1:13" x14ac:dyDescent="0.15">
      <c r="A972" s="5" t="str">
        <f t="shared" si="16"/>
        <v>samazanMCSubcontratas forstal</v>
      </c>
      <c r="B972" s="3" t="s">
        <v>1318</v>
      </c>
      <c r="C972" s="22" t="s">
        <v>629</v>
      </c>
      <c r="D972" s="22" t="s">
        <v>524</v>
      </c>
      <c r="E972" s="22" t="s">
        <v>424</v>
      </c>
      <c r="F972" s="20" t="s">
        <v>620</v>
      </c>
      <c r="G972" s="27">
        <v>1.2557077625570776E-2</v>
      </c>
      <c r="H972" s="6">
        <v>22</v>
      </c>
      <c r="I972" s="16" t="s">
        <v>1321</v>
      </c>
      <c r="J972" s="16" t="s">
        <v>1328</v>
      </c>
      <c r="K972" s="16" t="s">
        <v>860</v>
      </c>
      <c r="L972" s="11" t="s">
        <v>1276</v>
      </c>
      <c r="M972" s="19" t="s">
        <v>816</v>
      </c>
    </row>
    <row r="973" spans="1:13" x14ac:dyDescent="0.15">
      <c r="A973" s="5" t="str">
        <f t="shared" si="16"/>
        <v>samazanMCAyuda departamento administración entrada camiones y bonos de papeterie</v>
      </c>
      <c r="B973" s="3" t="s">
        <v>1318</v>
      </c>
      <c r="C973" s="22" t="s">
        <v>629</v>
      </c>
      <c r="D973" s="22" t="s">
        <v>524</v>
      </c>
      <c r="E973" s="22" t="s">
        <v>424</v>
      </c>
      <c r="F973" s="20" t="s">
        <v>621</v>
      </c>
      <c r="G973" s="27">
        <v>0.12557077625570776</v>
      </c>
      <c r="H973" s="6">
        <v>220</v>
      </c>
      <c r="I973" s="16" t="s">
        <v>1321</v>
      </c>
      <c r="J973" s="16" t="s">
        <v>1328</v>
      </c>
      <c r="K973" s="16" t="s">
        <v>781</v>
      </c>
      <c r="L973" s="11" t="s">
        <v>898</v>
      </c>
      <c r="M973" s="19" t="s">
        <v>816</v>
      </c>
    </row>
    <row r="974" spans="1:13" x14ac:dyDescent="0.15">
      <c r="A974" s="5" t="str">
        <f t="shared" si="16"/>
        <v>fuenmayorMGAsientos patrón fin de mes</v>
      </c>
      <c r="B974" s="21" t="s">
        <v>1316</v>
      </c>
      <c r="C974" s="22" t="s">
        <v>157</v>
      </c>
      <c r="D974" s="22" t="s">
        <v>421</v>
      </c>
      <c r="E974" s="22" t="s">
        <v>426</v>
      </c>
      <c r="F974" s="20" t="s">
        <v>333</v>
      </c>
      <c r="G974" s="27">
        <v>6.8493150684931503E-3</v>
      </c>
      <c r="H974" s="6">
        <v>12</v>
      </c>
      <c r="I974" s="16" t="s">
        <v>1320</v>
      </c>
      <c r="J974" s="12" t="s">
        <v>1323</v>
      </c>
      <c r="K974" s="16" t="s">
        <v>1184</v>
      </c>
      <c r="L974" s="11" t="s">
        <v>882</v>
      </c>
      <c r="M974" s="19" t="s">
        <v>815</v>
      </c>
    </row>
    <row r="975" spans="1:13" x14ac:dyDescent="0.15">
      <c r="A975" s="5" t="str">
        <f t="shared" si="16"/>
        <v>fuenmayorMGAuditoría</v>
      </c>
      <c r="B975" s="21" t="s">
        <v>1316</v>
      </c>
      <c r="C975" s="22" t="s">
        <v>157</v>
      </c>
      <c r="D975" s="22" t="s">
        <v>421</v>
      </c>
      <c r="E975" s="22" t="s">
        <v>426</v>
      </c>
      <c r="F975" s="20" t="s">
        <v>213</v>
      </c>
      <c r="G975" s="27">
        <v>5.422374429223744E-2</v>
      </c>
      <c r="H975" s="6">
        <v>95</v>
      </c>
      <c r="I975" s="16" t="s">
        <v>1320</v>
      </c>
      <c r="J975" s="12" t="s">
        <v>1323</v>
      </c>
      <c r="K975" s="11" t="s">
        <v>813</v>
      </c>
      <c r="L975" s="11" t="s">
        <v>881</v>
      </c>
      <c r="M975" s="19" t="s">
        <v>815</v>
      </c>
    </row>
    <row r="976" spans="1:13" x14ac:dyDescent="0.15">
      <c r="A976" s="5" t="str">
        <f t="shared" si="16"/>
        <v xml:space="preserve">fuenmayorMGFacturas a clientes </v>
      </c>
      <c r="B976" s="21" t="s">
        <v>1316</v>
      </c>
      <c r="C976" s="22" t="s">
        <v>157</v>
      </c>
      <c r="D976" s="22" t="s">
        <v>421</v>
      </c>
      <c r="E976" s="22" t="s">
        <v>426</v>
      </c>
      <c r="F976" s="20" t="s">
        <v>347</v>
      </c>
      <c r="G976" s="27">
        <v>1.7123287671232876E-2</v>
      </c>
      <c r="H976" s="6">
        <v>30</v>
      </c>
      <c r="I976" s="16" t="s">
        <v>1320</v>
      </c>
      <c r="J976" s="12" t="s">
        <v>1325</v>
      </c>
      <c r="K976" s="11" t="s">
        <v>1186</v>
      </c>
      <c r="L976" s="11" t="s">
        <v>1246</v>
      </c>
      <c r="M976" s="19" t="s">
        <v>815</v>
      </c>
    </row>
    <row r="977" spans="1:13" x14ac:dyDescent="0.15">
      <c r="A977" s="5" t="str">
        <f t="shared" si="16"/>
        <v>fuenmayorMGFacturas financieras a resto de plantas y revisión intercos</v>
      </c>
      <c r="B977" s="21" t="s">
        <v>1316</v>
      </c>
      <c r="C977" s="22" t="s">
        <v>157</v>
      </c>
      <c r="D977" s="22" t="s">
        <v>421</v>
      </c>
      <c r="E977" s="22" t="s">
        <v>426</v>
      </c>
      <c r="F977" s="20" t="s">
        <v>334</v>
      </c>
      <c r="G977" s="27">
        <v>2.3116438356164382E-2</v>
      </c>
      <c r="H977" s="6">
        <v>40.5</v>
      </c>
      <c r="I977" s="16" t="s">
        <v>1320</v>
      </c>
      <c r="J977" s="12" t="s">
        <v>1323</v>
      </c>
      <c r="K977" s="16" t="s">
        <v>1184</v>
      </c>
      <c r="L977" s="11" t="s">
        <v>889</v>
      </c>
      <c r="M977" s="19" t="s">
        <v>815</v>
      </c>
    </row>
    <row r="978" spans="1:13" x14ac:dyDescent="0.15">
      <c r="A978" s="5" t="str">
        <f t="shared" si="16"/>
        <v>fuenmayorMGArchivo documentación y preparación de facturas para revisión</v>
      </c>
      <c r="B978" s="21" t="s">
        <v>1316</v>
      </c>
      <c r="C978" s="22" t="s">
        <v>157</v>
      </c>
      <c r="D978" s="22" t="s">
        <v>421</v>
      </c>
      <c r="E978" s="22" t="s">
        <v>426</v>
      </c>
      <c r="F978" s="20" t="s">
        <v>343</v>
      </c>
      <c r="G978" s="27">
        <v>5.4794520547945202E-2</v>
      </c>
      <c r="H978" s="6">
        <v>96</v>
      </c>
      <c r="I978" s="16" t="s">
        <v>1320</v>
      </c>
      <c r="J978" s="16" t="s">
        <v>1326</v>
      </c>
      <c r="K978" s="11" t="s">
        <v>784</v>
      </c>
      <c r="L978" s="11" t="s">
        <v>1075</v>
      </c>
      <c r="M978" s="19" t="s">
        <v>815</v>
      </c>
    </row>
    <row r="979" spans="1:13" x14ac:dyDescent="0.15">
      <c r="A979" s="5" t="str">
        <f t="shared" si="16"/>
        <v>fuenmayorMGOrganizar albaranes para contabilizar facturas</v>
      </c>
      <c r="B979" s="21" t="s">
        <v>1316</v>
      </c>
      <c r="C979" s="22" t="s">
        <v>157</v>
      </c>
      <c r="D979" s="22" t="s">
        <v>421</v>
      </c>
      <c r="E979" s="22" t="s">
        <v>426</v>
      </c>
      <c r="F979" s="20" t="s">
        <v>344</v>
      </c>
      <c r="G979" s="27">
        <v>1.3698630136986301E-2</v>
      </c>
      <c r="H979" s="6">
        <v>24</v>
      </c>
      <c r="I979" s="16" t="s">
        <v>1320</v>
      </c>
      <c r="J979" s="16" t="s">
        <v>1326</v>
      </c>
      <c r="K979" s="11" t="s">
        <v>784</v>
      </c>
      <c r="L979" s="11" t="s">
        <v>1074</v>
      </c>
      <c r="M979" s="19" t="s">
        <v>815</v>
      </c>
    </row>
    <row r="980" spans="1:13" x14ac:dyDescent="0.15">
      <c r="A980" s="5" t="str">
        <f t="shared" si="16"/>
        <v>fuenmayorMGContabilizar Excel compra y venta de astilla y electricidad</v>
      </c>
      <c r="B980" s="21" t="s">
        <v>1316</v>
      </c>
      <c r="C980" s="22" t="s">
        <v>157</v>
      </c>
      <c r="D980" s="22" t="s">
        <v>421</v>
      </c>
      <c r="E980" s="22" t="s">
        <v>426</v>
      </c>
      <c r="F980" s="20" t="s">
        <v>348</v>
      </c>
      <c r="G980" s="27">
        <v>6.8493150684931503E-3</v>
      </c>
      <c r="H980" s="6">
        <v>12</v>
      </c>
      <c r="I980" s="16" t="s">
        <v>1320</v>
      </c>
      <c r="J980" s="16" t="s">
        <v>1326</v>
      </c>
      <c r="K980" s="11" t="s">
        <v>784</v>
      </c>
      <c r="L980" s="11" t="s">
        <v>1074</v>
      </c>
      <c r="M980" s="19" t="s">
        <v>815</v>
      </c>
    </row>
    <row r="981" spans="1:13" x14ac:dyDescent="0.15">
      <c r="A981" s="5" t="str">
        <f t="shared" si="16"/>
        <v xml:space="preserve">fuenmayorMGContabilización de facturas </v>
      </c>
      <c r="B981" s="21" t="s">
        <v>1316</v>
      </c>
      <c r="C981" s="22" t="s">
        <v>157</v>
      </c>
      <c r="D981" s="22" t="s">
        <v>421</v>
      </c>
      <c r="E981" s="22" t="s">
        <v>426</v>
      </c>
      <c r="F981" s="20" t="s">
        <v>353</v>
      </c>
      <c r="G981" s="27">
        <v>0.14668949771689499</v>
      </c>
      <c r="H981" s="6">
        <v>257</v>
      </c>
      <c r="I981" s="16" t="s">
        <v>1320</v>
      </c>
      <c r="J981" s="16" t="s">
        <v>1326</v>
      </c>
      <c r="K981" s="11" t="s">
        <v>784</v>
      </c>
      <c r="L981" s="11" t="s">
        <v>1074</v>
      </c>
      <c r="M981" s="19" t="s">
        <v>815</v>
      </c>
    </row>
    <row r="982" spans="1:13" x14ac:dyDescent="0.15">
      <c r="A982" s="5" t="str">
        <f t="shared" si="16"/>
        <v>fuenmayorMGContabilización y comprobación de importaciones (DUA)</v>
      </c>
      <c r="B982" s="21" t="s">
        <v>1316</v>
      </c>
      <c r="C982" s="22" t="s">
        <v>157</v>
      </c>
      <c r="D982" s="22" t="s">
        <v>421</v>
      </c>
      <c r="E982" s="22" t="s">
        <v>426</v>
      </c>
      <c r="F982" s="20" t="s">
        <v>354</v>
      </c>
      <c r="G982" s="27">
        <v>1.3698630136986301E-2</v>
      </c>
      <c r="H982" s="6">
        <v>24</v>
      </c>
      <c r="I982" s="16" t="s">
        <v>1320</v>
      </c>
      <c r="J982" s="16" t="s">
        <v>1326</v>
      </c>
      <c r="K982" s="11" t="s">
        <v>784</v>
      </c>
      <c r="L982" s="11" t="s">
        <v>1074</v>
      </c>
      <c r="M982" s="19" t="s">
        <v>815</v>
      </c>
    </row>
    <row r="983" spans="1:13" x14ac:dyDescent="0.15">
      <c r="A983" s="5" t="str">
        <f t="shared" si="16"/>
        <v>fuenmayorMGGastos de viajes de empleados</v>
      </c>
      <c r="B983" s="21" t="s">
        <v>1316</v>
      </c>
      <c r="C983" s="22" t="s">
        <v>157</v>
      </c>
      <c r="D983" s="22" t="s">
        <v>421</v>
      </c>
      <c r="E983" s="22" t="s">
        <v>426</v>
      </c>
      <c r="F983" s="20" t="s">
        <v>357</v>
      </c>
      <c r="G983" s="27">
        <v>6.8493150684931503E-3</v>
      </c>
      <c r="H983" s="6">
        <v>12</v>
      </c>
      <c r="I983" s="16" t="s">
        <v>1320</v>
      </c>
      <c r="J983" s="12" t="s">
        <v>1329</v>
      </c>
      <c r="K983" s="11" t="s">
        <v>876</v>
      </c>
      <c r="L983" s="11" t="s">
        <v>1064</v>
      </c>
      <c r="M983" s="19" t="s">
        <v>815</v>
      </c>
    </row>
    <row r="984" spans="1:13" x14ac:dyDescent="0.15">
      <c r="A984" s="5" t="str">
        <f t="shared" si="16"/>
        <v>fuenmayorMGImprevistos (doc. subvenciones, doc. control de gastos…)</v>
      </c>
      <c r="B984" s="21" t="s">
        <v>1316</v>
      </c>
      <c r="C984" s="22" t="s">
        <v>157</v>
      </c>
      <c r="D984" s="22" t="s">
        <v>421</v>
      </c>
      <c r="E984" s="22" t="s">
        <v>426</v>
      </c>
      <c r="F984" s="20" t="s">
        <v>358</v>
      </c>
      <c r="G984" s="27">
        <v>3.1392694063926939E-2</v>
      </c>
      <c r="H984" s="6">
        <v>55</v>
      </c>
      <c r="I984" s="16" t="s">
        <v>1320</v>
      </c>
      <c r="J984" s="12" t="s">
        <v>1329</v>
      </c>
      <c r="K984" s="11" t="s">
        <v>876</v>
      </c>
      <c r="L984" s="11" t="s">
        <v>1064</v>
      </c>
      <c r="M984" s="19" t="s">
        <v>815</v>
      </c>
    </row>
    <row r="985" spans="1:13" x14ac:dyDescent="0.15">
      <c r="A985" s="5" t="str">
        <f t="shared" si="16"/>
        <v>fuenmayorMGContabilización nómina</v>
      </c>
      <c r="B985" s="21" t="s">
        <v>1316</v>
      </c>
      <c r="C985" s="22" t="s">
        <v>157</v>
      </c>
      <c r="D985" s="22" t="s">
        <v>421</v>
      </c>
      <c r="E985" s="22" t="s">
        <v>426</v>
      </c>
      <c r="F985" s="20" t="s">
        <v>217</v>
      </c>
      <c r="G985" s="27">
        <v>1.0273972602739725E-2</v>
      </c>
      <c r="H985" s="6">
        <v>18</v>
      </c>
      <c r="I985" s="16" t="s">
        <v>1320</v>
      </c>
      <c r="J985" s="12" t="s">
        <v>1323</v>
      </c>
      <c r="K985" s="16" t="s">
        <v>863</v>
      </c>
      <c r="L985" s="11" t="s">
        <v>1064</v>
      </c>
      <c r="M985" s="19" t="s">
        <v>815</v>
      </c>
    </row>
    <row r="986" spans="1:13" x14ac:dyDescent="0.15">
      <c r="A986" s="5" t="str">
        <f t="shared" si="16"/>
        <v>fuenmayorMGCreación Ord. Inv. Y AF en curso</v>
      </c>
      <c r="B986" s="21" t="s">
        <v>1316</v>
      </c>
      <c r="C986" s="22" t="s">
        <v>157</v>
      </c>
      <c r="D986" s="22" t="s">
        <v>421</v>
      </c>
      <c r="E986" s="22" t="s">
        <v>426</v>
      </c>
      <c r="F986" s="20" t="s">
        <v>336</v>
      </c>
      <c r="G986" s="27">
        <v>3.4246575342465752E-3</v>
      </c>
      <c r="H986" s="6">
        <v>6</v>
      </c>
      <c r="I986" s="16" t="s">
        <v>1320</v>
      </c>
      <c r="J986" s="12" t="s">
        <v>1323</v>
      </c>
      <c r="K986" s="11" t="s">
        <v>867</v>
      </c>
      <c r="L986" s="11" t="s">
        <v>888</v>
      </c>
      <c r="M986" s="19" t="s">
        <v>815</v>
      </c>
    </row>
    <row r="987" spans="1:13" x14ac:dyDescent="0.15">
      <c r="A987" s="5" t="str">
        <f t="shared" si="16"/>
        <v>fuenmayorMGVerificación Excel Liquidación Intereses GGP</v>
      </c>
      <c r="B987" s="21" t="s">
        <v>1316</v>
      </c>
      <c r="C987" s="22" t="s">
        <v>157</v>
      </c>
      <c r="D987" s="22" t="s">
        <v>421</v>
      </c>
      <c r="E987" s="22" t="s">
        <v>426</v>
      </c>
      <c r="F987" s="20" t="s">
        <v>337</v>
      </c>
      <c r="G987" s="27">
        <v>1.0273972602739725E-2</v>
      </c>
      <c r="H987" s="6">
        <v>18</v>
      </c>
      <c r="I987" s="16" t="s">
        <v>1320</v>
      </c>
      <c r="J987" s="12" t="s">
        <v>1323</v>
      </c>
      <c r="K987" s="16" t="s">
        <v>1184</v>
      </c>
      <c r="L987" s="11" t="s">
        <v>882</v>
      </c>
      <c r="M987" s="19" t="s">
        <v>815</v>
      </c>
    </row>
    <row r="988" spans="1:13" x14ac:dyDescent="0.15">
      <c r="A988" s="5" t="str">
        <f t="shared" si="16"/>
        <v>fuenmayorMGModelos 322 y 349</v>
      </c>
      <c r="B988" s="21" t="s">
        <v>1316</v>
      </c>
      <c r="C988" s="22" t="s">
        <v>157</v>
      </c>
      <c r="D988" s="22" t="s">
        <v>421</v>
      </c>
      <c r="E988" s="22" t="s">
        <v>426</v>
      </c>
      <c r="F988" s="20" t="s">
        <v>340</v>
      </c>
      <c r="G988" s="27">
        <v>1.5410958904109588E-2</v>
      </c>
      <c r="H988" s="6">
        <v>27</v>
      </c>
      <c r="I988" s="16" t="s">
        <v>1320</v>
      </c>
      <c r="J988" s="16" t="s">
        <v>1330</v>
      </c>
      <c r="K988" s="11" t="s">
        <v>869</v>
      </c>
      <c r="L988" s="11" t="s">
        <v>886</v>
      </c>
      <c r="M988" s="19" t="s">
        <v>815</v>
      </c>
    </row>
    <row r="989" spans="1:13" x14ac:dyDescent="0.15">
      <c r="A989" s="5" t="str">
        <f t="shared" si="16"/>
        <v>fuenmayorMGModelos 111 y 115 (180,190 anuales)</v>
      </c>
      <c r="B989" s="21" t="s">
        <v>1316</v>
      </c>
      <c r="C989" s="22" t="s">
        <v>157</v>
      </c>
      <c r="D989" s="22" t="s">
        <v>421</v>
      </c>
      <c r="E989" s="22" t="s">
        <v>426</v>
      </c>
      <c r="F989" s="20" t="s">
        <v>341</v>
      </c>
      <c r="G989" s="27">
        <v>1.4840182648401826E-2</v>
      </c>
      <c r="H989" s="6">
        <v>26</v>
      </c>
      <c r="I989" s="16" t="s">
        <v>1320</v>
      </c>
      <c r="J989" s="16" t="s">
        <v>1330</v>
      </c>
      <c r="K989" s="11" t="s">
        <v>869</v>
      </c>
      <c r="L989" s="11" t="s">
        <v>886</v>
      </c>
      <c r="M989" s="19" t="s">
        <v>815</v>
      </c>
    </row>
    <row r="990" spans="1:13" x14ac:dyDescent="0.15">
      <c r="A990" s="5" t="str">
        <f t="shared" si="16"/>
        <v>fuenmayorMGControl contable (partidas abiertas: proveedores, 555, 465…)</v>
      </c>
      <c r="B990" s="21" t="s">
        <v>1316</v>
      </c>
      <c r="C990" s="22" t="s">
        <v>157</v>
      </c>
      <c r="D990" s="22" t="s">
        <v>421</v>
      </c>
      <c r="E990" s="22" t="s">
        <v>426</v>
      </c>
      <c r="F990" s="20" t="s">
        <v>346</v>
      </c>
      <c r="G990" s="27">
        <v>6.4497716894977172E-2</v>
      </c>
      <c r="H990" s="6">
        <v>113</v>
      </c>
      <c r="I990" s="16" t="s">
        <v>1320</v>
      </c>
      <c r="J990" s="12" t="s">
        <v>1323</v>
      </c>
      <c r="K990" s="16" t="s">
        <v>863</v>
      </c>
      <c r="L990" s="11" t="s">
        <v>1064</v>
      </c>
      <c r="M990" s="19" t="s">
        <v>815</v>
      </c>
    </row>
    <row r="991" spans="1:13" x14ac:dyDescent="0.15">
      <c r="A991" s="5" t="str">
        <f t="shared" si="16"/>
        <v>fuenmayorMGPago Seguros Sociales</v>
      </c>
      <c r="B991" s="21" t="s">
        <v>1316</v>
      </c>
      <c r="C991" s="22" t="s">
        <v>157</v>
      </c>
      <c r="D991" s="22" t="s">
        <v>421</v>
      </c>
      <c r="E991" s="22" t="s">
        <v>426</v>
      </c>
      <c r="F991" s="20" t="s">
        <v>240</v>
      </c>
      <c r="G991" s="27">
        <v>3.4246575342465752E-3</v>
      </c>
      <c r="H991" s="6">
        <v>6</v>
      </c>
      <c r="I991" s="16" t="s">
        <v>1320</v>
      </c>
      <c r="J991" s="16" t="s">
        <v>1335</v>
      </c>
      <c r="K991" s="16" t="s">
        <v>865</v>
      </c>
      <c r="L991" s="11" t="s">
        <v>865</v>
      </c>
      <c r="M991" s="19" t="s">
        <v>815</v>
      </c>
    </row>
    <row r="992" spans="1:13" x14ac:dyDescent="0.15">
      <c r="A992" s="5" t="str">
        <f t="shared" si="16"/>
        <v>fuenmayorMGTesorería</v>
      </c>
      <c r="B992" s="21" t="s">
        <v>1316</v>
      </c>
      <c r="C992" s="22" t="s">
        <v>157</v>
      </c>
      <c r="D992" s="22" t="s">
        <v>421</v>
      </c>
      <c r="E992" s="22" t="s">
        <v>426</v>
      </c>
      <c r="F992" s="20" t="s">
        <v>148</v>
      </c>
      <c r="G992" s="27">
        <v>6.2785388127853878E-2</v>
      </c>
      <c r="H992" s="6">
        <v>110</v>
      </c>
      <c r="I992" s="16" t="s">
        <v>1320</v>
      </c>
      <c r="J992" s="16" t="s">
        <v>1335</v>
      </c>
      <c r="K992" s="11" t="s">
        <v>868</v>
      </c>
      <c r="L992" s="11" t="s">
        <v>1247</v>
      </c>
      <c r="M992" s="19" t="s">
        <v>816</v>
      </c>
    </row>
    <row r="993" spans="1:13" x14ac:dyDescent="0.15">
      <c r="A993" s="5" t="str">
        <f t="shared" si="16"/>
        <v>fuenmayorMGPrevisión de pagos 10 y 25</v>
      </c>
      <c r="B993" s="21" t="s">
        <v>1316</v>
      </c>
      <c r="C993" s="22" t="s">
        <v>157</v>
      </c>
      <c r="D993" s="22" t="s">
        <v>421</v>
      </c>
      <c r="E993" s="22" t="s">
        <v>426</v>
      </c>
      <c r="F993" s="20" t="s">
        <v>349</v>
      </c>
      <c r="G993" s="27">
        <v>1.7123287671232876E-2</v>
      </c>
      <c r="H993" s="6">
        <v>30</v>
      </c>
      <c r="I993" s="16" t="s">
        <v>1320</v>
      </c>
      <c r="J993" s="16" t="s">
        <v>1335</v>
      </c>
      <c r="K993" s="16" t="s">
        <v>865</v>
      </c>
      <c r="L993" s="11" t="s">
        <v>865</v>
      </c>
      <c r="M993" s="19" t="s">
        <v>815</v>
      </c>
    </row>
    <row r="994" spans="1:13" x14ac:dyDescent="0.15">
      <c r="A994" s="5" t="str">
        <f t="shared" si="16"/>
        <v>fuenmayorMGPagos a proveedores (transf. nacionales e internac., pagarés)</v>
      </c>
      <c r="B994" s="21" t="s">
        <v>1316</v>
      </c>
      <c r="C994" s="22" t="s">
        <v>157</v>
      </c>
      <c r="D994" s="22" t="s">
        <v>421</v>
      </c>
      <c r="E994" s="22" t="s">
        <v>426</v>
      </c>
      <c r="F994" s="20" t="s">
        <v>350</v>
      </c>
      <c r="G994" s="27">
        <v>6.8493150684931503E-2</v>
      </c>
      <c r="H994" s="6">
        <v>120</v>
      </c>
      <c r="I994" s="16" t="s">
        <v>1320</v>
      </c>
      <c r="J994" s="16" t="s">
        <v>1335</v>
      </c>
      <c r="K994" s="16" t="s">
        <v>865</v>
      </c>
      <c r="L994" s="11" t="s">
        <v>865</v>
      </c>
      <c r="M994" s="19" t="s">
        <v>815</v>
      </c>
    </row>
    <row r="995" spans="1:13" x14ac:dyDescent="0.15">
      <c r="A995" s="5" t="str">
        <f t="shared" si="16"/>
        <v>fuenmayorMGImpresión y contabilización de bancos</v>
      </c>
      <c r="B995" s="21" t="s">
        <v>1316</v>
      </c>
      <c r="C995" s="22" t="s">
        <v>157</v>
      </c>
      <c r="D995" s="22" t="s">
        <v>421</v>
      </c>
      <c r="E995" s="22" t="s">
        <v>426</v>
      </c>
      <c r="F995" s="20" t="s">
        <v>352</v>
      </c>
      <c r="G995" s="27">
        <v>0.14098173515981735</v>
      </c>
      <c r="H995" s="6">
        <v>247</v>
      </c>
      <c r="I995" s="16" t="s">
        <v>1320</v>
      </c>
      <c r="J995" s="12" t="s">
        <v>1323</v>
      </c>
      <c r="K995" s="11" t="s">
        <v>863</v>
      </c>
      <c r="L995" s="11" t="s">
        <v>1064</v>
      </c>
      <c r="M995" s="19" t="s">
        <v>815</v>
      </c>
    </row>
    <row r="996" spans="1:13" x14ac:dyDescent="0.15">
      <c r="A996" s="5" t="str">
        <f t="shared" si="16"/>
        <v>fuenmayorMGSII</v>
      </c>
      <c r="B996" s="21" t="s">
        <v>1316</v>
      </c>
      <c r="C996" s="22" t="s">
        <v>157</v>
      </c>
      <c r="D996" s="22" t="s">
        <v>421</v>
      </c>
      <c r="E996" s="22" t="s">
        <v>426</v>
      </c>
      <c r="F996" s="20" t="s">
        <v>355</v>
      </c>
      <c r="G996" s="27">
        <v>4.1095890410958902E-2</v>
      </c>
      <c r="H996" s="6">
        <v>72</v>
      </c>
      <c r="I996" s="16" t="s">
        <v>1320</v>
      </c>
      <c r="J996" s="16" t="s">
        <v>1330</v>
      </c>
      <c r="K996" s="11" t="s">
        <v>869</v>
      </c>
      <c r="L996" s="11" t="s">
        <v>885</v>
      </c>
      <c r="M996" s="19" t="s">
        <v>815</v>
      </c>
    </row>
    <row r="997" spans="1:13" x14ac:dyDescent="0.15">
      <c r="A997" s="5" t="str">
        <f t="shared" si="16"/>
        <v>fuenmayorMG347 de proveedores</v>
      </c>
      <c r="B997" s="21" t="s">
        <v>1316</v>
      </c>
      <c r="C997" s="22" t="s">
        <v>157</v>
      </c>
      <c r="D997" s="22" t="s">
        <v>421</v>
      </c>
      <c r="E997" s="22" t="s">
        <v>426</v>
      </c>
      <c r="F997" s="20" t="s">
        <v>356</v>
      </c>
      <c r="G997" s="27">
        <v>6.8493150684931503E-3</v>
      </c>
      <c r="H997" s="6">
        <v>12</v>
      </c>
      <c r="I997" s="16" t="s">
        <v>1320</v>
      </c>
      <c r="J997" s="16" t="s">
        <v>1330</v>
      </c>
      <c r="K997" s="11" t="s">
        <v>869</v>
      </c>
      <c r="L997" s="11" t="s">
        <v>886</v>
      </c>
      <c r="M997" s="19" t="s">
        <v>815</v>
      </c>
    </row>
    <row r="998" spans="1:13" x14ac:dyDescent="0.15">
      <c r="A998" s="5" t="str">
        <f t="shared" si="16"/>
        <v>fuenmayorMGControl de caja</v>
      </c>
      <c r="B998" s="21" t="s">
        <v>1316</v>
      </c>
      <c r="C998" s="22" t="s">
        <v>157</v>
      </c>
      <c r="D998" s="22" t="s">
        <v>421</v>
      </c>
      <c r="E998" s="22" t="s">
        <v>426</v>
      </c>
      <c r="F998" s="20" t="s">
        <v>359</v>
      </c>
      <c r="G998" s="27">
        <v>3.4246575342465752E-3</v>
      </c>
      <c r="H998" s="6">
        <v>6</v>
      </c>
      <c r="I998" s="16" t="s">
        <v>1320</v>
      </c>
      <c r="J998" s="16" t="s">
        <v>1335</v>
      </c>
      <c r="K998" s="11" t="s">
        <v>868</v>
      </c>
      <c r="L998" s="11" t="s">
        <v>1247</v>
      </c>
      <c r="M998" s="19" t="s">
        <v>816</v>
      </c>
    </row>
    <row r="999" spans="1:13" x14ac:dyDescent="0.15">
      <c r="A999" s="5" t="str">
        <f t="shared" si="16"/>
        <v>fuenmayorMGIntrastat</v>
      </c>
      <c r="B999" s="21" t="s">
        <v>1316</v>
      </c>
      <c r="C999" s="22" t="s">
        <v>157</v>
      </c>
      <c r="D999" s="22" t="s">
        <v>421</v>
      </c>
      <c r="E999" s="22" t="s">
        <v>426</v>
      </c>
      <c r="F999" s="20" t="s">
        <v>229</v>
      </c>
      <c r="G999" s="27">
        <v>1.3698630136986301E-2</v>
      </c>
      <c r="H999" s="6">
        <v>24</v>
      </c>
      <c r="I999" s="16" t="s">
        <v>1320</v>
      </c>
      <c r="J999" s="16" t="s">
        <v>1324</v>
      </c>
      <c r="K999" s="16" t="s">
        <v>1222</v>
      </c>
      <c r="L999" s="11" t="s">
        <v>1252</v>
      </c>
      <c r="M999" s="19" t="s">
        <v>815</v>
      </c>
    </row>
    <row r="1000" spans="1:13" x14ac:dyDescent="0.15">
      <c r="A1000" s="5" t="str">
        <f t="shared" si="16"/>
        <v>fuenmayorMGAtención telefónica</v>
      </c>
      <c r="B1000" s="21" t="s">
        <v>1316</v>
      </c>
      <c r="C1000" s="22" t="s">
        <v>157</v>
      </c>
      <c r="D1000" s="22" t="s">
        <v>421</v>
      </c>
      <c r="E1000" s="22" t="s">
        <v>426</v>
      </c>
      <c r="F1000" s="20" t="s">
        <v>279</v>
      </c>
      <c r="G1000" s="27">
        <v>1.0273972602739725E-2</v>
      </c>
      <c r="H1000" s="6">
        <v>18</v>
      </c>
      <c r="I1000" s="16" t="s">
        <v>1320</v>
      </c>
      <c r="J1000" s="16" t="s">
        <v>1332</v>
      </c>
      <c r="K1000" s="16" t="s">
        <v>1193</v>
      </c>
      <c r="L1000" s="11" t="s">
        <v>1070</v>
      </c>
      <c r="M1000" s="19" t="s">
        <v>816</v>
      </c>
    </row>
    <row r="1001" spans="1:13" x14ac:dyDescent="0.15">
      <c r="A1001" s="5" t="str">
        <f t="shared" si="16"/>
        <v>fuenmayorMGAcudir a Correos y bancos</v>
      </c>
      <c r="B1001" s="21" t="s">
        <v>1316</v>
      </c>
      <c r="C1001" s="22" t="s">
        <v>157</v>
      </c>
      <c r="D1001" s="22" t="s">
        <v>421</v>
      </c>
      <c r="E1001" s="22" t="s">
        <v>426</v>
      </c>
      <c r="F1001" s="20" t="s">
        <v>345</v>
      </c>
      <c r="G1001" s="27">
        <v>7.6484018264840178E-2</v>
      </c>
      <c r="H1001" s="6">
        <v>134</v>
      </c>
      <c r="I1001" s="16" t="s">
        <v>1320</v>
      </c>
      <c r="J1001" s="16" t="s">
        <v>1332</v>
      </c>
      <c r="K1001" s="16" t="s">
        <v>1193</v>
      </c>
      <c r="L1001" s="11" t="s">
        <v>1072</v>
      </c>
      <c r="M1001" s="19" t="s">
        <v>816</v>
      </c>
    </row>
    <row r="1002" spans="1:13" x14ac:dyDescent="0.15">
      <c r="A1002" s="5" t="str">
        <f t="shared" si="16"/>
        <v>fuenmayorMGEncuestas</v>
      </c>
      <c r="B1002" s="21" t="s">
        <v>1316</v>
      </c>
      <c r="C1002" s="22" t="s">
        <v>157</v>
      </c>
      <c r="D1002" s="22" t="s">
        <v>421</v>
      </c>
      <c r="E1002" s="22" t="s">
        <v>426</v>
      </c>
      <c r="F1002" s="20" t="s">
        <v>230</v>
      </c>
      <c r="G1002" s="27">
        <v>1.3698630136986301E-2</v>
      </c>
      <c r="H1002" s="6">
        <v>24</v>
      </c>
      <c r="I1002" s="16" t="s">
        <v>1320</v>
      </c>
      <c r="J1002" s="16" t="s">
        <v>1324</v>
      </c>
      <c r="K1002" s="16" t="s">
        <v>1222</v>
      </c>
      <c r="L1002" s="11" t="s">
        <v>1252</v>
      </c>
      <c r="M1002" s="19" t="s">
        <v>815</v>
      </c>
    </row>
    <row r="1003" spans="1:13" x14ac:dyDescent="0.15">
      <c r="A1003" s="5" t="str">
        <f t="shared" si="16"/>
        <v>fuenmayorMGContabilizar las Provisiones de fin de mes y anularlas después</v>
      </c>
      <c r="B1003" s="21" t="s">
        <v>1316</v>
      </c>
      <c r="C1003" s="22" t="s">
        <v>157</v>
      </c>
      <c r="D1003" s="22" t="s">
        <v>421</v>
      </c>
      <c r="E1003" s="22" t="s">
        <v>426</v>
      </c>
      <c r="F1003" s="20" t="s">
        <v>342</v>
      </c>
      <c r="G1003" s="27">
        <v>1.0273972602739725E-2</v>
      </c>
      <c r="H1003" s="6">
        <v>18</v>
      </c>
      <c r="I1003" s="16" t="s">
        <v>1320</v>
      </c>
      <c r="J1003" s="12" t="s">
        <v>1323</v>
      </c>
      <c r="K1003" s="16" t="s">
        <v>1184</v>
      </c>
      <c r="L1003" s="11" t="s">
        <v>882</v>
      </c>
      <c r="M1003" s="19" t="s">
        <v>815</v>
      </c>
    </row>
    <row r="1004" spans="1:13" x14ac:dyDescent="0.15">
      <c r="A1004" s="5" t="str">
        <f t="shared" si="16"/>
        <v>fuenmayorMGCAPEX mensual</v>
      </c>
      <c r="B1004" s="21" t="s">
        <v>1316</v>
      </c>
      <c r="C1004" s="22" t="s">
        <v>157</v>
      </c>
      <c r="D1004" s="22" t="s">
        <v>421</v>
      </c>
      <c r="E1004" s="22" t="s">
        <v>426</v>
      </c>
      <c r="F1004" s="20" t="s">
        <v>335</v>
      </c>
      <c r="G1004" s="27">
        <v>1.0273972602739725E-2</v>
      </c>
      <c r="H1004" s="6">
        <v>18</v>
      </c>
      <c r="I1004" s="16" t="s">
        <v>1320</v>
      </c>
      <c r="J1004" s="16" t="s">
        <v>1324</v>
      </c>
      <c r="K1004" s="16" t="s">
        <v>1251</v>
      </c>
      <c r="L1004" s="11" t="s">
        <v>222</v>
      </c>
      <c r="M1004" s="19" t="s">
        <v>815</v>
      </c>
    </row>
    <row r="1005" spans="1:13" x14ac:dyDescent="0.15">
      <c r="A1005" s="5" t="str">
        <f t="shared" si="16"/>
        <v>fuenmayorMGFactura Cierre Datos mails</v>
      </c>
      <c r="B1005" s="21" t="s">
        <v>1316</v>
      </c>
      <c r="C1005" s="22" t="s">
        <v>157</v>
      </c>
      <c r="D1005" s="22" t="s">
        <v>421</v>
      </c>
      <c r="E1005" s="22" t="s">
        <v>426</v>
      </c>
      <c r="F1005" s="20" t="s">
        <v>339</v>
      </c>
      <c r="G1005" s="27">
        <v>3.4246575342465752E-3</v>
      </c>
      <c r="H1005" s="6">
        <v>6</v>
      </c>
      <c r="I1005" s="16" t="s">
        <v>1320</v>
      </c>
      <c r="J1005" s="12" t="s">
        <v>1323</v>
      </c>
      <c r="K1005" s="16" t="s">
        <v>1184</v>
      </c>
      <c r="L1005" s="11" t="s">
        <v>882</v>
      </c>
      <c r="M1005" s="19" t="s">
        <v>815</v>
      </c>
    </row>
    <row r="1006" spans="1:13" x14ac:dyDescent="0.15">
      <c r="A1006" s="5" t="str">
        <f t="shared" si="16"/>
        <v>fuenmayorMGRegistro mercantil / cuentas anuales</v>
      </c>
      <c r="B1006" s="21" t="s">
        <v>1316</v>
      </c>
      <c r="C1006" s="22" t="s">
        <v>157</v>
      </c>
      <c r="D1006" s="22" t="s">
        <v>421</v>
      </c>
      <c r="E1006" s="22" t="s">
        <v>426</v>
      </c>
      <c r="F1006" s="20" t="s">
        <v>351</v>
      </c>
      <c r="G1006" s="27">
        <v>2.2831050228310501E-3</v>
      </c>
      <c r="H1006" s="6">
        <v>4</v>
      </c>
      <c r="I1006" s="16" t="s">
        <v>1320</v>
      </c>
      <c r="J1006" s="12" t="s">
        <v>1323</v>
      </c>
      <c r="K1006" s="11" t="s">
        <v>813</v>
      </c>
      <c r="L1006" s="11" t="s">
        <v>1066</v>
      </c>
      <c r="M1006" s="19" t="s">
        <v>815</v>
      </c>
    </row>
    <row r="1007" spans="1:13" x14ac:dyDescent="0.15">
      <c r="A1007" s="5" t="str">
        <f t="shared" si="16"/>
        <v>fuenmayorMGSaldos y Transacciones con otras plantas</v>
      </c>
      <c r="B1007" s="21" t="s">
        <v>1316</v>
      </c>
      <c r="C1007" s="22" t="s">
        <v>157</v>
      </c>
      <c r="D1007" s="22" t="s">
        <v>421</v>
      </c>
      <c r="E1007" s="22" t="s">
        <v>426</v>
      </c>
      <c r="F1007" s="20" t="s">
        <v>338</v>
      </c>
      <c r="G1007" s="27">
        <v>3.4246575342465752E-2</v>
      </c>
      <c r="H1007" s="6">
        <v>60</v>
      </c>
      <c r="I1007" s="16" t="s">
        <v>1320</v>
      </c>
      <c r="J1007" s="12" t="s">
        <v>1323</v>
      </c>
      <c r="K1007" s="16" t="s">
        <v>1184</v>
      </c>
      <c r="L1007" s="11" t="s">
        <v>882</v>
      </c>
      <c r="M1007" s="19" t="s">
        <v>815</v>
      </c>
    </row>
    <row r="1008" spans="1:13" x14ac:dyDescent="0.15">
      <c r="A1008" s="5" t="str">
        <f t="shared" si="16"/>
        <v>hqENAbrir y cerrar periodos</v>
      </c>
      <c r="B1008" s="3" t="s">
        <v>1314</v>
      </c>
      <c r="C1008" s="22" t="s">
        <v>754</v>
      </c>
      <c r="D1008" s="22" t="s">
        <v>635</v>
      </c>
      <c r="E1008" s="22" t="s">
        <v>434</v>
      </c>
      <c r="F1008" s="20" t="s">
        <v>677</v>
      </c>
      <c r="G1008" s="27">
        <v>2.2602739726027398E-3</v>
      </c>
      <c r="H1008" s="6">
        <v>3.9600000000000004</v>
      </c>
      <c r="I1008" s="16" t="s">
        <v>1320</v>
      </c>
      <c r="J1008" s="12" t="s">
        <v>1323</v>
      </c>
      <c r="K1008" s="16" t="s">
        <v>1184</v>
      </c>
      <c r="L1008" s="11" t="s">
        <v>1062</v>
      </c>
      <c r="M1008" s="19" t="s">
        <v>815</v>
      </c>
    </row>
    <row r="1009" spans="1:13" x14ac:dyDescent="0.15">
      <c r="A1009" s="5" t="str">
        <f t="shared" si="16"/>
        <v>hqENAuditoria: preparar documentación solicitada</v>
      </c>
      <c r="B1009" s="3" t="s">
        <v>1314</v>
      </c>
      <c r="C1009" s="22" t="s">
        <v>754</v>
      </c>
      <c r="D1009" s="22" t="s">
        <v>635</v>
      </c>
      <c r="E1009" s="22" t="s">
        <v>434</v>
      </c>
      <c r="F1009" s="20" t="s">
        <v>694</v>
      </c>
      <c r="G1009" s="27">
        <v>3.6529680365296802E-2</v>
      </c>
      <c r="H1009" s="6">
        <v>64</v>
      </c>
      <c r="I1009" s="16" t="s">
        <v>1320</v>
      </c>
      <c r="J1009" s="12" t="s">
        <v>1323</v>
      </c>
      <c r="K1009" s="11" t="s">
        <v>813</v>
      </c>
      <c r="L1009" s="11" t="s">
        <v>881</v>
      </c>
      <c r="M1009" s="19" t="s">
        <v>815</v>
      </c>
    </row>
    <row r="1010" spans="1:13" x14ac:dyDescent="0.15">
      <c r="A1010" s="5" t="str">
        <f t="shared" si="16"/>
        <v>hqENEnviar información solicitada para auditoria de nuestros clientes y proveedores</v>
      </c>
      <c r="B1010" s="3" t="s">
        <v>1314</v>
      </c>
      <c r="C1010" s="22" t="s">
        <v>754</v>
      </c>
      <c r="D1010" s="22" t="s">
        <v>635</v>
      </c>
      <c r="E1010" s="22" t="s">
        <v>434</v>
      </c>
      <c r="F1010" s="20" t="s">
        <v>693</v>
      </c>
      <c r="G1010" s="27">
        <v>3.4246575342465752E-3</v>
      </c>
      <c r="H1010" s="6">
        <v>6</v>
      </c>
      <c r="I1010" s="16" t="s">
        <v>1320</v>
      </c>
      <c r="J1010" s="12" t="s">
        <v>1323</v>
      </c>
      <c r="K1010" s="11" t="s">
        <v>813</v>
      </c>
      <c r="L1010" s="11" t="s">
        <v>881</v>
      </c>
      <c r="M1010" s="19" t="s">
        <v>815</v>
      </c>
    </row>
    <row r="1011" spans="1:13" x14ac:dyDescent="0.15">
      <c r="A1011" s="43" t="str">
        <f t="shared" si="16"/>
        <v>hqENCrear proveedores (solo los que van con pedido)</v>
      </c>
      <c r="B1011" s="3" t="s">
        <v>1314</v>
      </c>
      <c r="C1011" s="22" t="s">
        <v>754</v>
      </c>
      <c r="D1011" s="22" t="s">
        <v>635</v>
      </c>
      <c r="E1011" s="22" t="s">
        <v>434</v>
      </c>
      <c r="F1011" s="20" t="s">
        <v>679</v>
      </c>
      <c r="G1011" s="27">
        <v>6.8493150684931503E-3</v>
      </c>
      <c r="H1011" s="6">
        <v>12</v>
      </c>
      <c r="I1011" s="16" t="s">
        <v>1320</v>
      </c>
      <c r="J1011" s="12" t="s">
        <v>1323</v>
      </c>
      <c r="K1011" s="11" t="s">
        <v>860</v>
      </c>
      <c r="L1011" s="11" t="s">
        <v>894</v>
      </c>
      <c r="M1011" s="19" t="s">
        <v>815</v>
      </c>
    </row>
    <row r="1012" spans="1:13" x14ac:dyDescent="0.15">
      <c r="A1012" s="5" t="str">
        <f t="shared" si="16"/>
        <v>hqENContabilizar facturas de compensación plantas y liquidarlas a ultimo dia de mes (previa comprobación con plantas que cuadra el dato)</v>
      </c>
      <c r="B1012" s="3" t="s">
        <v>1314</v>
      </c>
      <c r="C1012" s="22" t="s">
        <v>754</v>
      </c>
      <c r="D1012" s="22" t="s">
        <v>635</v>
      </c>
      <c r="E1012" s="22" t="s">
        <v>434</v>
      </c>
      <c r="F1012" s="20" t="s">
        <v>702</v>
      </c>
      <c r="G1012" s="27">
        <v>6.8493150684931503E-3</v>
      </c>
      <c r="H1012" s="6">
        <v>12</v>
      </c>
      <c r="I1012" s="16" t="s">
        <v>1320</v>
      </c>
      <c r="J1012" s="12" t="s">
        <v>1323</v>
      </c>
      <c r="K1012" s="16" t="s">
        <v>1184</v>
      </c>
      <c r="L1012" s="11" t="s">
        <v>882</v>
      </c>
      <c r="M1012" s="19" t="s">
        <v>815</v>
      </c>
    </row>
    <row r="1013" spans="1:13" x14ac:dyDescent="0.15">
      <c r="A1013" s="5" t="str">
        <f t="shared" si="16"/>
        <v>hqENContabilizar facturas Zeus y apuntes final de año</v>
      </c>
      <c r="B1013" s="3" t="s">
        <v>1314</v>
      </c>
      <c r="C1013" s="22" t="s">
        <v>754</v>
      </c>
      <c r="D1013" s="22" t="s">
        <v>635</v>
      </c>
      <c r="E1013" s="22" t="s">
        <v>434</v>
      </c>
      <c r="F1013" s="20" t="s">
        <v>695</v>
      </c>
      <c r="G1013" s="27">
        <v>3.2134703196347036E-3</v>
      </c>
      <c r="H1013" s="6">
        <v>5.6300000000000008</v>
      </c>
      <c r="I1013" s="16" t="s">
        <v>1320</v>
      </c>
      <c r="J1013" s="12" t="s">
        <v>1323</v>
      </c>
      <c r="K1013" s="16" t="s">
        <v>874</v>
      </c>
      <c r="L1013" s="11" t="s">
        <v>1063</v>
      </c>
      <c r="M1013" s="19" t="s">
        <v>815</v>
      </c>
    </row>
    <row r="1014" spans="1:13" x14ac:dyDescent="0.15">
      <c r="A1014" s="5" t="str">
        <f t="shared" si="16"/>
        <v>hqENContablizar bancos GGP Y Zeus</v>
      </c>
      <c r="B1014" s="3" t="s">
        <v>1314</v>
      </c>
      <c r="C1014" s="22" t="s">
        <v>754</v>
      </c>
      <c r="D1014" s="22" t="s">
        <v>635</v>
      </c>
      <c r="E1014" s="22" t="s">
        <v>434</v>
      </c>
      <c r="F1014" s="20" t="s">
        <v>710</v>
      </c>
      <c r="G1014" s="27">
        <v>0.49315068493150682</v>
      </c>
      <c r="H1014" s="6">
        <v>864</v>
      </c>
      <c r="I1014" s="16" t="s">
        <v>1320</v>
      </c>
      <c r="J1014" s="12" t="s">
        <v>1323</v>
      </c>
      <c r="K1014" s="16" t="s">
        <v>863</v>
      </c>
      <c r="L1014" s="11" t="s">
        <v>1064</v>
      </c>
      <c r="M1014" s="19" t="s">
        <v>815</v>
      </c>
    </row>
    <row r="1015" spans="1:13" x14ac:dyDescent="0.15">
      <c r="A1015" s="5" t="str">
        <f t="shared" si="16"/>
        <v>hqENCreación cuentas contables y actualización en BPC (solo si son totalmente nuevas)</v>
      </c>
      <c r="B1015" s="3" t="s">
        <v>1314</v>
      </c>
      <c r="C1015" s="22" t="s">
        <v>754</v>
      </c>
      <c r="D1015" s="22" t="s">
        <v>635</v>
      </c>
      <c r="E1015" s="22" t="s">
        <v>434</v>
      </c>
      <c r="F1015" s="20" t="s">
        <v>676</v>
      </c>
      <c r="G1015" s="27">
        <v>6.8493150684931503E-3</v>
      </c>
      <c r="H1015" s="6">
        <v>12</v>
      </c>
      <c r="I1015" s="16" t="s">
        <v>1320</v>
      </c>
      <c r="J1015" s="12" t="s">
        <v>1323</v>
      </c>
      <c r="K1015" s="16" t="s">
        <v>875</v>
      </c>
      <c r="L1015" s="11" t="s">
        <v>1065</v>
      </c>
      <c r="M1015" s="19" t="s">
        <v>815</v>
      </c>
    </row>
    <row r="1016" spans="1:13" x14ac:dyDescent="0.15">
      <c r="A1016" s="5" t="str">
        <f t="shared" si="16"/>
        <v>hqENFacturas de prestación de servicios y liquidarlas a ultimo dia de mes</v>
      </c>
      <c r="B1016" s="3" t="s">
        <v>1314</v>
      </c>
      <c r="C1016" s="22" t="s">
        <v>754</v>
      </c>
      <c r="D1016" s="22" t="s">
        <v>635</v>
      </c>
      <c r="E1016" s="22" t="s">
        <v>434</v>
      </c>
      <c r="F1016" s="20" t="s">
        <v>683</v>
      </c>
      <c r="G1016" s="27">
        <v>1.0273972602739725E-2</v>
      </c>
      <c r="H1016" s="6">
        <v>18</v>
      </c>
      <c r="I1016" s="16" t="s">
        <v>1320</v>
      </c>
      <c r="J1016" s="12" t="s">
        <v>1323</v>
      </c>
      <c r="K1016" s="16" t="s">
        <v>1184</v>
      </c>
      <c r="L1016" s="11" t="s">
        <v>882</v>
      </c>
      <c r="M1016" s="19" t="s">
        <v>815</v>
      </c>
    </row>
    <row r="1017" spans="1:13" x14ac:dyDescent="0.15">
      <c r="A1017" s="5" t="str">
        <f t="shared" si="16"/>
        <v>hqENActualizar tabla T/C USD &amp; GBP</v>
      </c>
      <c r="B1017" s="3" t="s">
        <v>1314</v>
      </c>
      <c r="C1017" s="22" t="s">
        <v>754</v>
      </c>
      <c r="D1017" s="22" t="s">
        <v>635</v>
      </c>
      <c r="E1017" s="22" t="s">
        <v>434</v>
      </c>
      <c r="F1017" s="20" t="s">
        <v>713</v>
      </c>
      <c r="G1017" s="27">
        <v>1.3698630136986301E-2</v>
      </c>
      <c r="H1017" s="6">
        <v>24</v>
      </c>
      <c r="I1017" s="16" t="s">
        <v>1320</v>
      </c>
      <c r="J1017" s="16" t="s">
        <v>1335</v>
      </c>
      <c r="K1017" s="16" t="s">
        <v>878</v>
      </c>
      <c r="L1017" s="11" t="s">
        <v>1069</v>
      </c>
      <c r="M1017" s="19" t="s">
        <v>815</v>
      </c>
    </row>
    <row r="1018" spans="1:13" x14ac:dyDescent="0.15">
      <c r="A1018" s="5" t="str">
        <f t="shared" si="16"/>
        <v>hqENRevisar y subir al SII las facturas registradas GGP y Zeus</v>
      </c>
      <c r="B1018" s="3" t="s">
        <v>1314</v>
      </c>
      <c r="C1018" s="22" t="s">
        <v>754</v>
      </c>
      <c r="D1018" s="22" t="s">
        <v>635</v>
      </c>
      <c r="E1018" s="22" t="s">
        <v>434</v>
      </c>
      <c r="F1018" s="20" t="s">
        <v>712</v>
      </c>
      <c r="G1018" s="27">
        <v>6.8493150684931503E-2</v>
      </c>
      <c r="H1018" s="6">
        <v>120</v>
      </c>
      <c r="I1018" s="16" t="s">
        <v>1320</v>
      </c>
      <c r="J1018" s="16" t="s">
        <v>1330</v>
      </c>
      <c r="K1018" s="16" t="s">
        <v>869</v>
      </c>
      <c r="L1018" s="11" t="s">
        <v>885</v>
      </c>
      <c r="M1018" s="19" t="s">
        <v>815</v>
      </c>
    </row>
    <row r="1019" spans="1:13" x14ac:dyDescent="0.15">
      <c r="A1019" s="5" t="str">
        <f t="shared" si="16"/>
        <v>hqENArchivar documentación enviada por los bancos</v>
      </c>
      <c r="B1019" s="3" t="s">
        <v>1314</v>
      </c>
      <c r="C1019" s="22" t="s">
        <v>754</v>
      </c>
      <c r="D1019" s="22" t="s">
        <v>635</v>
      </c>
      <c r="E1019" s="22" t="s">
        <v>434</v>
      </c>
      <c r="F1019" s="20" t="s">
        <v>711</v>
      </c>
      <c r="G1019" s="27">
        <v>1.3698630136986301E-2</v>
      </c>
      <c r="H1019" s="6">
        <v>24</v>
      </c>
      <c r="I1019" s="16" t="s">
        <v>1320</v>
      </c>
      <c r="J1019" s="16" t="s">
        <v>1335</v>
      </c>
      <c r="K1019" s="11" t="s">
        <v>868</v>
      </c>
      <c r="L1019" s="11" t="s">
        <v>1188</v>
      </c>
      <c r="M1019" s="19" t="s">
        <v>815</v>
      </c>
    </row>
    <row r="1020" spans="1:13" x14ac:dyDescent="0.15">
      <c r="A1020" s="5" t="str">
        <f t="shared" si="16"/>
        <v>hqENRevisar y contabilizar notas de gasto y movimientos de caja</v>
      </c>
      <c r="B1020" s="3" t="s">
        <v>1314</v>
      </c>
      <c r="C1020" s="22" t="s">
        <v>754</v>
      </c>
      <c r="D1020" s="22" t="s">
        <v>635</v>
      </c>
      <c r="E1020" s="22" t="s">
        <v>434</v>
      </c>
      <c r="F1020" s="20" t="s">
        <v>709</v>
      </c>
      <c r="G1020" s="27">
        <v>2.0547945205479451E-2</v>
      </c>
      <c r="H1020" s="6">
        <v>36</v>
      </c>
      <c r="I1020" s="16" t="s">
        <v>1320</v>
      </c>
      <c r="J1020" s="12" t="s">
        <v>1329</v>
      </c>
      <c r="K1020" s="11" t="s">
        <v>876</v>
      </c>
      <c r="L1020" s="11" t="s">
        <v>1064</v>
      </c>
      <c r="M1020" s="19" t="s">
        <v>815</v>
      </c>
    </row>
    <row r="1021" spans="1:13" x14ac:dyDescent="0.15">
      <c r="A1021" s="5" t="str">
        <f t="shared" si="16"/>
        <v>hqENPreparar excell intereses plantas y enviarselo para su conformidad</v>
      </c>
      <c r="B1021" s="3" t="s">
        <v>1314</v>
      </c>
      <c r="C1021" s="22" t="s">
        <v>754</v>
      </c>
      <c r="D1021" s="22" t="s">
        <v>635</v>
      </c>
      <c r="E1021" s="22" t="s">
        <v>434</v>
      </c>
      <c r="F1021" s="20" t="s">
        <v>708</v>
      </c>
      <c r="G1021" s="27">
        <v>1.0273972602739725E-2</v>
      </c>
      <c r="H1021" s="6">
        <v>18</v>
      </c>
      <c r="I1021" s="16" t="s">
        <v>1320</v>
      </c>
      <c r="J1021" s="12" t="s">
        <v>1323</v>
      </c>
      <c r="K1021" s="16" t="s">
        <v>1184</v>
      </c>
      <c r="L1021" s="11" t="s">
        <v>1062</v>
      </c>
      <c r="M1021" s="19" t="s">
        <v>815</v>
      </c>
    </row>
    <row r="1022" spans="1:13" x14ac:dyDescent="0.15">
      <c r="A1022" s="5" t="str">
        <f t="shared" si="16"/>
        <v xml:space="preserve">hqENPreparar recibos de clientes </v>
      </c>
      <c r="B1022" s="3" t="s">
        <v>1314</v>
      </c>
      <c r="C1022" s="22" t="s">
        <v>754</v>
      </c>
      <c r="D1022" s="22" t="s">
        <v>635</v>
      </c>
      <c r="E1022" s="22" t="s">
        <v>434</v>
      </c>
      <c r="F1022" s="20" t="s">
        <v>707</v>
      </c>
      <c r="G1022" s="27">
        <v>2.0547945205479451E-2</v>
      </c>
      <c r="H1022" s="6">
        <v>36</v>
      </c>
      <c r="I1022" s="16" t="s">
        <v>1320</v>
      </c>
      <c r="J1022" s="12" t="s">
        <v>1323</v>
      </c>
      <c r="K1022" s="16" t="s">
        <v>1184</v>
      </c>
      <c r="L1022" s="11" t="s">
        <v>1062</v>
      </c>
      <c r="M1022" s="19" t="s">
        <v>815</v>
      </c>
    </row>
    <row r="1023" spans="1:13" x14ac:dyDescent="0.15">
      <c r="A1023" s="5" t="str">
        <f t="shared" si="16"/>
        <v>hqENPreparar posición financiera (si hay mucha desviación respecto a la previsión analizarlo)</v>
      </c>
      <c r="B1023" s="3" t="s">
        <v>1314</v>
      </c>
      <c r="C1023" s="22" t="s">
        <v>754</v>
      </c>
      <c r="D1023" s="22" t="s">
        <v>635</v>
      </c>
      <c r="E1023" s="22" t="s">
        <v>434</v>
      </c>
      <c r="F1023" s="20" t="s">
        <v>706</v>
      </c>
      <c r="G1023" s="27">
        <v>0.21917808219178081</v>
      </c>
      <c r="H1023" s="6">
        <v>384</v>
      </c>
      <c r="I1023" s="16" t="s">
        <v>1320</v>
      </c>
      <c r="J1023" s="16" t="s">
        <v>1335</v>
      </c>
      <c r="K1023" s="11" t="s">
        <v>868</v>
      </c>
      <c r="L1023" s="11" t="s">
        <v>1248</v>
      </c>
      <c r="M1023" s="19" t="s">
        <v>815</v>
      </c>
    </row>
    <row r="1024" spans="1:13" x14ac:dyDescent="0.15">
      <c r="A1024" s="5" t="str">
        <f t="shared" si="16"/>
        <v>hqENPreparar y presentar Modelo 322 GGP &amp; Zeus y Modelo 353 Zeus</v>
      </c>
      <c r="B1024" s="3" t="s">
        <v>1314</v>
      </c>
      <c r="C1024" s="22" t="s">
        <v>754</v>
      </c>
      <c r="D1024" s="22" t="s">
        <v>635</v>
      </c>
      <c r="E1024" s="22" t="s">
        <v>434</v>
      </c>
      <c r="F1024" s="20" t="s">
        <v>705</v>
      </c>
      <c r="G1024" s="27">
        <v>2.0547945205479451E-2</v>
      </c>
      <c r="H1024" s="6">
        <v>36</v>
      </c>
      <c r="I1024" s="16" t="s">
        <v>1320</v>
      </c>
      <c r="J1024" s="16" t="s">
        <v>1330</v>
      </c>
      <c r="K1024" s="16" t="s">
        <v>869</v>
      </c>
      <c r="L1024" s="11" t="s">
        <v>886</v>
      </c>
      <c r="M1024" s="19" t="s">
        <v>815</v>
      </c>
    </row>
    <row r="1025" spans="1:13" x14ac:dyDescent="0.15">
      <c r="A1025" s="5" t="str">
        <f t="shared" si="16"/>
        <v>hqENAbrir LC proveedores</v>
      </c>
      <c r="B1025" s="3" t="s">
        <v>1314</v>
      </c>
      <c r="C1025" s="22" t="s">
        <v>754</v>
      </c>
      <c r="D1025" s="22" t="s">
        <v>635</v>
      </c>
      <c r="E1025" s="22" t="s">
        <v>434</v>
      </c>
      <c r="F1025" s="20" t="s">
        <v>704</v>
      </c>
      <c r="G1025" s="27">
        <v>3.4246575342465752E-3</v>
      </c>
      <c r="H1025" s="6">
        <v>6</v>
      </c>
      <c r="I1025" s="16" t="s">
        <v>1320</v>
      </c>
      <c r="J1025" s="16" t="s">
        <v>1326</v>
      </c>
      <c r="K1025" s="11" t="s">
        <v>784</v>
      </c>
      <c r="L1025" s="11" t="s">
        <v>1075</v>
      </c>
      <c r="M1025" s="19" t="s">
        <v>815</v>
      </c>
    </row>
    <row r="1026" spans="1:13" x14ac:dyDescent="0.15">
      <c r="A1026" s="5" t="str">
        <f t="shared" si="16"/>
        <v xml:space="preserve">hqENContabilizar facturas comisionistas externos </v>
      </c>
      <c r="B1026" s="3" t="s">
        <v>1314</v>
      </c>
      <c r="C1026" s="22" t="s">
        <v>754</v>
      </c>
      <c r="D1026" s="22" t="s">
        <v>635</v>
      </c>
      <c r="E1026" s="22" t="s">
        <v>434</v>
      </c>
      <c r="F1026" s="20" t="s">
        <v>703</v>
      </c>
      <c r="G1026" s="27">
        <v>3.4246575342465752E-3</v>
      </c>
      <c r="H1026" s="6">
        <v>6</v>
      </c>
      <c r="I1026" s="16" t="s">
        <v>1320</v>
      </c>
      <c r="J1026" s="16" t="s">
        <v>1326</v>
      </c>
      <c r="K1026" s="11" t="s">
        <v>784</v>
      </c>
      <c r="L1026" s="11" t="s">
        <v>1074</v>
      </c>
      <c r="M1026" s="19" t="s">
        <v>815</v>
      </c>
    </row>
    <row r="1027" spans="1:13" x14ac:dyDescent="0.15">
      <c r="A1027" s="5" t="str">
        <f t="shared" ref="A1027:A1090" si="17">B1027&amp;C1027&amp;F1027</f>
        <v>hqENPreparar excell PP condicionados para Elena P. y compensarlos una vez emitidas las facturas correspondientes</v>
      </c>
      <c r="B1027" s="3" t="s">
        <v>1314</v>
      </c>
      <c r="C1027" s="22" t="s">
        <v>754</v>
      </c>
      <c r="D1027" s="22" t="s">
        <v>635</v>
      </c>
      <c r="E1027" s="22" t="s">
        <v>434</v>
      </c>
      <c r="F1027" s="20" t="s">
        <v>701</v>
      </c>
      <c r="G1027" s="27">
        <v>6.8493150684931503E-3</v>
      </c>
      <c r="H1027" s="6">
        <v>12</v>
      </c>
      <c r="I1027" s="16" t="s">
        <v>1320</v>
      </c>
      <c r="J1027" s="12" t="s">
        <v>1323</v>
      </c>
      <c r="K1027" s="16" t="s">
        <v>1184</v>
      </c>
      <c r="L1027" s="11" t="s">
        <v>1062</v>
      </c>
      <c r="M1027" s="19" t="s">
        <v>815</v>
      </c>
    </row>
    <row r="1028" spans="1:13" x14ac:dyDescent="0.15">
      <c r="A1028" s="5" t="str">
        <f t="shared" si="17"/>
        <v>hqENCuadrar balances con plantas</v>
      </c>
      <c r="B1028" s="3" t="s">
        <v>1314</v>
      </c>
      <c r="C1028" s="22" t="s">
        <v>754</v>
      </c>
      <c r="D1028" s="22" t="s">
        <v>635</v>
      </c>
      <c r="E1028" s="22" t="s">
        <v>434</v>
      </c>
      <c r="F1028" s="20" t="s">
        <v>700</v>
      </c>
      <c r="G1028" s="27">
        <v>1.0273972602739725E-2</v>
      </c>
      <c r="H1028" s="6">
        <v>18</v>
      </c>
      <c r="I1028" s="16" t="s">
        <v>1320</v>
      </c>
      <c r="J1028" s="12" t="s">
        <v>1323</v>
      </c>
      <c r="K1028" s="16" t="s">
        <v>1184</v>
      </c>
      <c r="L1028" s="11" t="s">
        <v>882</v>
      </c>
      <c r="M1028" s="19" t="s">
        <v>815</v>
      </c>
    </row>
    <row r="1029" spans="1:13" x14ac:dyDescent="0.15">
      <c r="A1029" s="5" t="str">
        <f t="shared" si="17"/>
        <v>hqENPreparar previsión tesorería logroño y consolidar con el resto de plantas (previa revisión de éstas)</v>
      </c>
      <c r="B1029" s="3" t="s">
        <v>1314</v>
      </c>
      <c r="C1029" s="22" t="s">
        <v>754</v>
      </c>
      <c r="D1029" s="22" t="s">
        <v>635</v>
      </c>
      <c r="E1029" s="22" t="s">
        <v>434</v>
      </c>
      <c r="F1029" s="20" t="s">
        <v>699</v>
      </c>
      <c r="G1029" s="27">
        <v>6.8493150684931503E-2</v>
      </c>
      <c r="H1029" s="6">
        <v>120</v>
      </c>
      <c r="I1029" s="16" t="s">
        <v>1320</v>
      </c>
      <c r="J1029" s="16" t="s">
        <v>1335</v>
      </c>
      <c r="K1029" s="11" t="s">
        <v>868</v>
      </c>
      <c r="L1029" s="11" t="s">
        <v>1248</v>
      </c>
      <c r="M1029" s="19" t="s">
        <v>815</v>
      </c>
    </row>
    <row r="1030" spans="1:13" x14ac:dyDescent="0.15">
      <c r="A1030" s="5" t="str">
        <f t="shared" si="17"/>
        <v>hqENPreparar DFN y Covenants para reporting</v>
      </c>
      <c r="B1030" s="3" t="s">
        <v>1314</v>
      </c>
      <c r="C1030" s="22" t="s">
        <v>754</v>
      </c>
      <c r="D1030" s="22" t="s">
        <v>635</v>
      </c>
      <c r="E1030" s="22" t="s">
        <v>434</v>
      </c>
      <c r="F1030" s="20" t="s">
        <v>698</v>
      </c>
      <c r="G1030" s="27">
        <v>1.3698630136986301E-2</v>
      </c>
      <c r="H1030" s="6">
        <v>24</v>
      </c>
      <c r="I1030" s="16" t="s">
        <v>1320</v>
      </c>
      <c r="J1030" s="16" t="s">
        <v>1324</v>
      </c>
      <c r="K1030" s="16" t="s">
        <v>718</v>
      </c>
      <c r="L1030" s="11" t="s">
        <v>718</v>
      </c>
      <c r="M1030" s="19" t="s">
        <v>633</v>
      </c>
    </row>
    <row r="1031" spans="1:13" x14ac:dyDescent="0.15">
      <c r="A1031" s="5" t="str">
        <f t="shared" si="17"/>
        <v>hqENPreparar excel provisión intereses nueva refinanciación y provisionar intereses intercompany Zeus</v>
      </c>
      <c r="B1031" s="3" t="s">
        <v>1314</v>
      </c>
      <c r="C1031" s="22" t="s">
        <v>754</v>
      </c>
      <c r="D1031" s="22" t="s">
        <v>635</v>
      </c>
      <c r="E1031" s="22" t="s">
        <v>434</v>
      </c>
      <c r="F1031" s="20" t="s">
        <v>697</v>
      </c>
      <c r="G1031" s="27">
        <v>2.2602739726027398E-3</v>
      </c>
      <c r="H1031" s="6">
        <v>3.9600000000000004</v>
      </c>
      <c r="I1031" s="16" t="s">
        <v>1320</v>
      </c>
      <c r="J1031" s="16" t="s">
        <v>1324</v>
      </c>
      <c r="K1031" s="16" t="s">
        <v>1251</v>
      </c>
      <c r="L1031" s="16" t="s">
        <v>1251</v>
      </c>
      <c r="M1031" s="19" t="s">
        <v>815</v>
      </c>
    </row>
    <row r="1032" spans="1:13" x14ac:dyDescent="0.15">
      <c r="A1032" s="5" t="str">
        <f t="shared" si="17"/>
        <v>hqENPreparar y enviar información sindicado, ICG, Luxemburgo</v>
      </c>
      <c r="B1032" s="3" t="s">
        <v>1314</v>
      </c>
      <c r="C1032" s="22" t="s">
        <v>754</v>
      </c>
      <c r="D1032" s="22" t="s">
        <v>635</v>
      </c>
      <c r="E1032" s="22" t="s">
        <v>434</v>
      </c>
      <c r="F1032" s="20" t="s">
        <v>696</v>
      </c>
      <c r="G1032" s="27">
        <v>1.3698630136986301E-2</v>
      </c>
      <c r="H1032" s="6">
        <v>24</v>
      </c>
      <c r="I1032" s="16" t="s">
        <v>1320</v>
      </c>
      <c r="J1032" s="16" t="s">
        <v>1335</v>
      </c>
      <c r="K1032" s="16" t="s">
        <v>872</v>
      </c>
      <c r="L1032" s="11" t="s">
        <v>1069</v>
      </c>
      <c r="M1032" s="19" t="s">
        <v>815</v>
      </c>
    </row>
    <row r="1033" spans="1:13" x14ac:dyDescent="0.15">
      <c r="A1033" s="5" t="str">
        <f t="shared" si="17"/>
        <v>hqENReport merchandise credit Wurth y A&amp;M</v>
      </c>
      <c r="B1033" s="3" t="s">
        <v>1314</v>
      </c>
      <c r="C1033" s="22" t="s">
        <v>754</v>
      </c>
      <c r="D1033" s="22" t="s">
        <v>635</v>
      </c>
      <c r="E1033" s="22" t="s">
        <v>434</v>
      </c>
      <c r="F1033" s="20" t="s">
        <v>692</v>
      </c>
      <c r="G1033" s="27">
        <v>2.7397260273972601E-2</v>
      </c>
      <c r="H1033" s="6">
        <v>48</v>
      </c>
      <c r="I1033" s="16" t="s">
        <v>1320</v>
      </c>
      <c r="J1033" s="12" t="s">
        <v>1323</v>
      </c>
      <c r="K1033" s="16" t="s">
        <v>1184</v>
      </c>
      <c r="L1033" s="11" t="s">
        <v>882</v>
      </c>
      <c r="M1033" s="19" t="s">
        <v>815</v>
      </c>
    </row>
    <row r="1034" spans="1:13" x14ac:dyDescent="0.15">
      <c r="A1034" s="5" t="str">
        <f t="shared" si="17"/>
        <v xml:space="preserve">hqENConfirmación Rappels 2019 </v>
      </c>
      <c r="B1034" s="3" t="s">
        <v>1314</v>
      </c>
      <c r="C1034" s="22" t="s">
        <v>754</v>
      </c>
      <c r="D1034" s="22" t="s">
        <v>635</v>
      </c>
      <c r="E1034" s="22" t="s">
        <v>434</v>
      </c>
      <c r="F1034" s="20" t="s">
        <v>691</v>
      </c>
      <c r="G1034" s="27">
        <v>6.8493150684931503E-3</v>
      </c>
      <c r="H1034" s="6">
        <v>12</v>
      </c>
      <c r="I1034" s="16" t="s">
        <v>1320</v>
      </c>
      <c r="J1034" s="12" t="s">
        <v>1323</v>
      </c>
      <c r="K1034" s="16" t="s">
        <v>1184</v>
      </c>
      <c r="L1034" s="11" t="s">
        <v>882</v>
      </c>
      <c r="M1034" s="19" t="s">
        <v>815</v>
      </c>
    </row>
    <row r="1035" spans="1:13" x14ac:dyDescent="0.15">
      <c r="A1035" s="5" t="str">
        <f t="shared" si="17"/>
        <v>hqENDesbloqueo pedidos</v>
      </c>
      <c r="B1035" s="3" t="s">
        <v>1314</v>
      </c>
      <c r="C1035" s="22" t="s">
        <v>754</v>
      </c>
      <c r="D1035" s="22" t="s">
        <v>635</v>
      </c>
      <c r="E1035" s="22" t="s">
        <v>434</v>
      </c>
      <c r="F1035" s="20" t="s">
        <v>690</v>
      </c>
      <c r="G1035" s="27">
        <v>0.13698630136986301</v>
      </c>
      <c r="H1035" s="6">
        <v>240</v>
      </c>
      <c r="I1035" s="16" t="s">
        <v>1322</v>
      </c>
      <c r="J1035" s="12" t="s">
        <v>1327</v>
      </c>
      <c r="K1035" s="16" t="s">
        <v>893</v>
      </c>
      <c r="L1035" s="16" t="s">
        <v>1274</v>
      </c>
      <c r="M1035" s="19" t="s">
        <v>633</v>
      </c>
    </row>
    <row r="1036" spans="1:13" x14ac:dyDescent="0.15">
      <c r="A1036" s="5" t="str">
        <f t="shared" si="17"/>
        <v>hqENControl riesgos y gestión con Solunion</v>
      </c>
      <c r="B1036" s="3" t="s">
        <v>1314</v>
      </c>
      <c r="C1036" s="22" t="s">
        <v>754</v>
      </c>
      <c r="D1036" s="22" t="s">
        <v>635</v>
      </c>
      <c r="E1036" s="22" t="s">
        <v>434</v>
      </c>
      <c r="F1036" s="20" t="s">
        <v>689</v>
      </c>
      <c r="G1036" s="27">
        <v>0.13698630136986301</v>
      </c>
      <c r="H1036" s="6">
        <v>240</v>
      </c>
      <c r="I1036" s="16" t="s">
        <v>1320</v>
      </c>
      <c r="J1036" s="12" t="s">
        <v>1325</v>
      </c>
      <c r="K1036" s="11" t="s">
        <v>871</v>
      </c>
      <c r="L1036" s="11" t="s">
        <v>1187</v>
      </c>
      <c r="M1036" s="19" t="s">
        <v>815</v>
      </c>
    </row>
    <row r="1037" spans="1:13" x14ac:dyDescent="0.15">
      <c r="A1037" s="5" t="str">
        <f t="shared" si="17"/>
        <v>hqENDeclarar impagados</v>
      </c>
      <c r="B1037" s="3" t="s">
        <v>1314</v>
      </c>
      <c r="C1037" s="22" t="s">
        <v>754</v>
      </c>
      <c r="D1037" s="22" t="s">
        <v>635</v>
      </c>
      <c r="E1037" s="22" t="s">
        <v>434</v>
      </c>
      <c r="F1037" s="20" t="s">
        <v>688</v>
      </c>
      <c r="G1037" s="47">
        <v>0</v>
      </c>
      <c r="H1037" s="6">
        <v>0</v>
      </c>
      <c r="I1037" s="16" t="s">
        <v>1320</v>
      </c>
      <c r="J1037" s="12" t="s">
        <v>1325</v>
      </c>
      <c r="K1037" s="11" t="s">
        <v>871</v>
      </c>
      <c r="L1037" s="11" t="s">
        <v>1187</v>
      </c>
      <c r="M1037" s="19" t="s">
        <v>815</v>
      </c>
    </row>
    <row r="1038" spans="1:13" x14ac:dyDescent="0.15">
      <c r="A1038" s="5" t="str">
        <f t="shared" si="17"/>
        <v>hqENControl facturas vencidas y revisión de los cobros</v>
      </c>
      <c r="B1038" s="3" t="s">
        <v>1314</v>
      </c>
      <c r="C1038" s="22" t="s">
        <v>754</v>
      </c>
      <c r="D1038" s="22" t="s">
        <v>635</v>
      </c>
      <c r="E1038" s="22" t="s">
        <v>434</v>
      </c>
      <c r="F1038" s="20" t="s">
        <v>687</v>
      </c>
      <c r="G1038" s="27">
        <v>0.41095890410958902</v>
      </c>
      <c r="H1038" s="6">
        <v>720</v>
      </c>
      <c r="I1038" s="16" t="s">
        <v>1320</v>
      </c>
      <c r="J1038" s="12" t="s">
        <v>1325</v>
      </c>
      <c r="K1038" s="11" t="s">
        <v>871</v>
      </c>
      <c r="L1038" s="11" t="s">
        <v>1187</v>
      </c>
      <c r="M1038" s="19" t="s">
        <v>815</v>
      </c>
    </row>
    <row r="1039" spans="1:13" x14ac:dyDescent="0.15">
      <c r="A1039" s="5" t="str">
        <f t="shared" si="17"/>
        <v>hqENReclamación facturas impagadas</v>
      </c>
      <c r="B1039" s="3" t="s">
        <v>1314</v>
      </c>
      <c r="C1039" s="22" t="s">
        <v>754</v>
      </c>
      <c r="D1039" s="22" t="s">
        <v>635</v>
      </c>
      <c r="E1039" s="22" t="s">
        <v>434</v>
      </c>
      <c r="F1039" s="20" t="s">
        <v>686</v>
      </c>
      <c r="G1039" s="27">
        <v>0.13698630136986301</v>
      </c>
      <c r="H1039" s="6">
        <v>240</v>
      </c>
      <c r="I1039" s="16" t="s">
        <v>1320</v>
      </c>
      <c r="J1039" s="12" t="s">
        <v>1325</v>
      </c>
      <c r="K1039" s="11" t="s">
        <v>871</v>
      </c>
      <c r="L1039" s="11" t="s">
        <v>1187</v>
      </c>
      <c r="M1039" s="19" t="s">
        <v>815</v>
      </c>
    </row>
    <row r="1040" spans="1:13" x14ac:dyDescent="0.15">
      <c r="A1040" s="5" t="str">
        <f t="shared" si="17"/>
        <v>hqENIngresar pagarés y llevarlos al banco</v>
      </c>
      <c r="B1040" s="3" t="s">
        <v>1314</v>
      </c>
      <c r="C1040" s="22" t="s">
        <v>754</v>
      </c>
      <c r="D1040" s="22" t="s">
        <v>635</v>
      </c>
      <c r="E1040" s="22" t="s">
        <v>434</v>
      </c>
      <c r="F1040" s="20" t="s">
        <v>685</v>
      </c>
      <c r="G1040" s="27">
        <v>2.0547945205479451E-2</v>
      </c>
      <c r="H1040" s="6">
        <v>36</v>
      </c>
      <c r="I1040" s="16" t="s">
        <v>1320</v>
      </c>
      <c r="J1040" s="16" t="s">
        <v>1335</v>
      </c>
      <c r="K1040" s="16" t="s">
        <v>865</v>
      </c>
      <c r="L1040" s="11" t="s">
        <v>865</v>
      </c>
      <c r="M1040" s="19" t="s">
        <v>815</v>
      </c>
    </row>
    <row r="1041" spans="1:13" x14ac:dyDescent="0.15">
      <c r="A1041" s="5" t="str">
        <f t="shared" si="17"/>
        <v>hqENFicha cliente - generación mandatos sepa</v>
      </c>
      <c r="B1041" s="3" t="s">
        <v>1314</v>
      </c>
      <c r="C1041" s="22" t="s">
        <v>754</v>
      </c>
      <c r="D1041" s="22" t="s">
        <v>635</v>
      </c>
      <c r="E1041" s="22" t="s">
        <v>434</v>
      </c>
      <c r="F1041" s="20" t="s">
        <v>684</v>
      </c>
      <c r="G1041" s="27">
        <v>6.8493150684931503E-3</v>
      </c>
      <c r="H1041" s="6">
        <v>12</v>
      </c>
      <c r="I1041" s="16" t="s">
        <v>1320</v>
      </c>
      <c r="J1041" s="12" t="s">
        <v>1323</v>
      </c>
      <c r="K1041" s="16" t="s">
        <v>1184</v>
      </c>
      <c r="L1041" s="11" t="s">
        <v>882</v>
      </c>
      <c r="M1041" s="19" t="s">
        <v>815</v>
      </c>
    </row>
    <row r="1042" spans="1:13" x14ac:dyDescent="0.15">
      <c r="A1042" s="5" t="str">
        <f t="shared" si="17"/>
        <v>hqENTransferencias grupo (BPI &amp; Francia)</v>
      </c>
      <c r="B1042" s="3" t="s">
        <v>1314</v>
      </c>
      <c r="C1042" s="22" t="s">
        <v>754</v>
      </c>
      <c r="D1042" s="22" t="s">
        <v>635</v>
      </c>
      <c r="E1042" s="22" t="s">
        <v>434</v>
      </c>
      <c r="F1042" s="20" t="s">
        <v>681</v>
      </c>
      <c r="G1042" s="27">
        <v>1.3698630136986301E-2</v>
      </c>
      <c r="H1042" s="6">
        <v>24</v>
      </c>
      <c r="I1042" s="16" t="s">
        <v>1320</v>
      </c>
      <c r="J1042" s="16" t="s">
        <v>1335</v>
      </c>
      <c r="K1042" s="16" t="s">
        <v>865</v>
      </c>
      <c r="L1042" s="11" t="s">
        <v>865</v>
      </c>
      <c r="M1042" s="19" t="s">
        <v>815</v>
      </c>
    </row>
    <row r="1043" spans="1:13" x14ac:dyDescent="0.15">
      <c r="A1043" s="5" t="str">
        <f t="shared" si="17"/>
        <v>hqENPago proveedores (remesas y de forma anticipada)</v>
      </c>
      <c r="B1043" s="3" t="s">
        <v>1314</v>
      </c>
      <c r="C1043" s="22" t="s">
        <v>754</v>
      </c>
      <c r="D1043" s="22" t="s">
        <v>635</v>
      </c>
      <c r="E1043" s="22" t="s">
        <v>434</v>
      </c>
      <c r="F1043" s="20" t="s">
        <v>680</v>
      </c>
      <c r="G1043" s="27">
        <v>5.4794520547945202E-2</v>
      </c>
      <c r="H1043" s="6">
        <v>96</v>
      </c>
      <c r="I1043" s="16" t="s">
        <v>1320</v>
      </c>
      <c r="J1043" s="16" t="s">
        <v>1335</v>
      </c>
      <c r="K1043" s="16" t="s">
        <v>865</v>
      </c>
      <c r="L1043" s="11" t="s">
        <v>865</v>
      </c>
      <c r="M1043" s="19" t="s">
        <v>815</v>
      </c>
    </row>
    <row r="1044" spans="1:13" x14ac:dyDescent="0.15">
      <c r="A1044" s="5" t="str">
        <f t="shared" si="17"/>
        <v>hqENRentings, Tarjetas solred y VIA-T y Multas</v>
      </c>
      <c r="B1044" s="3" t="s">
        <v>1314</v>
      </c>
      <c r="C1044" s="22" t="s">
        <v>754</v>
      </c>
      <c r="D1044" s="22" t="s">
        <v>635</v>
      </c>
      <c r="E1044" s="22" t="s">
        <v>434</v>
      </c>
      <c r="F1044" s="20" t="s">
        <v>678</v>
      </c>
      <c r="G1044" s="27">
        <v>1.6837899543378994E-2</v>
      </c>
      <c r="H1044" s="6">
        <v>29.5</v>
      </c>
      <c r="I1044" s="16" t="s">
        <v>1320</v>
      </c>
      <c r="J1044" s="16" t="s">
        <v>1335</v>
      </c>
      <c r="K1044" s="16" t="s">
        <v>865</v>
      </c>
      <c r="L1044" s="29" t="s">
        <v>865</v>
      </c>
      <c r="M1044" s="19" t="s">
        <v>815</v>
      </c>
    </row>
    <row r="1045" spans="1:13" x14ac:dyDescent="0.15">
      <c r="A1045" s="5" t="str">
        <f t="shared" si="17"/>
        <v>hqENComprobar Modelo 347 de proveedores</v>
      </c>
      <c r="B1045" s="3" t="s">
        <v>1314</v>
      </c>
      <c r="C1045" s="22" t="s">
        <v>754</v>
      </c>
      <c r="D1045" s="22" t="s">
        <v>635</v>
      </c>
      <c r="E1045" s="22" t="s">
        <v>434</v>
      </c>
      <c r="F1045" s="20" t="s">
        <v>675</v>
      </c>
      <c r="G1045" s="27">
        <v>1.1415525114155251E-3</v>
      </c>
      <c r="H1045" s="6">
        <v>2</v>
      </c>
      <c r="I1045" s="16" t="s">
        <v>1320</v>
      </c>
      <c r="J1045" s="16" t="s">
        <v>1330</v>
      </c>
      <c r="K1045" s="16" t="s">
        <v>869</v>
      </c>
      <c r="L1045" s="11" t="s">
        <v>886</v>
      </c>
      <c r="M1045" s="19" t="s">
        <v>815</v>
      </c>
    </row>
    <row r="1046" spans="1:13" x14ac:dyDescent="0.15">
      <c r="A1046" s="5" t="str">
        <f t="shared" si="17"/>
        <v>hqENPago nóminas y SS extranjeros</v>
      </c>
      <c r="B1046" s="3" t="s">
        <v>1314</v>
      </c>
      <c r="C1046" s="22" t="s">
        <v>754</v>
      </c>
      <c r="D1046" s="22" t="s">
        <v>635</v>
      </c>
      <c r="E1046" s="22" t="s">
        <v>434</v>
      </c>
      <c r="F1046" s="20" t="s">
        <v>682</v>
      </c>
      <c r="G1046" s="27">
        <v>6.8493150684931503E-3</v>
      </c>
      <c r="H1046" s="6">
        <v>12</v>
      </c>
      <c r="I1046" s="16" t="s">
        <v>1320</v>
      </c>
      <c r="J1046" s="16" t="s">
        <v>1335</v>
      </c>
      <c r="K1046" s="11" t="s">
        <v>192</v>
      </c>
      <c r="L1046" s="11" t="s">
        <v>644</v>
      </c>
      <c r="M1046" s="19" t="s">
        <v>815</v>
      </c>
    </row>
    <row r="1047" spans="1:13" x14ac:dyDescent="0.15">
      <c r="A1047" s="5" t="str">
        <f t="shared" si="17"/>
        <v>hqNOLa gestión del día a día con el propio equipo.</v>
      </c>
      <c r="B1047" s="3" t="s">
        <v>1314</v>
      </c>
      <c r="C1047" s="21" t="s">
        <v>1235</v>
      </c>
      <c r="D1047" s="21" t="s">
        <v>1236</v>
      </c>
      <c r="E1047" s="21" t="s">
        <v>911</v>
      </c>
      <c r="F1047" s="16" t="s">
        <v>1237</v>
      </c>
      <c r="G1047" s="44">
        <v>4.2882420091324196E-2</v>
      </c>
      <c r="H1047" s="7">
        <v>75.13</v>
      </c>
      <c r="I1047" s="16" t="s">
        <v>1322</v>
      </c>
      <c r="J1047" s="12" t="s">
        <v>1327</v>
      </c>
      <c r="K1047" s="11" t="s">
        <v>782</v>
      </c>
      <c r="L1047" s="16" t="s">
        <v>1086</v>
      </c>
      <c r="M1047" s="19" t="s">
        <v>815</v>
      </c>
    </row>
    <row r="1048" spans="1:13" x14ac:dyDescent="0.15">
      <c r="A1048" s="5" t="str">
        <f t="shared" si="17"/>
        <v>hqNOResolución de incidencias</v>
      </c>
      <c r="B1048" s="3" t="s">
        <v>1314</v>
      </c>
      <c r="C1048" s="21" t="s">
        <v>1235</v>
      </c>
      <c r="D1048" s="21" t="s">
        <v>1236</v>
      </c>
      <c r="E1048" s="21" t="s">
        <v>911</v>
      </c>
      <c r="F1048" s="16" t="s">
        <v>1238</v>
      </c>
      <c r="G1048" s="44">
        <v>4.2882420091324196E-2</v>
      </c>
      <c r="H1048" s="7">
        <v>75.13</v>
      </c>
      <c r="I1048" s="16" t="s">
        <v>1322</v>
      </c>
      <c r="J1048" s="12" t="s">
        <v>1327</v>
      </c>
      <c r="K1048" s="11" t="s">
        <v>782</v>
      </c>
      <c r="L1048" s="16" t="s">
        <v>1086</v>
      </c>
      <c r="M1048" s="19" t="s">
        <v>815</v>
      </c>
    </row>
    <row r="1049" spans="1:13" x14ac:dyDescent="0.15">
      <c r="A1049" s="5" t="str">
        <f t="shared" si="17"/>
        <v>hqNOPreparación de KPIS e informes.</v>
      </c>
      <c r="B1049" s="3" t="s">
        <v>1314</v>
      </c>
      <c r="C1049" s="21" t="s">
        <v>1235</v>
      </c>
      <c r="D1049" s="21" t="s">
        <v>1236</v>
      </c>
      <c r="E1049" s="21" t="s">
        <v>911</v>
      </c>
      <c r="F1049" s="16" t="s">
        <v>1239</v>
      </c>
      <c r="G1049" s="44">
        <v>4.2882420091324196E-2</v>
      </c>
      <c r="H1049" s="7">
        <v>75.13</v>
      </c>
      <c r="I1049" s="16" t="s">
        <v>1322</v>
      </c>
      <c r="J1049" s="12" t="s">
        <v>1327</v>
      </c>
      <c r="K1049" s="11" t="s">
        <v>782</v>
      </c>
      <c r="L1049" s="16" t="s">
        <v>1086</v>
      </c>
      <c r="M1049" s="19" t="s">
        <v>815</v>
      </c>
    </row>
    <row r="1050" spans="1:13" x14ac:dyDescent="0.15">
      <c r="A1050" s="5" t="str">
        <f t="shared" si="17"/>
        <v>hqNOReuniones de coordinación de equipo e interdepartamentales</v>
      </c>
      <c r="B1050" s="3" t="s">
        <v>1314</v>
      </c>
      <c r="C1050" s="21" t="s">
        <v>1235</v>
      </c>
      <c r="D1050" s="21" t="s">
        <v>1236</v>
      </c>
      <c r="E1050" s="21" t="s">
        <v>911</v>
      </c>
      <c r="F1050" s="16" t="s">
        <v>1240</v>
      </c>
      <c r="G1050" s="44">
        <v>4.2882420091324196E-2</v>
      </c>
      <c r="H1050" s="7">
        <v>75.13</v>
      </c>
      <c r="I1050" s="16" t="s">
        <v>1322</v>
      </c>
      <c r="J1050" s="12" t="s">
        <v>1327</v>
      </c>
      <c r="K1050" s="11" t="s">
        <v>782</v>
      </c>
      <c r="L1050" s="16" t="s">
        <v>1086</v>
      </c>
      <c r="M1050" s="19" t="s">
        <v>815</v>
      </c>
    </row>
    <row r="1051" spans="1:13" x14ac:dyDescent="0.15">
      <c r="A1051" s="5" t="str">
        <f t="shared" si="17"/>
        <v xml:space="preserve">hqNOTrabajo en la mejora </v>
      </c>
      <c r="B1051" s="3" t="s">
        <v>1314</v>
      </c>
      <c r="C1051" s="21" t="s">
        <v>1235</v>
      </c>
      <c r="D1051" s="21" t="s">
        <v>1236</v>
      </c>
      <c r="E1051" s="21" t="s">
        <v>911</v>
      </c>
      <c r="F1051" s="16" t="s">
        <v>1241</v>
      </c>
      <c r="G1051" s="44">
        <v>4.2882420091324196E-2</v>
      </c>
      <c r="H1051" s="7">
        <v>75.13</v>
      </c>
      <c r="I1051" s="16" t="s">
        <v>1322</v>
      </c>
      <c r="J1051" s="12" t="s">
        <v>1327</v>
      </c>
      <c r="K1051" s="11" t="s">
        <v>782</v>
      </c>
      <c r="L1051" s="16" t="s">
        <v>1086</v>
      </c>
      <c r="M1051" s="19" t="s">
        <v>815</v>
      </c>
    </row>
    <row r="1052" spans="1:13" x14ac:dyDescent="0.15">
      <c r="A1052" s="5" t="str">
        <f t="shared" si="17"/>
        <v xml:space="preserve">hqNOElaboración de planes de formación. </v>
      </c>
      <c r="B1052" s="3" t="s">
        <v>1314</v>
      </c>
      <c r="C1052" s="21" t="s">
        <v>1235</v>
      </c>
      <c r="D1052" s="21" t="s">
        <v>1236</v>
      </c>
      <c r="E1052" s="21" t="s">
        <v>911</v>
      </c>
      <c r="F1052" s="16" t="s">
        <v>1242</v>
      </c>
      <c r="G1052" s="44">
        <v>4.2882420091324196E-2</v>
      </c>
      <c r="H1052" s="7">
        <v>75.13</v>
      </c>
      <c r="I1052" s="16" t="s">
        <v>1322</v>
      </c>
      <c r="J1052" s="12" t="s">
        <v>1327</v>
      </c>
      <c r="K1052" s="11" t="s">
        <v>782</v>
      </c>
      <c r="L1052" s="16" t="s">
        <v>1086</v>
      </c>
      <c r="M1052" s="19" t="s">
        <v>815</v>
      </c>
    </row>
    <row r="1053" spans="1:13" x14ac:dyDescent="0.15">
      <c r="A1053" s="5" t="str">
        <f t="shared" si="17"/>
        <v>hqNOSeguimiento de cupos comerciales (esta si podría ser más técnica)</v>
      </c>
      <c r="B1053" s="3" t="s">
        <v>1314</v>
      </c>
      <c r="C1053" s="21" t="s">
        <v>1235</v>
      </c>
      <c r="D1053" s="21" t="s">
        <v>1236</v>
      </c>
      <c r="E1053" s="21" t="s">
        <v>911</v>
      </c>
      <c r="F1053" s="16" t="s">
        <v>1243</v>
      </c>
      <c r="G1053" s="44">
        <v>4.2882420091324196E-2</v>
      </c>
      <c r="H1053" s="7">
        <v>75.13</v>
      </c>
      <c r="I1053" s="16" t="s">
        <v>1322</v>
      </c>
      <c r="J1053" s="12" t="s">
        <v>1327</v>
      </c>
      <c r="K1053" s="11" t="s">
        <v>782</v>
      </c>
      <c r="L1053" s="16" t="s">
        <v>1086</v>
      </c>
      <c r="M1053" s="19" t="s">
        <v>815</v>
      </c>
    </row>
    <row r="1054" spans="1:13" x14ac:dyDescent="0.15">
      <c r="A1054" s="5" t="str">
        <f t="shared" si="17"/>
        <v>valenciaNMNotas de gastos y control de caja</v>
      </c>
      <c r="B1054" s="3" t="s">
        <v>1319</v>
      </c>
      <c r="C1054" s="22" t="s">
        <v>161</v>
      </c>
      <c r="D1054" s="22" t="s">
        <v>363</v>
      </c>
      <c r="E1054" s="22" t="s">
        <v>412</v>
      </c>
      <c r="F1054" s="20" t="s">
        <v>116</v>
      </c>
      <c r="G1054" s="27">
        <v>1.3127853881278538E-2</v>
      </c>
      <c r="H1054" s="6">
        <v>23</v>
      </c>
      <c r="I1054" s="16" t="s">
        <v>1320</v>
      </c>
      <c r="J1054" s="12" t="s">
        <v>1329</v>
      </c>
      <c r="K1054" s="11" t="s">
        <v>876</v>
      </c>
      <c r="L1054" s="11" t="s">
        <v>1064</v>
      </c>
      <c r="M1054" s="19" t="s">
        <v>815</v>
      </c>
    </row>
    <row r="1055" spans="1:13" x14ac:dyDescent="0.15">
      <c r="A1055" s="5" t="str">
        <f t="shared" si="17"/>
        <v>valenciaNMRegistro y control de gastos tarjetas visas</v>
      </c>
      <c r="B1055" s="3" t="s">
        <v>1319</v>
      </c>
      <c r="C1055" s="22" t="s">
        <v>161</v>
      </c>
      <c r="D1055" s="22" t="s">
        <v>363</v>
      </c>
      <c r="E1055" s="22" t="s">
        <v>412</v>
      </c>
      <c r="F1055" s="20" t="s">
        <v>118</v>
      </c>
      <c r="G1055" s="27">
        <v>1.2557077625570776E-2</v>
      </c>
      <c r="H1055" s="6">
        <v>22</v>
      </c>
      <c r="I1055" s="16" t="s">
        <v>1320</v>
      </c>
      <c r="J1055" s="12" t="s">
        <v>1329</v>
      </c>
      <c r="K1055" s="11" t="s">
        <v>884</v>
      </c>
      <c r="L1055" s="11" t="s">
        <v>884</v>
      </c>
      <c r="M1055" s="19" t="s">
        <v>815</v>
      </c>
    </row>
    <row r="1056" spans="1:13" x14ac:dyDescent="0.15">
      <c r="A1056" s="5" t="str">
        <f t="shared" si="17"/>
        <v>valenciaNMRecepcion (at. telefónica)</v>
      </c>
      <c r="B1056" s="3" t="s">
        <v>1319</v>
      </c>
      <c r="C1056" s="22" t="s">
        <v>161</v>
      </c>
      <c r="D1056" s="22" t="s">
        <v>363</v>
      </c>
      <c r="E1056" s="22" t="s">
        <v>412</v>
      </c>
      <c r="F1056" s="20" t="s">
        <v>120</v>
      </c>
      <c r="G1056" s="27">
        <v>3.9954337899543377E-2</v>
      </c>
      <c r="H1056" s="6">
        <v>70</v>
      </c>
      <c r="I1056" s="16" t="s">
        <v>1322</v>
      </c>
      <c r="J1056" s="16" t="s">
        <v>1332</v>
      </c>
      <c r="K1056" s="11" t="s">
        <v>1218</v>
      </c>
      <c r="L1056" s="11" t="s">
        <v>279</v>
      </c>
      <c r="M1056" s="19" t="s">
        <v>816</v>
      </c>
    </row>
    <row r="1057" spans="1:13" x14ac:dyDescent="0.15">
      <c r="A1057" s="5" t="str">
        <f t="shared" si="17"/>
        <v>valenciaNMSalida de Subproducto y chapa.</v>
      </c>
      <c r="B1057" s="3" t="s">
        <v>1319</v>
      </c>
      <c r="C1057" s="22" t="s">
        <v>161</v>
      </c>
      <c r="D1057" s="22" t="s">
        <v>363</v>
      </c>
      <c r="E1057" s="22" t="s">
        <v>412</v>
      </c>
      <c r="F1057" s="20" t="s">
        <v>113</v>
      </c>
      <c r="G1057" s="27">
        <v>0.12557077625570776</v>
      </c>
      <c r="H1057" s="6">
        <v>220</v>
      </c>
      <c r="I1057" s="16" t="s">
        <v>1321</v>
      </c>
      <c r="J1057" s="16" t="s">
        <v>1328</v>
      </c>
      <c r="K1057" s="11" t="s">
        <v>890</v>
      </c>
      <c r="L1057" s="11" t="s">
        <v>901</v>
      </c>
      <c r="M1057" s="19" t="s">
        <v>816</v>
      </c>
    </row>
    <row r="1058" spans="1:13" x14ac:dyDescent="0.15">
      <c r="A1058" s="5" t="str">
        <f t="shared" si="17"/>
        <v>valenciaNMAlbaranes de entrada de madera</v>
      </c>
      <c r="B1058" s="3" t="s">
        <v>1319</v>
      </c>
      <c r="C1058" s="22" t="s">
        <v>161</v>
      </c>
      <c r="D1058" s="22" t="s">
        <v>363</v>
      </c>
      <c r="E1058" s="22" t="s">
        <v>412</v>
      </c>
      <c r="F1058" s="20" t="s">
        <v>112</v>
      </c>
      <c r="G1058" s="27">
        <v>0.3110730593607306</v>
      </c>
      <c r="H1058" s="6">
        <v>545</v>
      </c>
      <c r="I1058" s="16" t="s">
        <v>1321</v>
      </c>
      <c r="J1058" s="16" t="s">
        <v>1328</v>
      </c>
      <c r="K1058" s="16" t="s">
        <v>781</v>
      </c>
      <c r="L1058" s="11" t="s">
        <v>898</v>
      </c>
      <c r="M1058" s="19" t="s">
        <v>816</v>
      </c>
    </row>
    <row r="1059" spans="1:13" x14ac:dyDescent="0.15">
      <c r="A1059" s="5" t="str">
        <f t="shared" si="17"/>
        <v>valenciaNMAlbaranes de Venta de Choperas</v>
      </c>
      <c r="B1059" s="3" t="s">
        <v>1319</v>
      </c>
      <c r="C1059" s="22" t="s">
        <v>161</v>
      </c>
      <c r="D1059" s="22" t="s">
        <v>363</v>
      </c>
      <c r="E1059" s="22" t="s">
        <v>412</v>
      </c>
      <c r="F1059" s="20" t="s">
        <v>123</v>
      </c>
      <c r="G1059" s="27">
        <v>2.0547945205479451E-2</v>
      </c>
      <c r="H1059" s="6">
        <v>36</v>
      </c>
      <c r="I1059" s="16" t="s">
        <v>1321</v>
      </c>
      <c r="J1059" s="16" t="s">
        <v>1328</v>
      </c>
      <c r="K1059" s="11" t="s">
        <v>903</v>
      </c>
      <c r="L1059" s="11" t="s">
        <v>902</v>
      </c>
      <c r="M1059" s="19" t="s">
        <v>816</v>
      </c>
    </row>
    <row r="1060" spans="1:13" x14ac:dyDescent="0.15">
      <c r="A1060" s="7" t="str">
        <f t="shared" si="17"/>
        <v>valenciaNMLiquidaciones de Astilla de fabrica</v>
      </c>
      <c r="B1060" s="3" t="s">
        <v>1319</v>
      </c>
      <c r="C1060" s="22" t="s">
        <v>161</v>
      </c>
      <c r="D1060" s="22" t="s">
        <v>363</v>
      </c>
      <c r="E1060" s="22" t="s">
        <v>412</v>
      </c>
      <c r="F1060" s="20" t="s">
        <v>122</v>
      </c>
      <c r="G1060" s="27">
        <v>5.7077625570776253E-2</v>
      </c>
      <c r="H1060" s="6">
        <v>100</v>
      </c>
      <c r="I1060" s="16" t="s">
        <v>1321</v>
      </c>
      <c r="J1060" s="16" t="s">
        <v>1328</v>
      </c>
      <c r="K1060" s="11" t="s">
        <v>784</v>
      </c>
      <c r="L1060" s="11" t="s">
        <v>1295</v>
      </c>
      <c r="M1060" s="19" t="s">
        <v>815</v>
      </c>
    </row>
    <row r="1061" spans="1:13" x14ac:dyDescent="0.15">
      <c r="A1061" s="7" t="str">
        <f t="shared" si="17"/>
        <v>valenciaNMEditar y revisar partes de Inyeccion y Embalaje.</v>
      </c>
      <c r="B1061" s="3" t="s">
        <v>1319</v>
      </c>
      <c r="C1061" s="22" t="s">
        <v>161</v>
      </c>
      <c r="D1061" s="22" t="s">
        <v>363</v>
      </c>
      <c r="E1061" s="22" t="s">
        <v>412</v>
      </c>
      <c r="F1061" s="20" t="s">
        <v>110</v>
      </c>
      <c r="G1061" s="27">
        <v>8.1621004566210048E-2</v>
      </c>
      <c r="H1061" s="6">
        <v>143</v>
      </c>
      <c r="I1061" s="16" t="s">
        <v>1321</v>
      </c>
      <c r="J1061" s="12" t="s">
        <v>1321</v>
      </c>
      <c r="K1061" s="16" t="s">
        <v>893</v>
      </c>
      <c r="L1061" s="11" t="s">
        <v>1090</v>
      </c>
      <c r="M1061" s="19" t="s">
        <v>815</v>
      </c>
    </row>
    <row r="1062" spans="1:13" x14ac:dyDescent="0.15">
      <c r="A1062" s="7" t="str">
        <f t="shared" si="17"/>
        <v>valenciaNMEditar y revisar partes de Prensas</v>
      </c>
      <c r="B1062" s="3" t="s">
        <v>1319</v>
      </c>
      <c r="C1062" s="22" t="s">
        <v>161</v>
      </c>
      <c r="D1062" s="22" t="s">
        <v>363</v>
      </c>
      <c r="E1062" s="22" t="s">
        <v>412</v>
      </c>
      <c r="F1062" s="20" t="s">
        <v>111</v>
      </c>
      <c r="G1062" s="27">
        <v>0.25057077625570778</v>
      </c>
      <c r="H1062" s="6">
        <v>439</v>
      </c>
      <c r="I1062" s="16" t="s">
        <v>1321</v>
      </c>
      <c r="J1062" s="12" t="s">
        <v>1321</v>
      </c>
      <c r="K1062" s="16" t="s">
        <v>893</v>
      </c>
      <c r="L1062" s="11" t="s">
        <v>1090</v>
      </c>
      <c r="M1062" s="19" t="s">
        <v>815</v>
      </c>
    </row>
    <row r="1063" spans="1:13" x14ac:dyDescent="0.15">
      <c r="A1063" s="7" t="str">
        <f t="shared" si="17"/>
        <v>valenciaNMMecanizar partes de defectivo</v>
      </c>
      <c r="B1063" s="3" t="s">
        <v>1319</v>
      </c>
      <c r="C1063" s="22" t="s">
        <v>161</v>
      </c>
      <c r="D1063" s="22" t="s">
        <v>363</v>
      </c>
      <c r="E1063" s="22" t="s">
        <v>412</v>
      </c>
      <c r="F1063" s="20" t="s">
        <v>117</v>
      </c>
      <c r="G1063" s="27">
        <v>3.6529680365296802E-2</v>
      </c>
      <c r="H1063" s="6">
        <v>64</v>
      </c>
      <c r="I1063" s="16" t="s">
        <v>1321</v>
      </c>
      <c r="J1063" s="12" t="s">
        <v>1321</v>
      </c>
      <c r="K1063" s="16" t="s">
        <v>893</v>
      </c>
      <c r="L1063" s="11" t="s">
        <v>1090</v>
      </c>
      <c r="M1063" s="19" t="s">
        <v>815</v>
      </c>
    </row>
    <row r="1064" spans="1:13" x14ac:dyDescent="0.15">
      <c r="A1064" s="7" t="str">
        <f t="shared" si="17"/>
        <v>valenciaNMAtencion al cliente / Ventanilla</v>
      </c>
      <c r="B1064" s="3" t="s">
        <v>1319</v>
      </c>
      <c r="C1064" s="22" t="s">
        <v>161</v>
      </c>
      <c r="D1064" s="22" t="s">
        <v>363</v>
      </c>
      <c r="E1064" s="22" t="s">
        <v>412</v>
      </c>
      <c r="F1064" s="20" t="s">
        <v>119</v>
      </c>
      <c r="G1064" s="27">
        <v>2.5114155251141551E-2</v>
      </c>
      <c r="H1064" s="6">
        <v>44</v>
      </c>
      <c r="I1064" s="16" t="s">
        <v>1322</v>
      </c>
      <c r="J1064" s="16" t="s">
        <v>1332</v>
      </c>
      <c r="K1064" s="16" t="s">
        <v>1193</v>
      </c>
      <c r="L1064" s="11" t="s">
        <v>282</v>
      </c>
      <c r="M1064" s="19" t="s">
        <v>816</v>
      </c>
    </row>
    <row r="1065" spans="1:13" x14ac:dyDescent="0.15">
      <c r="A1065" s="7" t="str">
        <f t="shared" si="17"/>
        <v>valenciaNMActualizar descargas de Astilla y Biomasa</v>
      </c>
      <c r="B1065" s="3" t="s">
        <v>1319</v>
      </c>
      <c r="C1065" s="22" t="s">
        <v>161</v>
      </c>
      <c r="D1065" s="22" t="s">
        <v>363</v>
      </c>
      <c r="E1065" s="22" t="s">
        <v>412</v>
      </c>
      <c r="F1065" s="20" t="s">
        <v>121</v>
      </c>
      <c r="G1065" s="27">
        <v>1.8835616438356163E-2</v>
      </c>
      <c r="H1065" s="6">
        <v>33</v>
      </c>
      <c r="I1065" s="16" t="s">
        <v>1321</v>
      </c>
      <c r="J1065" s="16" t="s">
        <v>1328</v>
      </c>
      <c r="K1065" s="16" t="s">
        <v>893</v>
      </c>
      <c r="L1065" s="11" t="s">
        <v>1294</v>
      </c>
      <c r="M1065" s="19" t="s">
        <v>815</v>
      </c>
    </row>
    <row r="1066" spans="1:13" x14ac:dyDescent="0.15">
      <c r="A1066" s="7" t="str">
        <f t="shared" si="17"/>
        <v>valenciaNMVenta de tablero defectivo.</v>
      </c>
      <c r="B1066" s="3" t="s">
        <v>1319</v>
      </c>
      <c r="C1066" s="22" t="s">
        <v>161</v>
      </c>
      <c r="D1066" s="22" t="s">
        <v>363</v>
      </c>
      <c r="E1066" s="22" t="s">
        <v>412</v>
      </c>
      <c r="F1066" s="20" t="s">
        <v>114</v>
      </c>
      <c r="G1066" s="27">
        <v>1.3127853881278538E-2</v>
      </c>
      <c r="H1066" s="6">
        <v>23</v>
      </c>
      <c r="I1066" s="16" t="s">
        <v>1322</v>
      </c>
      <c r="J1066" s="12" t="s">
        <v>1327</v>
      </c>
      <c r="K1066" s="16" t="s">
        <v>893</v>
      </c>
      <c r="L1066" s="16" t="s">
        <v>862</v>
      </c>
      <c r="M1066" s="19" t="s">
        <v>815</v>
      </c>
    </row>
    <row r="1067" spans="1:13" x14ac:dyDescent="0.15">
      <c r="A1067" s="7" t="str">
        <f t="shared" si="17"/>
        <v>valenciaNMLiquidacion de viajes de retorno GGP</v>
      </c>
      <c r="B1067" s="3" t="s">
        <v>1319</v>
      </c>
      <c r="C1067" s="22" t="s">
        <v>161</v>
      </c>
      <c r="D1067" s="22" t="s">
        <v>363</v>
      </c>
      <c r="E1067" s="22" t="s">
        <v>412</v>
      </c>
      <c r="F1067" s="20" t="s">
        <v>115</v>
      </c>
      <c r="G1067" s="27">
        <v>1.3127853881278538E-2</v>
      </c>
      <c r="H1067" s="6">
        <v>23</v>
      </c>
      <c r="I1067" s="16" t="s">
        <v>1320</v>
      </c>
      <c r="J1067" s="12" t="s">
        <v>1329</v>
      </c>
      <c r="K1067" s="11" t="s">
        <v>783</v>
      </c>
      <c r="L1067" s="11" t="s">
        <v>783</v>
      </c>
      <c r="M1067" s="19" t="s">
        <v>815</v>
      </c>
    </row>
    <row r="1068" spans="1:13" x14ac:dyDescent="0.15">
      <c r="A1068" s="7" t="str">
        <f t="shared" si="17"/>
        <v>hqNMHacer tracking pedidos y actualizar datos en sistema</v>
      </c>
      <c r="B1068" s="3" t="s">
        <v>1314</v>
      </c>
      <c r="C1068" s="21" t="s">
        <v>161</v>
      </c>
      <c r="D1068" s="21" t="s">
        <v>1129</v>
      </c>
      <c r="E1068" s="21" t="s">
        <v>946</v>
      </c>
      <c r="F1068" s="16" t="s">
        <v>951</v>
      </c>
      <c r="G1068" s="27">
        <v>3.3333333333333333E-2</v>
      </c>
      <c r="H1068" s="7">
        <v>58.4</v>
      </c>
      <c r="I1068" s="16" t="s">
        <v>1322</v>
      </c>
      <c r="J1068" s="12" t="s">
        <v>1331</v>
      </c>
      <c r="K1068" s="11" t="s">
        <v>893</v>
      </c>
      <c r="L1068" s="16" t="s">
        <v>862</v>
      </c>
      <c r="M1068" s="19" t="s">
        <v>815</v>
      </c>
    </row>
    <row r="1069" spans="1:13" x14ac:dyDescent="0.15">
      <c r="A1069" s="7" t="str">
        <f t="shared" si="17"/>
        <v>hqNMEnvío muestras tablero completo</v>
      </c>
      <c r="B1069" s="3" t="s">
        <v>1314</v>
      </c>
      <c r="C1069" s="21" t="s">
        <v>161</v>
      </c>
      <c r="D1069" s="21" t="s">
        <v>1129</v>
      </c>
      <c r="E1069" s="21" t="s">
        <v>946</v>
      </c>
      <c r="F1069" s="16" t="s">
        <v>961</v>
      </c>
      <c r="G1069" s="27">
        <v>8.3333333333333332E-3</v>
      </c>
      <c r="H1069" s="7">
        <v>14.6</v>
      </c>
      <c r="I1069" s="16" t="s">
        <v>1322</v>
      </c>
      <c r="J1069" s="12" t="s">
        <v>1331</v>
      </c>
      <c r="K1069" s="11" t="s">
        <v>890</v>
      </c>
      <c r="L1069" s="11" t="s">
        <v>1261</v>
      </c>
      <c r="M1069" s="19" t="s">
        <v>815</v>
      </c>
    </row>
    <row r="1070" spans="1:13" x14ac:dyDescent="0.15">
      <c r="A1070" s="7" t="str">
        <f t="shared" si="17"/>
        <v xml:space="preserve">hqNMEnvío muestras    </v>
      </c>
      <c r="B1070" s="3" t="s">
        <v>1314</v>
      </c>
      <c r="C1070" s="21" t="s">
        <v>161</v>
      </c>
      <c r="D1070" s="21" t="s">
        <v>1129</v>
      </c>
      <c r="E1070" s="21" t="s">
        <v>946</v>
      </c>
      <c r="F1070" s="16" t="s">
        <v>962</v>
      </c>
      <c r="G1070" s="27">
        <v>8.3333333333333332E-3</v>
      </c>
      <c r="H1070" s="7">
        <v>14.6</v>
      </c>
      <c r="I1070" s="16" t="s">
        <v>1322</v>
      </c>
      <c r="J1070" s="12" t="s">
        <v>1331</v>
      </c>
      <c r="K1070" s="11" t="s">
        <v>890</v>
      </c>
      <c r="L1070" s="11" t="s">
        <v>1261</v>
      </c>
      <c r="M1070" s="19" t="s">
        <v>815</v>
      </c>
    </row>
    <row r="1071" spans="1:13" x14ac:dyDescent="0.15">
      <c r="A1071" s="7" t="str">
        <f t="shared" si="17"/>
        <v>hqNMTarifas marítimo (solicitar, actualizar, tablas)</v>
      </c>
      <c r="B1071" s="3" t="s">
        <v>1314</v>
      </c>
      <c r="C1071" s="21" t="s">
        <v>161</v>
      </c>
      <c r="D1071" s="21" t="s">
        <v>1129</v>
      </c>
      <c r="E1071" s="21" t="s">
        <v>946</v>
      </c>
      <c r="F1071" s="16" t="s">
        <v>966</v>
      </c>
      <c r="G1071" s="27">
        <v>1.6666666666666666E-2</v>
      </c>
      <c r="H1071" s="7">
        <v>29.2</v>
      </c>
      <c r="I1071" s="16" t="s">
        <v>1322</v>
      </c>
      <c r="J1071" s="12" t="s">
        <v>1331</v>
      </c>
      <c r="K1071" s="11" t="s">
        <v>782</v>
      </c>
      <c r="L1071" s="11" t="s">
        <v>967</v>
      </c>
      <c r="M1071" s="19" t="s">
        <v>815</v>
      </c>
    </row>
    <row r="1072" spans="1:13" x14ac:dyDescent="0.15">
      <c r="A1072" s="7" t="str">
        <f t="shared" si="17"/>
        <v>hqNMEnviar documentación a transitaria (factura, packing, autorizaciones..)</v>
      </c>
      <c r="B1072" s="3" t="s">
        <v>1314</v>
      </c>
      <c r="C1072" s="21" t="s">
        <v>161</v>
      </c>
      <c r="D1072" s="21" t="s">
        <v>1129</v>
      </c>
      <c r="E1072" s="21" t="s">
        <v>946</v>
      </c>
      <c r="F1072" s="16" t="s">
        <v>973</v>
      </c>
      <c r="G1072" s="27">
        <v>0.26666666666666666</v>
      </c>
      <c r="H1072" s="7">
        <v>467.2</v>
      </c>
      <c r="I1072" s="16" t="s">
        <v>1322</v>
      </c>
      <c r="J1072" s="12" t="s">
        <v>1331</v>
      </c>
      <c r="K1072" s="11" t="s">
        <v>890</v>
      </c>
      <c r="L1072" s="11" t="s">
        <v>892</v>
      </c>
      <c r="M1072" s="19" t="s">
        <v>815</v>
      </c>
    </row>
    <row r="1073" spans="1:13" x14ac:dyDescent="0.15">
      <c r="A1073" s="7" t="str">
        <f t="shared" si="17"/>
        <v>hqNMCalcular flete e impuestos y rellenar partes SGA</v>
      </c>
      <c r="B1073" s="3" t="s">
        <v>1314</v>
      </c>
      <c r="C1073" s="21" t="s">
        <v>161</v>
      </c>
      <c r="D1073" s="21" t="s">
        <v>1129</v>
      </c>
      <c r="E1073" s="21" t="s">
        <v>946</v>
      </c>
      <c r="F1073" s="16" t="s">
        <v>974</v>
      </c>
      <c r="G1073" s="27">
        <v>0.13333333333333333</v>
      </c>
      <c r="H1073" s="7">
        <v>233.6</v>
      </c>
      <c r="I1073" s="16" t="s">
        <v>1322</v>
      </c>
      <c r="J1073" s="12" t="s">
        <v>1331</v>
      </c>
      <c r="K1073" s="11" t="s">
        <v>782</v>
      </c>
      <c r="L1073" s="11" t="s">
        <v>1200</v>
      </c>
      <c r="M1073" s="19" t="s">
        <v>815</v>
      </c>
    </row>
    <row r="1074" spans="1:13" x14ac:dyDescent="0.15">
      <c r="A1074" s="7" t="str">
        <f t="shared" si="17"/>
        <v>hqNMVisar facturas exportación marítima, hacer facturas preliminares y enviar nº factura preliminar a planta correspondiente</v>
      </c>
      <c r="B1074" s="3" t="s">
        <v>1314</v>
      </c>
      <c r="C1074" s="21" t="s">
        <v>161</v>
      </c>
      <c r="D1074" s="21" t="s">
        <v>1129</v>
      </c>
      <c r="E1074" s="21" t="s">
        <v>946</v>
      </c>
      <c r="F1074" s="16" t="s">
        <v>976</v>
      </c>
      <c r="G1074" s="27">
        <v>0.2</v>
      </c>
      <c r="H1074" s="7">
        <v>350.40000000000003</v>
      </c>
      <c r="I1074" s="16" t="s">
        <v>1322</v>
      </c>
      <c r="J1074" s="12" t="s">
        <v>1331</v>
      </c>
      <c r="K1074" s="11" t="s">
        <v>779</v>
      </c>
      <c r="L1074" s="11" t="s">
        <v>977</v>
      </c>
      <c r="M1074" s="19" t="s">
        <v>815</v>
      </c>
    </row>
    <row r="1075" spans="1:13" x14ac:dyDescent="0.15">
      <c r="A1075" s="5" t="str">
        <f t="shared" si="17"/>
        <v>hqNMVisar facturas importación marítima, hacer facturas preliminares y enviar nº de facura preliminar a planta corresondiente</v>
      </c>
      <c r="B1075" s="3" t="s">
        <v>1314</v>
      </c>
      <c r="C1075" s="21" t="s">
        <v>161</v>
      </c>
      <c r="D1075" s="21" t="s">
        <v>1129</v>
      </c>
      <c r="E1075" s="21" t="s">
        <v>946</v>
      </c>
      <c r="F1075" s="16" t="s">
        <v>978</v>
      </c>
      <c r="G1075" s="27">
        <v>6.6666666666666666E-2</v>
      </c>
      <c r="H1075" s="7">
        <v>116.8</v>
      </c>
      <c r="I1075" s="16" t="s">
        <v>1322</v>
      </c>
      <c r="J1075" s="12" t="s">
        <v>1331</v>
      </c>
      <c r="K1075" s="11" t="s">
        <v>779</v>
      </c>
      <c r="L1075" s="11" t="s">
        <v>977</v>
      </c>
      <c r="M1075" s="19" t="s">
        <v>815</v>
      </c>
    </row>
    <row r="1076" spans="1:13" x14ac:dyDescent="0.15">
      <c r="A1076" s="5" t="str">
        <f t="shared" si="17"/>
        <v>hqNMEvaluación de proveedores de transporte</v>
      </c>
      <c r="B1076" s="3" t="s">
        <v>1314</v>
      </c>
      <c r="C1076" s="21" t="s">
        <v>161</v>
      </c>
      <c r="D1076" s="21" t="s">
        <v>1129</v>
      </c>
      <c r="E1076" s="21" t="s">
        <v>946</v>
      </c>
      <c r="F1076" s="16" t="s">
        <v>996</v>
      </c>
      <c r="G1076" s="27">
        <v>3.3333333333333335E-3</v>
      </c>
      <c r="H1076" s="7">
        <v>5.8400000000000007</v>
      </c>
      <c r="I1076" s="16" t="s">
        <v>1322</v>
      </c>
      <c r="J1076" s="12" t="s">
        <v>1331</v>
      </c>
      <c r="K1076" s="16" t="s">
        <v>860</v>
      </c>
      <c r="L1076" s="11" t="s">
        <v>899</v>
      </c>
      <c r="M1076" s="19" t="s">
        <v>815</v>
      </c>
    </row>
    <row r="1077" spans="1:13" x14ac:dyDescent="0.15">
      <c r="A1077" s="5" t="str">
        <f t="shared" si="17"/>
        <v>hqNMAsistencia a otros departamentos (CS, Comercial, caidad..)</v>
      </c>
      <c r="B1077" s="3" t="s">
        <v>1314</v>
      </c>
      <c r="C1077" s="21" t="s">
        <v>161</v>
      </c>
      <c r="D1077" s="21" t="s">
        <v>1129</v>
      </c>
      <c r="E1077" s="21" t="s">
        <v>946</v>
      </c>
      <c r="F1077" s="16" t="s">
        <v>997</v>
      </c>
      <c r="G1077" s="27">
        <v>8.3333333333333329E-2</v>
      </c>
      <c r="H1077" s="7">
        <v>146</v>
      </c>
      <c r="I1077" s="16" t="s">
        <v>1322</v>
      </c>
      <c r="J1077" s="12" t="s">
        <v>1331</v>
      </c>
      <c r="K1077" s="11" t="s">
        <v>782</v>
      </c>
      <c r="L1077" s="11" t="s">
        <v>1199</v>
      </c>
      <c r="M1077" s="19" t="s">
        <v>815</v>
      </c>
    </row>
    <row r="1078" spans="1:13" x14ac:dyDescent="0.15">
      <c r="A1078" s="5" t="str">
        <f t="shared" si="17"/>
        <v>hqNMRevisión procesos logísticos / mejora contínua</v>
      </c>
      <c r="B1078" s="3" t="s">
        <v>1314</v>
      </c>
      <c r="C1078" s="21" t="s">
        <v>161</v>
      </c>
      <c r="D1078" s="21" t="s">
        <v>1129</v>
      </c>
      <c r="E1078" s="21" t="s">
        <v>946</v>
      </c>
      <c r="F1078" s="16" t="s">
        <v>1007</v>
      </c>
      <c r="G1078" s="27">
        <v>0.05</v>
      </c>
      <c r="H1078" s="7">
        <v>87.600000000000009</v>
      </c>
      <c r="I1078" s="16" t="s">
        <v>1322</v>
      </c>
      <c r="J1078" s="12" t="s">
        <v>1331</v>
      </c>
      <c r="K1078" s="11" t="s">
        <v>782</v>
      </c>
      <c r="L1078" s="11" t="s">
        <v>1008</v>
      </c>
      <c r="M1078" s="19" t="s">
        <v>633</v>
      </c>
    </row>
    <row r="1079" spans="1:13" x14ac:dyDescent="0.15">
      <c r="A1079" s="5" t="str">
        <f t="shared" si="17"/>
        <v>hqNMRégimen Perfeccionamiento activo, declaración factura</v>
      </c>
      <c r="B1079" s="3" t="s">
        <v>1314</v>
      </c>
      <c r="C1079" s="21" t="s">
        <v>161</v>
      </c>
      <c r="D1079" s="21" t="s">
        <v>1129</v>
      </c>
      <c r="E1079" s="21" t="s">
        <v>946</v>
      </c>
      <c r="F1079" s="16" t="s">
        <v>1010</v>
      </c>
      <c r="G1079" s="27">
        <v>5.6666666666666671E-2</v>
      </c>
      <c r="H1079" s="7">
        <v>99.28</v>
      </c>
      <c r="I1079" s="16" t="s">
        <v>1322</v>
      </c>
      <c r="J1079" s="12" t="s">
        <v>1331</v>
      </c>
      <c r="K1079" s="11" t="s">
        <v>779</v>
      </c>
      <c r="L1079" s="11" t="s">
        <v>977</v>
      </c>
      <c r="M1079" s="19" t="s">
        <v>815</v>
      </c>
    </row>
    <row r="1080" spans="1:13" x14ac:dyDescent="0.15">
      <c r="A1080" s="5" t="str">
        <f t="shared" si="17"/>
        <v>hqNMRégimen Perfeccionamiento activo, control</v>
      </c>
      <c r="B1080" s="3" t="s">
        <v>1314</v>
      </c>
      <c r="C1080" s="21" t="s">
        <v>161</v>
      </c>
      <c r="D1080" s="21" t="s">
        <v>1129</v>
      </c>
      <c r="E1080" s="21" t="s">
        <v>946</v>
      </c>
      <c r="F1080" s="16" t="s">
        <v>1011</v>
      </c>
      <c r="G1080" s="27">
        <v>0.05</v>
      </c>
      <c r="H1080" s="7">
        <v>87.600000000000009</v>
      </c>
      <c r="I1080" s="16" t="s">
        <v>1322</v>
      </c>
      <c r="J1080" s="12" t="s">
        <v>1331</v>
      </c>
      <c r="K1080" s="11" t="s">
        <v>782</v>
      </c>
      <c r="L1080" s="11" t="s">
        <v>1008</v>
      </c>
      <c r="M1080" s="19" t="s">
        <v>815</v>
      </c>
    </row>
    <row r="1081" spans="1:13" x14ac:dyDescent="0.15">
      <c r="A1081" s="5" t="str">
        <f t="shared" si="17"/>
        <v>hqNMRégimen Perfeccionamiento activo, solicitud baja</v>
      </c>
      <c r="B1081" s="3" t="s">
        <v>1314</v>
      </c>
      <c r="C1081" s="21" t="s">
        <v>161</v>
      </c>
      <c r="D1081" s="21" t="s">
        <v>1129</v>
      </c>
      <c r="E1081" s="21" t="s">
        <v>946</v>
      </c>
      <c r="F1081" s="16" t="s">
        <v>1012</v>
      </c>
      <c r="G1081" s="27">
        <v>1.6666666666666666E-2</v>
      </c>
      <c r="H1081" s="7">
        <v>29.2</v>
      </c>
      <c r="I1081" s="16" t="s">
        <v>1322</v>
      </c>
      <c r="J1081" s="12" t="s">
        <v>1331</v>
      </c>
      <c r="K1081" s="11" t="s">
        <v>782</v>
      </c>
      <c r="L1081" s="11" t="s">
        <v>1008</v>
      </c>
      <c r="M1081" s="19" t="s">
        <v>815</v>
      </c>
    </row>
    <row r="1082" spans="1:13" x14ac:dyDescent="0.15">
      <c r="A1082" s="5" t="str">
        <f t="shared" si="17"/>
        <v>hqNMOtras reuniones</v>
      </c>
      <c r="B1082" s="3" t="s">
        <v>1314</v>
      </c>
      <c r="C1082" s="21" t="s">
        <v>161</v>
      </c>
      <c r="D1082" s="21" t="s">
        <v>1129</v>
      </c>
      <c r="E1082" s="21" t="s">
        <v>946</v>
      </c>
      <c r="F1082" s="16" t="s">
        <v>1023</v>
      </c>
      <c r="G1082" s="27">
        <v>6.6666666666666671E-3</v>
      </c>
      <c r="H1082" s="7">
        <v>11.680000000000001</v>
      </c>
      <c r="I1082" s="16" t="s">
        <v>1322</v>
      </c>
      <c r="J1082" s="12" t="s">
        <v>1331</v>
      </c>
      <c r="K1082" s="11" t="s">
        <v>1218</v>
      </c>
      <c r="L1082" s="11" t="s">
        <v>736</v>
      </c>
      <c r="M1082" s="19" t="s">
        <v>633</v>
      </c>
    </row>
    <row r="1083" spans="1:13" x14ac:dyDescent="0.15">
      <c r="A1083" s="5" t="str">
        <f t="shared" si="17"/>
        <v>valenciaOVReuniones ( Eq. Logistica fábrica, eq logistica Grupo, coordinación fábrica, KPI's, servings…)</v>
      </c>
      <c r="B1083" s="3" t="s">
        <v>1319</v>
      </c>
      <c r="C1083" s="21" t="s">
        <v>1175</v>
      </c>
      <c r="D1083" s="21" t="s">
        <v>1174</v>
      </c>
      <c r="E1083" s="21" t="s">
        <v>1061</v>
      </c>
      <c r="F1083" s="26" t="s">
        <v>1141</v>
      </c>
      <c r="G1083" s="27">
        <v>0.02</v>
      </c>
      <c r="H1083" s="7">
        <v>35.04</v>
      </c>
      <c r="I1083" s="16" t="s">
        <v>1322</v>
      </c>
      <c r="J1083" s="12" t="s">
        <v>1331</v>
      </c>
      <c r="K1083" s="11" t="s">
        <v>1218</v>
      </c>
      <c r="L1083" s="11" t="s">
        <v>736</v>
      </c>
      <c r="M1083" s="19" t="s">
        <v>633</v>
      </c>
    </row>
    <row r="1084" spans="1:13" x14ac:dyDescent="0.15">
      <c r="A1084" s="5" t="str">
        <f t="shared" si="17"/>
        <v>valenciaOVReuniones/ Visitas a agencias de transporte</v>
      </c>
      <c r="B1084" s="3" t="s">
        <v>1319</v>
      </c>
      <c r="C1084" s="21" t="s">
        <v>1175</v>
      </c>
      <c r="D1084" s="21" t="s">
        <v>1174</v>
      </c>
      <c r="E1084" s="21" t="s">
        <v>1061</v>
      </c>
      <c r="F1084" s="26" t="s">
        <v>1142</v>
      </c>
      <c r="G1084" s="27">
        <v>0.02</v>
      </c>
      <c r="H1084" s="7">
        <v>35.04</v>
      </c>
      <c r="I1084" s="16" t="s">
        <v>1322</v>
      </c>
      <c r="J1084" s="12" t="s">
        <v>1331</v>
      </c>
      <c r="K1084" s="11" t="s">
        <v>1218</v>
      </c>
      <c r="L1084" s="11" t="s">
        <v>736</v>
      </c>
      <c r="M1084" s="19" t="s">
        <v>633</v>
      </c>
    </row>
    <row r="1085" spans="1:13" x14ac:dyDescent="0.15">
      <c r="A1085" s="5" t="str">
        <f t="shared" si="17"/>
        <v>valenciaOVInformes (preparación de informes varios, elaborar KPIs de fabrica, de departamento,…)</v>
      </c>
      <c r="B1085" s="3" t="s">
        <v>1319</v>
      </c>
      <c r="C1085" s="21" t="s">
        <v>1175</v>
      </c>
      <c r="D1085" s="21" t="s">
        <v>1174</v>
      </c>
      <c r="E1085" s="21" t="s">
        <v>1061</v>
      </c>
      <c r="F1085" s="26" t="s">
        <v>1143</v>
      </c>
      <c r="G1085" s="27">
        <v>0.02</v>
      </c>
      <c r="H1085" s="7">
        <v>35.04</v>
      </c>
      <c r="I1085" s="16" t="s">
        <v>1322</v>
      </c>
      <c r="J1085" s="12" t="s">
        <v>1331</v>
      </c>
      <c r="K1085" s="11" t="s">
        <v>782</v>
      </c>
      <c r="L1085" s="11" t="s">
        <v>907</v>
      </c>
      <c r="M1085" s="19" t="s">
        <v>633</v>
      </c>
    </row>
    <row r="1086" spans="1:13" x14ac:dyDescent="0.15">
      <c r="A1086" s="5" t="str">
        <f t="shared" si="17"/>
        <v>valenciaOVGestiones diarias con otras áreas de la empresa para resolución de trabajo  (producción, CS, logistica HQ, calidad, planificación…)</v>
      </c>
      <c r="B1086" s="3" t="s">
        <v>1319</v>
      </c>
      <c r="C1086" s="21" t="s">
        <v>1175</v>
      </c>
      <c r="D1086" s="21" t="s">
        <v>1174</v>
      </c>
      <c r="E1086" s="21" t="s">
        <v>1061</v>
      </c>
      <c r="F1086" s="26" t="s">
        <v>1144</v>
      </c>
      <c r="G1086" s="27">
        <v>0.03</v>
      </c>
      <c r="H1086" s="7">
        <v>52.559999999999995</v>
      </c>
      <c r="I1086" s="16" t="s">
        <v>1322</v>
      </c>
      <c r="J1086" s="12" t="s">
        <v>1331</v>
      </c>
      <c r="K1086" s="11" t="s">
        <v>1218</v>
      </c>
      <c r="L1086" s="11" t="s">
        <v>736</v>
      </c>
      <c r="M1086" s="19" t="s">
        <v>815</v>
      </c>
    </row>
    <row r="1087" spans="1:13" x14ac:dyDescent="0.15">
      <c r="A1087" s="5" t="str">
        <f t="shared" si="17"/>
        <v>valenciaOVCoordinar trabajo de compañeros ( Personal administrativo haciendo funciones logísticas, carretilleros,…)</v>
      </c>
      <c r="B1087" s="3" t="s">
        <v>1319</v>
      </c>
      <c r="C1087" s="21" t="s">
        <v>1175</v>
      </c>
      <c r="D1087" s="21" t="s">
        <v>1174</v>
      </c>
      <c r="E1087" s="21" t="s">
        <v>1061</v>
      </c>
      <c r="F1087" s="26" t="s">
        <v>1145</v>
      </c>
      <c r="G1087" s="27">
        <v>0.1</v>
      </c>
      <c r="H1087" s="7">
        <v>175.20000000000002</v>
      </c>
      <c r="I1087" s="16" t="s">
        <v>1322</v>
      </c>
      <c r="J1087" s="12" t="s">
        <v>1331</v>
      </c>
      <c r="K1087" s="11" t="s">
        <v>782</v>
      </c>
      <c r="L1087" s="11" t="s">
        <v>1173</v>
      </c>
      <c r="M1087" s="19" t="s">
        <v>815</v>
      </c>
    </row>
    <row r="1088" spans="1:13" x14ac:dyDescent="0.15">
      <c r="A1088" s="5" t="str">
        <f t="shared" si="17"/>
        <v>valenciaOVResolución de consultas varias sobre aspectos logísticos a otras áreas  ( paletizaciones, consultas de stock, cargas,….)</v>
      </c>
      <c r="B1088" s="3" t="s">
        <v>1319</v>
      </c>
      <c r="C1088" s="21" t="s">
        <v>1175</v>
      </c>
      <c r="D1088" s="21" t="s">
        <v>1174</v>
      </c>
      <c r="E1088" s="21" t="s">
        <v>1061</v>
      </c>
      <c r="F1088" s="26" t="s">
        <v>1146</v>
      </c>
      <c r="G1088" s="27">
        <v>0.02</v>
      </c>
      <c r="H1088" s="7">
        <v>35.04</v>
      </c>
      <c r="I1088" s="16" t="s">
        <v>1322</v>
      </c>
      <c r="J1088" s="12" t="s">
        <v>1331</v>
      </c>
      <c r="K1088" s="11" t="s">
        <v>782</v>
      </c>
      <c r="L1088" s="11" t="s">
        <v>897</v>
      </c>
      <c r="M1088" s="19" t="s">
        <v>815</v>
      </c>
    </row>
    <row r="1089" spans="1:13" x14ac:dyDescent="0.15">
      <c r="A1089" s="5" t="str">
        <f t="shared" si="17"/>
        <v>valenciaOVMeter fechas fin de fabricación de pedidos en SAP</v>
      </c>
      <c r="B1089" s="3" t="s">
        <v>1319</v>
      </c>
      <c r="C1089" s="21" t="s">
        <v>1175</v>
      </c>
      <c r="D1089" s="21" t="s">
        <v>1174</v>
      </c>
      <c r="E1089" s="21" t="s">
        <v>1061</v>
      </c>
      <c r="F1089" s="26" t="s">
        <v>1147</v>
      </c>
      <c r="G1089" s="27">
        <v>0.01</v>
      </c>
      <c r="H1089" s="7">
        <v>17.52</v>
      </c>
      <c r="I1089" s="16" t="s">
        <v>1321</v>
      </c>
      <c r="J1089" s="12" t="s">
        <v>1321</v>
      </c>
      <c r="K1089" s="11" t="s">
        <v>893</v>
      </c>
      <c r="L1089" s="16" t="s">
        <v>862</v>
      </c>
      <c r="M1089" s="19" t="s">
        <v>816</v>
      </c>
    </row>
    <row r="1090" spans="1:13" x14ac:dyDescent="0.15">
      <c r="A1090" s="5" t="str">
        <f t="shared" si="17"/>
        <v>valenciaOVAsegurar el correcto etiquetado del tablero en el almacén</v>
      </c>
      <c r="B1090" s="3" t="s">
        <v>1319</v>
      </c>
      <c r="C1090" s="21" t="s">
        <v>1175</v>
      </c>
      <c r="D1090" s="21" t="s">
        <v>1174</v>
      </c>
      <c r="E1090" s="21" t="s">
        <v>1061</v>
      </c>
      <c r="F1090" s="26" t="s">
        <v>1148</v>
      </c>
      <c r="G1090" s="27">
        <v>0.02</v>
      </c>
      <c r="H1090" s="7">
        <v>35.04</v>
      </c>
      <c r="I1090" s="16" t="s">
        <v>1322</v>
      </c>
      <c r="J1090" s="12" t="s">
        <v>1331</v>
      </c>
      <c r="K1090" s="11" t="s">
        <v>893</v>
      </c>
      <c r="L1090" s="11" t="s">
        <v>1088</v>
      </c>
      <c r="M1090" s="19" t="s">
        <v>816</v>
      </c>
    </row>
    <row r="1091" spans="1:13" x14ac:dyDescent="0.15">
      <c r="A1091" s="5" t="str">
        <f t="shared" ref="A1091:A1154" si="18">B1091&amp;C1091&amp;F1091</f>
        <v>valenciaOVRealizar planificación semanal de cargas</v>
      </c>
      <c r="B1091" s="3" t="s">
        <v>1319</v>
      </c>
      <c r="C1091" s="21" t="s">
        <v>1175</v>
      </c>
      <c r="D1091" s="21" t="s">
        <v>1174</v>
      </c>
      <c r="E1091" s="21" t="s">
        <v>1061</v>
      </c>
      <c r="F1091" s="26" t="s">
        <v>1149</v>
      </c>
      <c r="G1091" s="27">
        <v>0.02</v>
      </c>
      <c r="H1091" s="7">
        <v>35.04</v>
      </c>
      <c r="I1091" s="16" t="s">
        <v>1322</v>
      </c>
      <c r="J1091" s="12" t="s">
        <v>1331</v>
      </c>
      <c r="K1091" s="11" t="s">
        <v>903</v>
      </c>
      <c r="L1091" s="11" t="s">
        <v>905</v>
      </c>
      <c r="M1091" s="19" t="s">
        <v>815</v>
      </c>
    </row>
    <row r="1092" spans="1:13" x14ac:dyDescent="0.15">
      <c r="A1092" s="5" t="str">
        <f t="shared" si="18"/>
        <v>valenciaOVIndicar fecha prevista de carga de mercancia /expedidión en SAP para informar a CS</v>
      </c>
      <c r="B1092" s="3" t="s">
        <v>1319</v>
      </c>
      <c r="C1092" s="21" t="s">
        <v>1175</v>
      </c>
      <c r="D1092" s="21" t="s">
        <v>1174</v>
      </c>
      <c r="E1092" s="21" t="s">
        <v>1061</v>
      </c>
      <c r="F1092" s="26" t="s">
        <v>1150</v>
      </c>
      <c r="G1092" s="27">
        <v>0.02</v>
      </c>
      <c r="H1092" s="7">
        <v>35.04</v>
      </c>
      <c r="I1092" s="16" t="s">
        <v>1322</v>
      </c>
      <c r="J1092" s="12" t="s">
        <v>1331</v>
      </c>
      <c r="K1092" s="11" t="s">
        <v>903</v>
      </c>
      <c r="L1092" s="11" t="s">
        <v>905</v>
      </c>
      <c r="M1092" s="19" t="s">
        <v>815</v>
      </c>
    </row>
    <row r="1093" spans="1:13" x14ac:dyDescent="0.15">
      <c r="A1093" s="5" t="str">
        <f t="shared" si="18"/>
        <v>valenciaOVConfirmar y coordinar las entregas con CS</v>
      </c>
      <c r="B1093" s="3" t="s">
        <v>1319</v>
      </c>
      <c r="C1093" s="21" t="s">
        <v>1175</v>
      </c>
      <c r="D1093" s="21" t="s">
        <v>1174</v>
      </c>
      <c r="E1093" s="21" t="s">
        <v>1061</v>
      </c>
      <c r="F1093" s="26" t="s">
        <v>1151</v>
      </c>
      <c r="G1093" s="27">
        <v>0.02</v>
      </c>
      <c r="H1093" s="7">
        <v>35.04</v>
      </c>
      <c r="I1093" s="16" t="s">
        <v>1322</v>
      </c>
      <c r="J1093" s="12" t="s">
        <v>1331</v>
      </c>
      <c r="K1093" s="11" t="s">
        <v>903</v>
      </c>
      <c r="L1093" s="11" t="s">
        <v>1280</v>
      </c>
      <c r="M1093" s="19" t="s">
        <v>815</v>
      </c>
    </row>
    <row r="1094" spans="1:13" x14ac:dyDescent="0.15">
      <c r="A1094" s="5" t="str">
        <f t="shared" si="18"/>
        <v>valenciaOVOptimizar la carga de los camiones/contenedores</v>
      </c>
      <c r="B1094" s="3" t="s">
        <v>1319</v>
      </c>
      <c r="C1094" s="21" t="s">
        <v>1175</v>
      </c>
      <c r="D1094" s="21" t="s">
        <v>1174</v>
      </c>
      <c r="E1094" s="21" t="s">
        <v>1061</v>
      </c>
      <c r="F1094" s="26" t="s">
        <v>1152</v>
      </c>
      <c r="G1094" s="27">
        <v>0.03</v>
      </c>
      <c r="H1094" s="7">
        <v>52.559999999999995</v>
      </c>
      <c r="I1094" s="16" t="s">
        <v>1322</v>
      </c>
      <c r="J1094" s="12" t="s">
        <v>1331</v>
      </c>
      <c r="K1094" s="11" t="s">
        <v>903</v>
      </c>
      <c r="L1094" s="11" t="s">
        <v>1269</v>
      </c>
      <c r="M1094" s="19" t="s">
        <v>815</v>
      </c>
    </row>
    <row r="1095" spans="1:13" x14ac:dyDescent="0.15">
      <c r="A1095" s="5" t="str">
        <f t="shared" si="18"/>
        <v>valenciaOVTarifas transporte (solicitar, actualizar, tablas)</v>
      </c>
      <c r="B1095" s="3" t="s">
        <v>1319</v>
      </c>
      <c r="C1095" s="21" t="s">
        <v>1175</v>
      </c>
      <c r="D1095" s="21" t="s">
        <v>1174</v>
      </c>
      <c r="E1095" s="21" t="s">
        <v>1061</v>
      </c>
      <c r="F1095" s="26" t="s">
        <v>1153</v>
      </c>
      <c r="G1095" s="27">
        <v>0.02</v>
      </c>
      <c r="H1095" s="7">
        <v>35.04</v>
      </c>
      <c r="I1095" s="16" t="s">
        <v>1322</v>
      </c>
      <c r="J1095" s="12" t="s">
        <v>1331</v>
      </c>
      <c r="K1095" s="11" t="s">
        <v>782</v>
      </c>
      <c r="L1095" s="11" t="s">
        <v>967</v>
      </c>
      <c r="M1095" s="19" t="s">
        <v>815</v>
      </c>
    </row>
    <row r="1096" spans="1:13" x14ac:dyDescent="0.15">
      <c r="A1096" s="5" t="str">
        <f t="shared" si="18"/>
        <v>valenciaOVPedir cotización a agencias por transporeon para grupajes</v>
      </c>
      <c r="B1096" s="3" t="s">
        <v>1319</v>
      </c>
      <c r="C1096" s="21" t="s">
        <v>1175</v>
      </c>
      <c r="D1096" s="21" t="s">
        <v>1174</v>
      </c>
      <c r="E1096" s="21" t="s">
        <v>1061</v>
      </c>
      <c r="F1096" s="26" t="s">
        <v>1154</v>
      </c>
      <c r="G1096" s="27">
        <v>0.02</v>
      </c>
      <c r="H1096" s="7">
        <v>35.04</v>
      </c>
      <c r="I1096" s="16" t="s">
        <v>1322</v>
      </c>
      <c r="J1096" s="12" t="s">
        <v>1331</v>
      </c>
      <c r="K1096" s="11" t="s">
        <v>782</v>
      </c>
      <c r="L1096" s="11" t="s">
        <v>967</v>
      </c>
      <c r="M1096" s="19" t="s">
        <v>815</v>
      </c>
    </row>
    <row r="1097" spans="1:13" x14ac:dyDescent="0.15">
      <c r="A1097" s="5" t="str">
        <f t="shared" si="18"/>
        <v>valenciaOVPedir cotización a agencias por transporeon para servicios extra</v>
      </c>
      <c r="B1097" s="3" t="s">
        <v>1319</v>
      </c>
      <c r="C1097" s="21" t="s">
        <v>1175</v>
      </c>
      <c r="D1097" s="21" t="s">
        <v>1174</v>
      </c>
      <c r="E1097" s="21" t="s">
        <v>1061</v>
      </c>
      <c r="F1097" s="26" t="s">
        <v>1155</v>
      </c>
      <c r="G1097" s="27">
        <v>0.02</v>
      </c>
      <c r="H1097" s="7">
        <v>35.04</v>
      </c>
      <c r="I1097" s="16" t="s">
        <v>1322</v>
      </c>
      <c r="J1097" s="12" t="s">
        <v>1331</v>
      </c>
      <c r="K1097" s="11" t="s">
        <v>782</v>
      </c>
      <c r="L1097" s="11" t="s">
        <v>967</v>
      </c>
      <c r="M1097" s="19" t="s">
        <v>815</v>
      </c>
    </row>
    <row r="1098" spans="1:13" x14ac:dyDescent="0.15">
      <c r="A1098" s="5" t="str">
        <f t="shared" si="18"/>
        <v>valenciaOVSolicitar camiones con transporeon</v>
      </c>
      <c r="B1098" s="3" t="s">
        <v>1319</v>
      </c>
      <c r="C1098" s="21" t="s">
        <v>1175</v>
      </c>
      <c r="D1098" s="21" t="s">
        <v>1174</v>
      </c>
      <c r="E1098" s="21" t="s">
        <v>1061</v>
      </c>
      <c r="F1098" s="26" t="s">
        <v>1156</v>
      </c>
      <c r="G1098" s="27">
        <v>0.02</v>
      </c>
      <c r="H1098" s="7">
        <v>35.04</v>
      </c>
      <c r="I1098" s="16" t="s">
        <v>1322</v>
      </c>
      <c r="J1098" s="12" t="s">
        <v>1331</v>
      </c>
      <c r="K1098" s="11" t="s">
        <v>890</v>
      </c>
      <c r="L1098" s="11" t="s">
        <v>891</v>
      </c>
      <c r="M1098" s="19" t="s">
        <v>815</v>
      </c>
    </row>
    <row r="1099" spans="1:13" x14ac:dyDescent="0.15">
      <c r="A1099" s="5" t="str">
        <f t="shared" si="18"/>
        <v>valenciaOVGenerar las ordenes de carga para darselas al personal de almacén</v>
      </c>
      <c r="B1099" s="3" t="s">
        <v>1319</v>
      </c>
      <c r="C1099" s="21" t="s">
        <v>1175</v>
      </c>
      <c r="D1099" s="21" t="s">
        <v>1174</v>
      </c>
      <c r="E1099" s="21" t="s">
        <v>1061</v>
      </c>
      <c r="F1099" s="26" t="s">
        <v>1157</v>
      </c>
      <c r="G1099" s="27">
        <v>0.02</v>
      </c>
      <c r="H1099" s="7">
        <v>35.04</v>
      </c>
      <c r="I1099" s="16" t="s">
        <v>1322</v>
      </c>
      <c r="J1099" s="12" t="s">
        <v>1331</v>
      </c>
      <c r="K1099" s="11" t="s">
        <v>903</v>
      </c>
      <c r="L1099" s="11" t="s">
        <v>905</v>
      </c>
      <c r="M1099" s="19" t="s">
        <v>815</v>
      </c>
    </row>
    <row r="1100" spans="1:13" x14ac:dyDescent="0.15">
      <c r="A1100" s="5" t="str">
        <f t="shared" si="18"/>
        <v>valenciaOVCoordinar la carga con el carretillero</v>
      </c>
      <c r="B1100" s="3" t="s">
        <v>1319</v>
      </c>
      <c r="C1100" s="21" t="s">
        <v>1175</v>
      </c>
      <c r="D1100" s="21" t="s">
        <v>1174</v>
      </c>
      <c r="E1100" s="21" t="s">
        <v>1061</v>
      </c>
      <c r="F1100" s="26" t="s">
        <v>1158</v>
      </c>
      <c r="G1100" s="27">
        <v>0.05</v>
      </c>
      <c r="H1100" s="7">
        <v>87.600000000000009</v>
      </c>
      <c r="I1100" s="16" t="s">
        <v>1322</v>
      </c>
      <c r="J1100" s="12" t="s">
        <v>1331</v>
      </c>
      <c r="K1100" s="11" t="s">
        <v>903</v>
      </c>
      <c r="L1100" s="11" t="s">
        <v>905</v>
      </c>
      <c r="M1100" s="19" t="s">
        <v>815</v>
      </c>
    </row>
    <row r="1101" spans="1:13" x14ac:dyDescent="0.15">
      <c r="A1101" s="5" t="str">
        <f t="shared" si="18"/>
        <v>valenciaOVGenerar la documentación de transporte para facilitarsela al transportista (PL, CRM,…)</v>
      </c>
      <c r="B1101" s="3" t="s">
        <v>1319</v>
      </c>
      <c r="C1101" s="21" t="s">
        <v>1175</v>
      </c>
      <c r="D1101" s="21" t="s">
        <v>1174</v>
      </c>
      <c r="E1101" s="21" t="s">
        <v>1061</v>
      </c>
      <c r="F1101" s="26" t="s">
        <v>1159</v>
      </c>
      <c r="G1101" s="27">
        <v>0.02</v>
      </c>
      <c r="H1101" s="7">
        <v>35.04</v>
      </c>
      <c r="I1101" s="16" t="s">
        <v>1322</v>
      </c>
      <c r="J1101" s="12" t="s">
        <v>1331</v>
      </c>
      <c r="K1101" s="11" t="s">
        <v>890</v>
      </c>
      <c r="L1101" s="11" t="s">
        <v>900</v>
      </c>
      <c r="M1101" s="19" t="s">
        <v>816</v>
      </c>
    </row>
    <row r="1102" spans="1:13" x14ac:dyDescent="0.15">
      <c r="A1102" s="5" t="str">
        <f t="shared" si="18"/>
        <v>valenciaOVConfirmar/Cerrar la expedición</v>
      </c>
      <c r="B1102" s="3" t="s">
        <v>1319</v>
      </c>
      <c r="C1102" s="21" t="s">
        <v>1175</v>
      </c>
      <c r="D1102" s="21" t="s">
        <v>1174</v>
      </c>
      <c r="E1102" s="21" t="s">
        <v>1061</v>
      </c>
      <c r="F1102" s="26" t="s">
        <v>1160</v>
      </c>
      <c r="G1102" s="27">
        <v>0.02</v>
      </c>
      <c r="H1102" s="7">
        <v>35.04</v>
      </c>
      <c r="I1102" s="16" t="s">
        <v>1322</v>
      </c>
      <c r="J1102" s="12" t="s">
        <v>1331</v>
      </c>
      <c r="K1102" s="11" t="s">
        <v>903</v>
      </c>
      <c r="L1102" s="11" t="s">
        <v>906</v>
      </c>
      <c r="M1102" s="19" t="s">
        <v>816</v>
      </c>
    </row>
    <row r="1103" spans="1:13" x14ac:dyDescent="0.15">
      <c r="A1103" s="5" t="str">
        <f t="shared" si="18"/>
        <v>valenciaOVGestión de incidencias durante el transporte</v>
      </c>
      <c r="B1103" s="3" t="s">
        <v>1319</v>
      </c>
      <c r="C1103" s="21" t="s">
        <v>1175</v>
      </c>
      <c r="D1103" s="21" t="s">
        <v>1174</v>
      </c>
      <c r="E1103" s="21" t="s">
        <v>1061</v>
      </c>
      <c r="F1103" s="26" t="s">
        <v>1161</v>
      </c>
      <c r="G1103" s="27">
        <v>0.05</v>
      </c>
      <c r="H1103" s="7">
        <v>87.600000000000009</v>
      </c>
      <c r="I1103" s="16" t="s">
        <v>1322</v>
      </c>
      <c r="J1103" s="12" t="s">
        <v>1331</v>
      </c>
      <c r="K1103" s="11" t="s">
        <v>782</v>
      </c>
      <c r="L1103" s="11" t="s">
        <v>971</v>
      </c>
      <c r="M1103" s="19" t="s">
        <v>815</v>
      </c>
    </row>
    <row r="1104" spans="1:13" x14ac:dyDescent="0.15">
      <c r="A1104" s="5" t="str">
        <f t="shared" si="18"/>
        <v>valenciaOVOrganizar recogidas de mercancias defectosas en cliente</v>
      </c>
      <c r="B1104" s="3" t="s">
        <v>1319</v>
      </c>
      <c r="C1104" s="21" t="s">
        <v>1175</v>
      </c>
      <c r="D1104" s="21" t="s">
        <v>1174</v>
      </c>
      <c r="E1104" s="21" t="s">
        <v>1061</v>
      </c>
      <c r="F1104" s="26" t="s">
        <v>1162</v>
      </c>
      <c r="G1104" s="27">
        <v>0.03</v>
      </c>
      <c r="H1104" s="7">
        <v>52.559999999999995</v>
      </c>
      <c r="I1104" s="16" t="s">
        <v>1322</v>
      </c>
      <c r="J1104" s="12" t="s">
        <v>1331</v>
      </c>
      <c r="K1104" s="11" t="s">
        <v>782</v>
      </c>
      <c r="L1104" s="11" t="s">
        <v>971</v>
      </c>
      <c r="M1104" s="19" t="s">
        <v>815</v>
      </c>
    </row>
    <row r="1105" spans="1:13" x14ac:dyDescent="0.15">
      <c r="A1105" s="5" t="str">
        <f t="shared" si="18"/>
        <v>valenciaOVVisar facturas de transporte</v>
      </c>
      <c r="B1105" s="3" t="s">
        <v>1319</v>
      </c>
      <c r="C1105" s="21" t="s">
        <v>1175</v>
      </c>
      <c r="D1105" s="21" t="s">
        <v>1174</v>
      </c>
      <c r="E1105" s="21" t="s">
        <v>1061</v>
      </c>
      <c r="F1105" s="26" t="s">
        <v>1163</v>
      </c>
      <c r="G1105" s="27">
        <v>0.03</v>
      </c>
      <c r="H1105" s="7">
        <v>52.559999999999995</v>
      </c>
      <c r="I1105" s="16" t="s">
        <v>1322</v>
      </c>
      <c r="J1105" s="12" t="s">
        <v>1331</v>
      </c>
      <c r="K1105" s="11" t="s">
        <v>779</v>
      </c>
      <c r="L1105" s="11" t="s">
        <v>977</v>
      </c>
      <c r="M1105" s="19" t="s">
        <v>815</v>
      </c>
    </row>
    <row r="1106" spans="1:13" x14ac:dyDescent="0.15">
      <c r="A1106" s="5" t="str">
        <f t="shared" si="18"/>
        <v>valenciaOVGestión de almacenamiento/cargas y descargas en almacenes externos ( Silla, Logroño,…)</v>
      </c>
      <c r="B1106" s="3" t="s">
        <v>1319</v>
      </c>
      <c r="C1106" s="21" t="s">
        <v>1175</v>
      </c>
      <c r="D1106" s="21" t="s">
        <v>1174</v>
      </c>
      <c r="E1106" s="21" t="s">
        <v>1061</v>
      </c>
      <c r="F1106" s="16" t="s">
        <v>1165</v>
      </c>
      <c r="G1106" s="27">
        <v>0.02</v>
      </c>
      <c r="H1106" s="7">
        <v>35.04</v>
      </c>
      <c r="I1106" s="16" t="s">
        <v>1322</v>
      </c>
      <c r="J1106" s="12" t="s">
        <v>1331</v>
      </c>
      <c r="K1106" s="11" t="s">
        <v>861</v>
      </c>
      <c r="L1106" s="11" t="s">
        <v>1286</v>
      </c>
      <c r="M1106" s="19" t="s">
        <v>815</v>
      </c>
    </row>
    <row r="1107" spans="1:13" x14ac:dyDescent="0.15">
      <c r="A1107" s="5" t="str">
        <f t="shared" si="18"/>
        <v>valenciaOVCoordinación con Subcontratas (Hazera, El Nogal, …cualquiera que haya) para coordinación de entregas y expediciones</v>
      </c>
      <c r="B1107" s="3" t="s">
        <v>1319</v>
      </c>
      <c r="C1107" s="21" t="s">
        <v>1175</v>
      </c>
      <c r="D1107" s="21" t="s">
        <v>1174</v>
      </c>
      <c r="E1107" s="21" t="s">
        <v>1061</v>
      </c>
      <c r="F1107" s="16" t="s">
        <v>1166</v>
      </c>
      <c r="G1107" s="27">
        <v>0.02</v>
      </c>
      <c r="H1107" s="7">
        <v>35.04</v>
      </c>
      <c r="I1107" s="16" t="s">
        <v>1322</v>
      </c>
      <c r="J1107" s="12" t="s">
        <v>1331</v>
      </c>
      <c r="K1107" s="11" t="s">
        <v>782</v>
      </c>
      <c r="L1107" s="11" t="s">
        <v>897</v>
      </c>
      <c r="M1107" s="19" t="s">
        <v>815</v>
      </c>
    </row>
    <row r="1108" spans="1:13" x14ac:dyDescent="0.15">
      <c r="A1108" s="5" t="str">
        <f t="shared" si="18"/>
        <v>valenciaOVCoordinación con Subcontratas para dar indicaciones del trabajo que deben realizar sobre el tablero</v>
      </c>
      <c r="B1108" s="3" t="s">
        <v>1319</v>
      </c>
      <c r="C1108" s="21" t="s">
        <v>1175</v>
      </c>
      <c r="D1108" s="21" t="s">
        <v>1174</v>
      </c>
      <c r="E1108" s="21" t="s">
        <v>1061</v>
      </c>
      <c r="F1108" s="16" t="s">
        <v>1167</v>
      </c>
      <c r="G1108" s="27">
        <v>0.04</v>
      </c>
      <c r="H1108" s="7">
        <v>70.08</v>
      </c>
      <c r="I1108" s="16" t="s">
        <v>1322</v>
      </c>
      <c r="J1108" s="12" t="s">
        <v>1331</v>
      </c>
      <c r="K1108" s="11" t="s">
        <v>893</v>
      </c>
      <c r="L1108" s="11" t="s">
        <v>1271</v>
      </c>
      <c r="M1108" s="19" t="s">
        <v>815</v>
      </c>
    </row>
    <row r="1109" spans="1:13" x14ac:dyDescent="0.15">
      <c r="A1109" s="5" t="str">
        <f t="shared" si="18"/>
        <v>valenciaOVRevisión niveles de inventario referencias A</v>
      </c>
      <c r="B1109" s="3" t="s">
        <v>1319</v>
      </c>
      <c r="C1109" s="21" t="s">
        <v>1175</v>
      </c>
      <c r="D1109" s="21" t="s">
        <v>1174</v>
      </c>
      <c r="E1109" s="21" t="s">
        <v>1061</v>
      </c>
      <c r="F1109" s="16" t="s">
        <v>1168</v>
      </c>
      <c r="G1109" s="27">
        <v>0.05</v>
      </c>
      <c r="H1109" s="7">
        <v>87.600000000000009</v>
      </c>
      <c r="I1109" s="16" t="s">
        <v>1322</v>
      </c>
      <c r="J1109" s="12" t="s">
        <v>1331</v>
      </c>
      <c r="K1109" s="11" t="s">
        <v>861</v>
      </c>
      <c r="L1109" s="11" t="s">
        <v>1082</v>
      </c>
      <c r="M1109" s="19" t="s">
        <v>815</v>
      </c>
    </row>
    <row r="1110" spans="1:13" x14ac:dyDescent="0.15">
      <c r="A1110" s="41" t="str">
        <f t="shared" si="18"/>
        <v>valenciaOVCoordinación y preparación pedidos de stock (referencias A)</v>
      </c>
      <c r="B1110" s="3" t="s">
        <v>1319</v>
      </c>
      <c r="C1110" s="21" t="s">
        <v>1175</v>
      </c>
      <c r="D1110" s="21" t="s">
        <v>1174</v>
      </c>
      <c r="E1110" s="21" t="s">
        <v>1061</v>
      </c>
      <c r="F1110" s="16" t="s">
        <v>1169</v>
      </c>
      <c r="G1110" s="27">
        <v>0.06</v>
      </c>
      <c r="H1110" s="7">
        <v>105.11999999999999</v>
      </c>
      <c r="I1110" s="16" t="s">
        <v>1322</v>
      </c>
      <c r="J1110" s="12" t="s">
        <v>1331</v>
      </c>
      <c r="K1110" s="11" t="s">
        <v>893</v>
      </c>
      <c r="L1110" s="11" t="s">
        <v>1091</v>
      </c>
      <c r="M1110" s="19" t="s">
        <v>815</v>
      </c>
    </row>
    <row r="1111" spans="1:13" x14ac:dyDescent="0.15">
      <c r="A1111" s="5" t="str">
        <f t="shared" si="18"/>
        <v>valenciaOVEvaluación de proveedores de transporte</v>
      </c>
      <c r="B1111" s="3" t="s">
        <v>1319</v>
      </c>
      <c r="C1111" s="21" t="s">
        <v>1175</v>
      </c>
      <c r="D1111" s="21" t="s">
        <v>1174</v>
      </c>
      <c r="E1111" s="21" t="s">
        <v>1061</v>
      </c>
      <c r="F1111" s="16" t="s">
        <v>996</v>
      </c>
      <c r="G1111" s="27">
        <v>0.02</v>
      </c>
      <c r="H1111" s="7">
        <v>35.04</v>
      </c>
      <c r="I1111" s="16" t="s">
        <v>1322</v>
      </c>
      <c r="J1111" s="12" t="s">
        <v>1331</v>
      </c>
      <c r="K1111" s="11" t="s">
        <v>860</v>
      </c>
      <c r="L1111" s="11" t="s">
        <v>899</v>
      </c>
      <c r="M1111" s="19" t="s">
        <v>815</v>
      </c>
    </row>
    <row r="1112" spans="1:13" x14ac:dyDescent="0.15">
      <c r="A1112" s="5" t="str">
        <f t="shared" si="18"/>
        <v>valenciaOVAlmacenes - control servicio con empresas logísticas</v>
      </c>
      <c r="B1112" s="3" t="s">
        <v>1319</v>
      </c>
      <c r="C1112" s="21" t="s">
        <v>1175</v>
      </c>
      <c r="D1112" s="21" t="s">
        <v>1174</v>
      </c>
      <c r="E1112" s="21" t="s">
        <v>1061</v>
      </c>
      <c r="F1112" s="16" t="s">
        <v>1020</v>
      </c>
      <c r="G1112" s="27">
        <v>0.05</v>
      </c>
      <c r="H1112" s="7">
        <v>87.600000000000009</v>
      </c>
      <c r="I1112" s="16" t="s">
        <v>1322</v>
      </c>
      <c r="J1112" s="12" t="s">
        <v>1331</v>
      </c>
      <c r="K1112" s="11" t="s">
        <v>782</v>
      </c>
      <c r="L1112" s="11" t="s">
        <v>999</v>
      </c>
      <c r="M1112" s="19" t="s">
        <v>815</v>
      </c>
    </row>
    <row r="1113" spans="1:13" x14ac:dyDescent="0.15">
      <c r="A1113" s="5" t="str">
        <f t="shared" si="18"/>
        <v>valenciaOVPasar ordenes de reposición de stock a planificación</v>
      </c>
      <c r="B1113" s="3" t="s">
        <v>1319</v>
      </c>
      <c r="C1113" s="21" t="s">
        <v>1175</v>
      </c>
      <c r="D1113" s="21" t="s">
        <v>1174</v>
      </c>
      <c r="E1113" s="21" t="s">
        <v>1061</v>
      </c>
      <c r="F1113" s="16" t="s">
        <v>1170</v>
      </c>
      <c r="G1113" s="27">
        <v>0.02</v>
      </c>
      <c r="H1113" s="7">
        <v>35.04</v>
      </c>
      <c r="I1113" s="16" t="s">
        <v>1321</v>
      </c>
      <c r="J1113" s="12" t="s">
        <v>1321</v>
      </c>
      <c r="K1113" s="11" t="s">
        <v>893</v>
      </c>
      <c r="L1113" s="11" t="s">
        <v>1091</v>
      </c>
      <c r="M1113" s="19" t="s">
        <v>816</v>
      </c>
    </row>
    <row r="1114" spans="1:13" x14ac:dyDescent="0.15">
      <c r="A1114" s="5" t="str">
        <f t="shared" si="18"/>
        <v>valenciaOVCoordinar la venta y expedición de subproductos de fábrica y astilla de monte con clientes y departamento forestal</v>
      </c>
      <c r="B1114" s="3" t="s">
        <v>1319</v>
      </c>
      <c r="C1114" s="21" t="s">
        <v>1175</v>
      </c>
      <c r="D1114" s="21" t="s">
        <v>1174</v>
      </c>
      <c r="E1114" s="21" t="s">
        <v>1061</v>
      </c>
      <c r="F1114" s="16" t="s">
        <v>1302</v>
      </c>
      <c r="G1114" s="27">
        <v>0.05</v>
      </c>
      <c r="H1114" s="7">
        <v>87.600000000000009</v>
      </c>
      <c r="I1114" s="16" t="s">
        <v>1322</v>
      </c>
      <c r="J1114" s="12" t="s">
        <v>1331</v>
      </c>
      <c r="K1114" s="11" t="s">
        <v>782</v>
      </c>
      <c r="L1114" s="11" t="s">
        <v>1282</v>
      </c>
      <c r="M1114" s="19" t="s">
        <v>815</v>
      </c>
    </row>
    <row r="1115" spans="1:13" x14ac:dyDescent="0.15">
      <c r="A1115" s="5" t="str">
        <f t="shared" si="18"/>
        <v>valenciaOVInventarios fisicos en almacenes - final de año u otros periodos.</v>
      </c>
      <c r="B1115" s="3" t="s">
        <v>1319</v>
      </c>
      <c r="C1115" s="21" t="s">
        <v>1175</v>
      </c>
      <c r="D1115" s="21" t="s">
        <v>1174</v>
      </c>
      <c r="E1115" s="21" t="s">
        <v>1061</v>
      </c>
      <c r="F1115" s="16" t="s">
        <v>1172</v>
      </c>
      <c r="G1115" s="27">
        <v>0.02</v>
      </c>
      <c r="H1115" s="7">
        <v>35.04</v>
      </c>
      <c r="I1115" s="16" t="s">
        <v>1321</v>
      </c>
      <c r="J1115" s="12" t="s">
        <v>1321</v>
      </c>
      <c r="K1115" s="11" t="s">
        <v>861</v>
      </c>
      <c r="L1115" s="11" t="s">
        <v>1082</v>
      </c>
      <c r="M1115" s="19" t="s">
        <v>816</v>
      </c>
    </row>
    <row r="1116" spans="1:13" x14ac:dyDescent="0.15">
      <c r="A1116" s="5" t="str">
        <f t="shared" si="18"/>
        <v>valenciaOVRevisión de los pedidos pasados a planta semana y stock</v>
      </c>
      <c r="B1116" s="3" t="s">
        <v>1319</v>
      </c>
      <c r="C1116" s="21" t="s">
        <v>1175</v>
      </c>
      <c r="D1116" s="21" t="s">
        <v>1174</v>
      </c>
      <c r="E1116" s="21" t="s">
        <v>1061</v>
      </c>
      <c r="F1116" s="16" t="s">
        <v>1194</v>
      </c>
      <c r="G1116" s="27">
        <v>0.02</v>
      </c>
      <c r="H1116" s="7">
        <v>35.04</v>
      </c>
      <c r="I1116" s="16" t="s">
        <v>1322</v>
      </c>
      <c r="J1116" s="12" t="s">
        <v>1331</v>
      </c>
      <c r="K1116" s="11" t="s">
        <v>782</v>
      </c>
      <c r="L1116" s="11" t="s">
        <v>907</v>
      </c>
      <c r="M1116" s="19" t="s">
        <v>815</v>
      </c>
    </row>
    <row r="1117" spans="1:13" x14ac:dyDescent="0.15">
      <c r="A1117" s="5" t="str">
        <f t="shared" si="18"/>
        <v>hqPAltas de clientes y modificaciones (solicitudes de crédito incluido)</v>
      </c>
      <c r="B1117" s="3" t="s">
        <v>1314</v>
      </c>
      <c r="C1117" s="21" t="s">
        <v>910</v>
      </c>
      <c r="D1117" s="21" t="s">
        <v>1138</v>
      </c>
      <c r="E1117" s="21" t="s">
        <v>911</v>
      </c>
      <c r="F1117" s="16" t="s">
        <v>912</v>
      </c>
      <c r="G1117" s="27">
        <v>0.15</v>
      </c>
      <c r="H1117" s="7">
        <v>262.8</v>
      </c>
      <c r="I1117" s="16" t="s">
        <v>1322</v>
      </c>
      <c r="J1117" s="12" t="s">
        <v>1327</v>
      </c>
      <c r="K1117" s="11" t="s">
        <v>908</v>
      </c>
      <c r="L1117" s="11" t="s">
        <v>909</v>
      </c>
      <c r="M1117" s="19" t="s">
        <v>815</v>
      </c>
    </row>
    <row r="1118" spans="1:13" x14ac:dyDescent="0.15">
      <c r="A1118" s="5" t="str">
        <f t="shared" si="18"/>
        <v>hqPAltas de artículos, actualización VD52 y modificaciones</v>
      </c>
      <c r="B1118" s="3" t="s">
        <v>1314</v>
      </c>
      <c r="C1118" s="21" t="s">
        <v>910</v>
      </c>
      <c r="D1118" s="21" t="s">
        <v>1138</v>
      </c>
      <c r="E1118" s="21" t="s">
        <v>911</v>
      </c>
      <c r="F1118" s="16" t="s">
        <v>913</v>
      </c>
      <c r="G1118" s="27">
        <v>0.1</v>
      </c>
      <c r="H1118" s="7">
        <v>175.20000000000002</v>
      </c>
      <c r="I1118" s="16" t="s">
        <v>1322</v>
      </c>
      <c r="J1118" s="12" t="s">
        <v>1327</v>
      </c>
      <c r="K1118" s="11" t="s">
        <v>914</v>
      </c>
      <c r="L1118" s="16" t="s">
        <v>1263</v>
      </c>
      <c r="M1118" s="19" t="s">
        <v>815</v>
      </c>
    </row>
    <row r="1119" spans="1:13" x14ac:dyDescent="0.15">
      <c r="A1119" s="5" t="str">
        <f t="shared" si="18"/>
        <v>hqPAlta de tarifas y modificaciones</v>
      </c>
      <c r="B1119" s="3" t="s">
        <v>1314</v>
      </c>
      <c r="C1119" s="21" t="s">
        <v>910</v>
      </c>
      <c r="D1119" s="21" t="s">
        <v>1138</v>
      </c>
      <c r="E1119" s="21" t="s">
        <v>911</v>
      </c>
      <c r="F1119" s="16" t="s">
        <v>915</v>
      </c>
      <c r="G1119" s="27">
        <v>0.05</v>
      </c>
      <c r="H1119" s="7">
        <v>87.600000000000009</v>
      </c>
      <c r="I1119" s="16" t="s">
        <v>1322</v>
      </c>
      <c r="J1119" s="12" t="s">
        <v>1327</v>
      </c>
      <c r="K1119" s="11" t="s">
        <v>914</v>
      </c>
      <c r="L1119" s="16" t="s">
        <v>1263</v>
      </c>
      <c r="M1119" s="19" t="s">
        <v>815</v>
      </c>
    </row>
    <row r="1120" spans="1:13" x14ac:dyDescent="0.15">
      <c r="A1120" s="5" t="str">
        <f t="shared" si="18"/>
        <v>hqPRecepción de pedidos, programación de pedidos y envio de confirmaciones (pedidos de fabricación y de stock-incluye comprobar stock) y Gestión de proformas</v>
      </c>
      <c r="B1120" s="3" t="s">
        <v>1314</v>
      </c>
      <c r="C1120" s="21" t="s">
        <v>910</v>
      </c>
      <c r="D1120" s="21" t="s">
        <v>1138</v>
      </c>
      <c r="E1120" s="21" t="s">
        <v>911</v>
      </c>
      <c r="F1120" s="16" t="s">
        <v>916</v>
      </c>
      <c r="G1120" s="27">
        <v>0.15</v>
      </c>
      <c r="H1120" s="7">
        <v>262.8</v>
      </c>
      <c r="I1120" s="16" t="s">
        <v>1322</v>
      </c>
      <c r="J1120" s="12" t="s">
        <v>1327</v>
      </c>
      <c r="K1120" s="11" t="s">
        <v>893</v>
      </c>
      <c r="L1120" s="16" t="s">
        <v>862</v>
      </c>
      <c r="M1120" s="19" t="s">
        <v>815</v>
      </c>
    </row>
    <row r="1121" spans="1:13" x14ac:dyDescent="0.15">
      <c r="A1121" s="5" t="str">
        <f t="shared" si="18"/>
        <v>hqPGestión de desbloqueo de pedidos (financieros, semanas, adelantos…)</v>
      </c>
      <c r="B1121" s="3" t="s">
        <v>1314</v>
      </c>
      <c r="C1121" s="21" t="s">
        <v>910</v>
      </c>
      <c r="D1121" s="21" t="s">
        <v>1138</v>
      </c>
      <c r="E1121" s="21" t="s">
        <v>911</v>
      </c>
      <c r="F1121" s="16" t="s">
        <v>918</v>
      </c>
      <c r="G1121" s="27">
        <v>7.0000000000000007E-2</v>
      </c>
      <c r="H1121" s="7">
        <v>122.64000000000001</v>
      </c>
      <c r="I1121" s="16" t="s">
        <v>1322</v>
      </c>
      <c r="J1121" s="12" t="s">
        <v>1327</v>
      </c>
      <c r="K1121" s="11" t="s">
        <v>893</v>
      </c>
      <c r="L1121" s="16" t="s">
        <v>862</v>
      </c>
      <c r="M1121" s="19" t="s">
        <v>815</v>
      </c>
    </row>
    <row r="1122" spans="1:13" x14ac:dyDescent="0.15">
      <c r="A1122" s="5" t="str">
        <f t="shared" si="18"/>
        <v>hqPCoordinación y confirmación de fechas de entrega definitivas con logística y con cliente</v>
      </c>
      <c r="B1122" s="3" t="s">
        <v>1314</v>
      </c>
      <c r="C1122" s="21" t="s">
        <v>910</v>
      </c>
      <c r="D1122" s="21" t="s">
        <v>1138</v>
      </c>
      <c r="E1122" s="21" t="s">
        <v>911</v>
      </c>
      <c r="F1122" s="16" t="s">
        <v>919</v>
      </c>
      <c r="G1122" s="27">
        <v>0.05</v>
      </c>
      <c r="H1122" s="7">
        <v>87.600000000000009</v>
      </c>
      <c r="I1122" s="16" t="s">
        <v>1322</v>
      </c>
      <c r="J1122" s="12" t="s">
        <v>1327</v>
      </c>
      <c r="K1122" s="11" t="s">
        <v>893</v>
      </c>
      <c r="L1122" s="16" t="s">
        <v>920</v>
      </c>
      <c r="M1122" s="19" t="s">
        <v>815</v>
      </c>
    </row>
    <row r="1123" spans="1:13" x14ac:dyDescent="0.15">
      <c r="A1123" s="5" t="str">
        <f t="shared" si="18"/>
        <v>hqPGestión de anulación y modificaciones de pedidos</v>
      </c>
      <c r="B1123" s="3" t="s">
        <v>1314</v>
      </c>
      <c r="C1123" s="21" t="s">
        <v>910</v>
      </c>
      <c r="D1123" s="21" t="s">
        <v>1138</v>
      </c>
      <c r="E1123" s="21" t="s">
        <v>911</v>
      </c>
      <c r="F1123" s="16" t="s">
        <v>921</v>
      </c>
      <c r="G1123" s="27">
        <v>0.05</v>
      </c>
      <c r="H1123" s="7">
        <v>87.600000000000009</v>
      </c>
      <c r="I1123" s="16" t="s">
        <v>1322</v>
      </c>
      <c r="J1123" s="12" t="s">
        <v>1327</v>
      </c>
      <c r="K1123" s="11" t="s">
        <v>893</v>
      </c>
      <c r="L1123" s="16" t="s">
        <v>862</v>
      </c>
      <c r="M1123" s="19" t="s">
        <v>815</v>
      </c>
    </row>
    <row r="1124" spans="1:13" x14ac:dyDescent="0.15">
      <c r="A1124" s="5" t="str">
        <f t="shared" si="18"/>
        <v>hqPRecepción, tramitación, resolución de las reclamaciones de los clientes. Gestión de abonos incluido</v>
      </c>
      <c r="B1124" s="3" t="s">
        <v>1314</v>
      </c>
      <c r="C1124" s="21" t="s">
        <v>910</v>
      </c>
      <c r="D1124" s="21" t="s">
        <v>1138</v>
      </c>
      <c r="E1124" s="21" t="s">
        <v>911</v>
      </c>
      <c r="F1124" s="16" t="s">
        <v>924</v>
      </c>
      <c r="G1124" s="27">
        <v>0.05</v>
      </c>
      <c r="H1124" s="7">
        <v>87.600000000000009</v>
      </c>
      <c r="I1124" s="16" t="s">
        <v>1322</v>
      </c>
      <c r="J1124" s="12" t="s">
        <v>1327</v>
      </c>
      <c r="K1124" s="11" t="s">
        <v>1204</v>
      </c>
      <c r="L1124" s="16" t="s">
        <v>925</v>
      </c>
      <c r="M1124" s="19" t="s">
        <v>815</v>
      </c>
    </row>
    <row r="1125" spans="1:13" x14ac:dyDescent="0.15">
      <c r="A1125" s="5" t="str">
        <f t="shared" si="18"/>
        <v>hqPReuniones equipo (Semanales, KPI, calidad, Servings, mejoras, formaciones,)</v>
      </c>
      <c r="B1125" s="3" t="s">
        <v>1314</v>
      </c>
      <c r="C1125" s="21" t="s">
        <v>910</v>
      </c>
      <c r="D1125" s="21" t="s">
        <v>1138</v>
      </c>
      <c r="E1125" s="21" t="s">
        <v>911</v>
      </c>
      <c r="F1125" s="16" t="s">
        <v>926</v>
      </c>
      <c r="G1125" s="27">
        <v>0.12</v>
      </c>
      <c r="H1125" s="7">
        <v>210.23999999999998</v>
      </c>
      <c r="I1125" s="16" t="s">
        <v>1322</v>
      </c>
      <c r="J1125" s="12" t="s">
        <v>1327</v>
      </c>
      <c r="K1125" s="11" t="s">
        <v>1218</v>
      </c>
      <c r="L1125" s="16" t="s">
        <v>736</v>
      </c>
      <c r="M1125" s="19" t="s">
        <v>633</v>
      </c>
    </row>
    <row r="1126" spans="1:13" x14ac:dyDescent="0.15">
      <c r="A1126" s="5" t="str">
        <f t="shared" si="18"/>
        <v>hqPConsultas/Gestiones varias con equipo comercial (mail, telefono, …)</v>
      </c>
      <c r="B1126" s="3" t="s">
        <v>1314</v>
      </c>
      <c r="C1126" s="21" t="s">
        <v>910</v>
      </c>
      <c r="D1126" s="21" t="s">
        <v>1138</v>
      </c>
      <c r="E1126" s="21" t="s">
        <v>911</v>
      </c>
      <c r="F1126" s="16" t="s">
        <v>929</v>
      </c>
      <c r="G1126" s="27">
        <v>0.15</v>
      </c>
      <c r="H1126" s="7">
        <v>262.8</v>
      </c>
      <c r="I1126" s="16" t="s">
        <v>1322</v>
      </c>
      <c r="J1126" s="12" t="s">
        <v>1327</v>
      </c>
      <c r="K1126" s="11" t="s">
        <v>782</v>
      </c>
      <c r="L1126" s="16" t="s">
        <v>930</v>
      </c>
      <c r="M1126" s="19" t="s">
        <v>815</v>
      </c>
    </row>
    <row r="1127" spans="1:13" x14ac:dyDescent="0.15">
      <c r="A1127" s="5" t="str">
        <f t="shared" si="18"/>
        <v>hqPGestiones varias con fabricas y resto equipo ( retraso pedidos, dudas técnicas/de mercado,…)</v>
      </c>
      <c r="B1127" s="3" t="s">
        <v>1314</v>
      </c>
      <c r="C1127" s="21" t="s">
        <v>910</v>
      </c>
      <c r="D1127" s="21" t="s">
        <v>1138</v>
      </c>
      <c r="E1127" s="21" t="s">
        <v>911</v>
      </c>
      <c r="F1127" s="16" t="s">
        <v>931</v>
      </c>
      <c r="G1127" s="27">
        <v>0.03</v>
      </c>
      <c r="H1127" s="7">
        <v>52.559999999999995</v>
      </c>
      <c r="I1127" s="16" t="s">
        <v>1322</v>
      </c>
      <c r="J1127" s="12" t="s">
        <v>1327</v>
      </c>
      <c r="K1127" s="11" t="s">
        <v>782</v>
      </c>
      <c r="L1127" s="16" t="s">
        <v>932</v>
      </c>
      <c r="M1127" s="19" t="s">
        <v>815</v>
      </c>
    </row>
    <row r="1128" spans="1:13" x14ac:dyDescent="0.15">
      <c r="A1128" s="5" t="str">
        <f t="shared" si="18"/>
        <v>hqPGestiones con impagos de clientes</v>
      </c>
      <c r="B1128" s="3" t="s">
        <v>1314</v>
      </c>
      <c r="C1128" s="21" t="s">
        <v>910</v>
      </c>
      <c r="D1128" s="21" t="s">
        <v>1138</v>
      </c>
      <c r="E1128" s="21" t="s">
        <v>911</v>
      </c>
      <c r="F1128" s="16" t="s">
        <v>933</v>
      </c>
      <c r="G1128" s="27">
        <v>0.03</v>
      </c>
      <c r="H1128" s="7">
        <v>52.559999999999995</v>
      </c>
      <c r="I1128" s="16" t="s">
        <v>1320</v>
      </c>
      <c r="J1128" s="12" t="s">
        <v>1325</v>
      </c>
      <c r="K1128" s="11" t="s">
        <v>871</v>
      </c>
      <c r="L1128" s="11" t="s">
        <v>1187</v>
      </c>
      <c r="M1128" s="19" t="s">
        <v>815</v>
      </c>
    </row>
    <row r="1129" spans="1:13" x14ac:dyDescent="0.15">
      <c r="A1129" s="5" t="str">
        <f t="shared" si="18"/>
        <v>llodioRPContabilización directa de proveedores y acreedores y sus compromisos de pago</v>
      </c>
      <c r="B1129" s="3" t="s">
        <v>1317</v>
      </c>
      <c r="C1129" s="22" t="s">
        <v>631</v>
      </c>
      <c r="D1129" s="22" t="s">
        <v>484</v>
      </c>
      <c r="E1129" s="22" t="s">
        <v>433</v>
      </c>
      <c r="F1129" s="20" t="s">
        <v>483</v>
      </c>
      <c r="G1129" s="27">
        <v>0.14897260273972604</v>
      </c>
      <c r="H1129" s="6">
        <v>261</v>
      </c>
      <c r="I1129" s="16" t="s">
        <v>1320</v>
      </c>
      <c r="J1129" s="16" t="s">
        <v>1326</v>
      </c>
      <c r="K1129" s="11" t="s">
        <v>784</v>
      </c>
      <c r="L1129" s="11" t="s">
        <v>1074</v>
      </c>
      <c r="M1129" s="19" t="s">
        <v>815</v>
      </c>
    </row>
    <row r="1130" spans="1:13" x14ac:dyDescent="0.15">
      <c r="A1130" s="5" t="str">
        <f t="shared" si="18"/>
        <v>llodioRPContabilizacion Resto Gastos e Ingresos</v>
      </c>
      <c r="B1130" s="3" t="s">
        <v>1317</v>
      </c>
      <c r="C1130" s="22" t="s">
        <v>631</v>
      </c>
      <c r="D1130" s="22" t="s">
        <v>484</v>
      </c>
      <c r="E1130" s="22" t="s">
        <v>433</v>
      </c>
      <c r="F1130" s="20" t="s">
        <v>482</v>
      </c>
      <c r="G1130" s="27">
        <v>5.4794520547945202E-2</v>
      </c>
      <c r="H1130" s="6">
        <v>96</v>
      </c>
      <c r="I1130" s="16" t="s">
        <v>1320</v>
      </c>
      <c r="J1130" s="12" t="s">
        <v>1329</v>
      </c>
      <c r="K1130" s="11" t="s">
        <v>876</v>
      </c>
      <c r="L1130" s="11" t="s">
        <v>1064</v>
      </c>
      <c r="M1130" s="19" t="s">
        <v>815</v>
      </c>
    </row>
    <row r="1131" spans="1:13" x14ac:dyDescent="0.15">
      <c r="A1131" s="5" t="str">
        <f t="shared" si="18"/>
        <v>llodioRPEscaneo Periodico de Facturas de Gastos</v>
      </c>
      <c r="B1131" s="3" t="s">
        <v>1317</v>
      </c>
      <c r="C1131" s="22" t="s">
        <v>631</v>
      </c>
      <c r="D1131" s="22" t="s">
        <v>484</v>
      </c>
      <c r="E1131" s="22" t="s">
        <v>433</v>
      </c>
      <c r="F1131" s="20" t="s">
        <v>481</v>
      </c>
      <c r="G1131" s="27">
        <v>2.0547945205479451E-2</v>
      </c>
      <c r="H1131" s="6">
        <v>36</v>
      </c>
      <c r="I1131" s="16" t="s">
        <v>1320</v>
      </c>
      <c r="J1131" s="12" t="s">
        <v>1329</v>
      </c>
      <c r="K1131" s="11" t="s">
        <v>783</v>
      </c>
      <c r="L1131" s="11" t="s">
        <v>783</v>
      </c>
      <c r="M1131" s="19" t="s">
        <v>815</v>
      </c>
    </row>
    <row r="1132" spans="1:13" x14ac:dyDescent="0.15">
      <c r="A1132" s="5" t="str">
        <f t="shared" si="18"/>
        <v>llodioRPReuniones Departamentales Semanales</v>
      </c>
      <c r="B1132" s="3" t="s">
        <v>1317</v>
      </c>
      <c r="C1132" s="22" t="s">
        <v>631</v>
      </c>
      <c r="D1132" s="22" t="s">
        <v>484</v>
      </c>
      <c r="E1132" s="22" t="s">
        <v>433</v>
      </c>
      <c r="F1132" s="20" t="s">
        <v>462</v>
      </c>
      <c r="G1132" s="27">
        <v>4.7945205479452052E-2</v>
      </c>
      <c r="H1132" s="6">
        <v>84</v>
      </c>
      <c r="I1132" s="16" t="s">
        <v>1320</v>
      </c>
      <c r="J1132" s="12" t="s">
        <v>1323</v>
      </c>
      <c r="K1132" s="11" t="s">
        <v>1218</v>
      </c>
      <c r="L1132" s="11" t="s">
        <v>736</v>
      </c>
      <c r="M1132" s="19" t="s">
        <v>815</v>
      </c>
    </row>
    <row r="1133" spans="1:13" x14ac:dyDescent="0.15">
      <c r="A1133" s="5" t="str">
        <f t="shared" si="18"/>
        <v>llodioRPCierres Mensuales</v>
      </c>
      <c r="B1133" s="3" t="s">
        <v>1317</v>
      </c>
      <c r="C1133" s="22" t="s">
        <v>631</v>
      </c>
      <c r="D1133" s="22" t="s">
        <v>484</v>
      </c>
      <c r="E1133" s="22" t="s">
        <v>433</v>
      </c>
      <c r="F1133" s="20" t="s">
        <v>478</v>
      </c>
      <c r="G1133" s="27">
        <v>5.4794520547945202E-2</v>
      </c>
      <c r="H1133" s="6">
        <v>96</v>
      </c>
      <c r="I1133" s="16" t="s">
        <v>1320</v>
      </c>
      <c r="J1133" s="12" t="s">
        <v>1323</v>
      </c>
      <c r="K1133" s="16" t="s">
        <v>1184</v>
      </c>
      <c r="L1133" s="11" t="s">
        <v>882</v>
      </c>
      <c r="M1133" s="19" t="s">
        <v>815</v>
      </c>
    </row>
    <row r="1134" spans="1:13" x14ac:dyDescent="0.15">
      <c r="A1134" s="5" t="str">
        <f t="shared" si="18"/>
        <v>llodioRPDocumentacion Auxiliar para Reporting Mensual</v>
      </c>
      <c r="B1134" s="3" t="s">
        <v>1317</v>
      </c>
      <c r="C1134" s="22" t="s">
        <v>631</v>
      </c>
      <c r="D1134" s="22" t="s">
        <v>484</v>
      </c>
      <c r="E1134" s="22" t="s">
        <v>433</v>
      </c>
      <c r="F1134" s="20" t="s">
        <v>477</v>
      </c>
      <c r="G1134" s="27">
        <v>2.0547945205479451E-2</v>
      </c>
      <c r="H1134" s="6">
        <v>36</v>
      </c>
      <c r="I1134" s="16" t="s">
        <v>1320</v>
      </c>
      <c r="J1134" s="16" t="s">
        <v>1324</v>
      </c>
      <c r="K1134" s="16" t="s">
        <v>718</v>
      </c>
      <c r="L1134" s="11" t="s">
        <v>718</v>
      </c>
      <c r="M1134" s="19" t="s">
        <v>815</v>
      </c>
    </row>
    <row r="1135" spans="1:13" x14ac:dyDescent="0.15">
      <c r="A1135" s="5" t="str">
        <f t="shared" si="18"/>
        <v>llodioRPElaboración de los balances y cuentas para su posterior envío al registro mercantil</v>
      </c>
      <c r="B1135" s="3" t="s">
        <v>1317</v>
      </c>
      <c r="C1135" s="22" t="s">
        <v>631</v>
      </c>
      <c r="D1135" s="22" t="s">
        <v>484</v>
      </c>
      <c r="E1135" s="22" t="s">
        <v>433</v>
      </c>
      <c r="F1135" s="20" t="s">
        <v>469</v>
      </c>
      <c r="G1135" s="27">
        <v>1.7123287671232876E-3</v>
      </c>
      <c r="H1135" s="6">
        <v>3</v>
      </c>
      <c r="I1135" s="16" t="s">
        <v>1320</v>
      </c>
      <c r="J1135" s="12" t="s">
        <v>1323</v>
      </c>
      <c r="K1135" s="11" t="s">
        <v>813</v>
      </c>
      <c r="L1135" s="11" t="s">
        <v>1066</v>
      </c>
      <c r="M1135" s="19" t="s">
        <v>815</v>
      </c>
    </row>
    <row r="1136" spans="1:13" x14ac:dyDescent="0.15">
      <c r="A1136" s="5" t="str">
        <f t="shared" si="18"/>
        <v>llodioRPElaboración de encuestas sobre información contable para el INE y el EUSTAT entre otros</v>
      </c>
      <c r="B1136" s="3" t="s">
        <v>1317</v>
      </c>
      <c r="C1136" s="22" t="s">
        <v>631</v>
      </c>
      <c r="D1136" s="22" t="s">
        <v>484</v>
      </c>
      <c r="E1136" s="22" t="s">
        <v>433</v>
      </c>
      <c r="F1136" s="20" t="s">
        <v>467</v>
      </c>
      <c r="G1136" s="27">
        <v>6.8493150684931503E-3</v>
      </c>
      <c r="H1136" s="6">
        <v>12</v>
      </c>
      <c r="I1136" s="16" t="s">
        <v>1320</v>
      </c>
      <c r="J1136" s="16" t="s">
        <v>1324</v>
      </c>
      <c r="K1136" s="16" t="s">
        <v>1222</v>
      </c>
      <c r="L1136" s="11" t="s">
        <v>1252</v>
      </c>
      <c r="M1136" s="19" t="s">
        <v>815</v>
      </c>
    </row>
    <row r="1137" spans="1:13" x14ac:dyDescent="0.15">
      <c r="A1137" s="5" t="str">
        <f t="shared" si="18"/>
        <v>llodioRPEn el futuro acceso a los distintos programas informáticos (SGA) del grupo para llevar un mejor control de los procesos</v>
      </c>
      <c r="B1137" s="3" t="s">
        <v>1317</v>
      </c>
      <c r="C1137" s="22" t="s">
        <v>631</v>
      </c>
      <c r="D1137" s="22" t="s">
        <v>484</v>
      </c>
      <c r="E1137" s="22" t="s">
        <v>433</v>
      </c>
      <c r="F1137" s="20" t="s">
        <v>466</v>
      </c>
      <c r="G1137" s="27">
        <v>1.3698630136986301E-2</v>
      </c>
      <c r="H1137" s="6">
        <v>24</v>
      </c>
      <c r="I1137" s="16" t="s">
        <v>1320</v>
      </c>
      <c r="J1137" s="16" t="s">
        <v>1324</v>
      </c>
      <c r="K1137" s="16" t="s">
        <v>1222</v>
      </c>
      <c r="L1137" s="11" t="s">
        <v>1252</v>
      </c>
      <c r="M1137" s="19" t="s">
        <v>815</v>
      </c>
    </row>
    <row r="1138" spans="1:13" x14ac:dyDescent="0.15">
      <c r="A1138" s="5" t="str">
        <f t="shared" si="18"/>
        <v>llodioRPRealizacion cuadros control Energia mensual</v>
      </c>
      <c r="B1138" s="3" t="s">
        <v>1317</v>
      </c>
      <c r="C1138" s="22" t="s">
        <v>631</v>
      </c>
      <c r="D1138" s="22" t="s">
        <v>484</v>
      </c>
      <c r="E1138" s="22" t="s">
        <v>433</v>
      </c>
      <c r="F1138" s="20" t="s">
        <v>465</v>
      </c>
      <c r="G1138" s="27">
        <v>6.8493150684931503E-3</v>
      </c>
      <c r="H1138" s="6">
        <v>12</v>
      </c>
      <c r="I1138" s="16" t="s">
        <v>1320</v>
      </c>
      <c r="J1138" s="16" t="s">
        <v>1324</v>
      </c>
      <c r="K1138" s="16" t="s">
        <v>1222</v>
      </c>
      <c r="L1138" s="11" t="s">
        <v>1252</v>
      </c>
      <c r="M1138" s="19" t="s">
        <v>815</v>
      </c>
    </row>
    <row r="1139" spans="1:13" x14ac:dyDescent="0.15">
      <c r="A1139" s="5" t="str">
        <f t="shared" si="18"/>
        <v>llodioRPRealizacion Auditorias Internas de Seguridad</v>
      </c>
      <c r="B1139" s="3" t="s">
        <v>1317</v>
      </c>
      <c r="C1139" s="22" t="s">
        <v>631</v>
      </c>
      <c r="D1139" s="22" t="s">
        <v>484</v>
      </c>
      <c r="E1139" s="22" t="s">
        <v>433</v>
      </c>
      <c r="F1139" s="20" t="s">
        <v>463</v>
      </c>
      <c r="G1139" s="27">
        <v>6.8493150684931503E-3</v>
      </c>
      <c r="H1139" s="6">
        <v>12</v>
      </c>
      <c r="I1139" s="16" t="s">
        <v>1320</v>
      </c>
      <c r="J1139" s="16" t="s">
        <v>1324</v>
      </c>
      <c r="K1139" s="16" t="s">
        <v>1222</v>
      </c>
      <c r="L1139" s="11" t="s">
        <v>1252</v>
      </c>
      <c r="M1139" s="19" t="s">
        <v>815</v>
      </c>
    </row>
    <row r="1140" spans="1:13" x14ac:dyDescent="0.15">
      <c r="A1140" s="5" t="str">
        <f t="shared" si="18"/>
        <v>llodioRPIntrastat</v>
      </c>
      <c r="B1140" s="3" t="s">
        <v>1317</v>
      </c>
      <c r="C1140" s="22" t="s">
        <v>631</v>
      </c>
      <c r="D1140" s="22" t="s">
        <v>484</v>
      </c>
      <c r="E1140" s="22" t="s">
        <v>433</v>
      </c>
      <c r="F1140" s="20" t="s">
        <v>229</v>
      </c>
      <c r="G1140" s="27">
        <v>1.3698630136986301E-2</v>
      </c>
      <c r="H1140" s="6">
        <v>24</v>
      </c>
      <c r="I1140" s="16" t="s">
        <v>1320</v>
      </c>
      <c r="J1140" s="16" t="s">
        <v>1324</v>
      </c>
      <c r="K1140" s="16" t="s">
        <v>1222</v>
      </c>
      <c r="L1140" s="11" t="s">
        <v>1252</v>
      </c>
      <c r="M1140" s="19" t="s">
        <v>815</v>
      </c>
    </row>
    <row r="1141" spans="1:13" x14ac:dyDescent="0.15">
      <c r="A1141" s="5" t="str">
        <f t="shared" si="18"/>
        <v>llodioRPOtros esporadicos (Peticion Documentacion)</v>
      </c>
      <c r="B1141" s="3" t="s">
        <v>1317</v>
      </c>
      <c r="C1141" s="22" t="s">
        <v>631</v>
      </c>
      <c r="D1141" s="22" t="s">
        <v>484</v>
      </c>
      <c r="E1141" s="22" t="s">
        <v>433</v>
      </c>
      <c r="F1141" s="20" t="s">
        <v>461</v>
      </c>
      <c r="G1141" s="27">
        <v>6.8493150684931503E-2</v>
      </c>
      <c r="H1141" s="6">
        <v>120</v>
      </c>
      <c r="I1141" s="16" t="s">
        <v>1320</v>
      </c>
      <c r="J1141" s="16" t="s">
        <v>1324</v>
      </c>
      <c r="K1141" s="16" t="s">
        <v>1222</v>
      </c>
      <c r="L1141" s="11" t="s">
        <v>1252</v>
      </c>
      <c r="M1141" s="19" t="s">
        <v>815</v>
      </c>
    </row>
    <row r="1142" spans="1:13" x14ac:dyDescent="0.15">
      <c r="A1142" s="5" t="str">
        <f t="shared" si="18"/>
        <v>llodioRPRevisión periódica de la contabilidad general de la empresa.</v>
      </c>
      <c r="B1142" s="3" t="s">
        <v>1317</v>
      </c>
      <c r="C1142" s="22" t="s">
        <v>631</v>
      </c>
      <c r="D1142" s="22" t="s">
        <v>484</v>
      </c>
      <c r="E1142" s="22" t="s">
        <v>433</v>
      </c>
      <c r="F1142" s="20" t="s">
        <v>480</v>
      </c>
      <c r="G1142" s="27">
        <v>3.2534246575342464E-2</v>
      </c>
      <c r="H1142" s="6">
        <v>57</v>
      </c>
      <c r="I1142" s="16" t="s">
        <v>1320</v>
      </c>
      <c r="J1142" s="12" t="s">
        <v>1323</v>
      </c>
      <c r="K1142" s="16" t="s">
        <v>864</v>
      </c>
      <c r="L1142" s="11" t="s">
        <v>1064</v>
      </c>
      <c r="M1142" s="19" t="s">
        <v>815</v>
      </c>
    </row>
    <row r="1143" spans="1:13" x14ac:dyDescent="0.15">
      <c r="A1143" s="5" t="str">
        <f t="shared" si="18"/>
        <v>llodioRPControl Operaciones Vinculadas Entre empresas del grupo</v>
      </c>
      <c r="B1143" s="3" t="s">
        <v>1317</v>
      </c>
      <c r="C1143" s="22" t="s">
        <v>631</v>
      </c>
      <c r="D1143" s="22" t="s">
        <v>484</v>
      </c>
      <c r="E1143" s="22" t="s">
        <v>433</v>
      </c>
      <c r="F1143" s="20" t="s">
        <v>479</v>
      </c>
      <c r="G1143" s="27">
        <v>2.0547945205479451E-2</v>
      </c>
      <c r="H1143" s="6">
        <v>36</v>
      </c>
      <c r="I1143" s="16" t="s">
        <v>1320</v>
      </c>
      <c r="J1143" s="12" t="s">
        <v>1323</v>
      </c>
      <c r="K1143" s="16" t="s">
        <v>1184</v>
      </c>
      <c r="L1143" s="11" t="s">
        <v>882</v>
      </c>
      <c r="M1143" s="19" t="s">
        <v>815</v>
      </c>
    </row>
    <row r="1144" spans="1:13" x14ac:dyDescent="0.15">
      <c r="A1144" s="5" t="str">
        <f t="shared" si="18"/>
        <v>llodioRPVAT</v>
      </c>
      <c r="B1144" s="3" t="s">
        <v>1317</v>
      </c>
      <c r="C1144" s="22" t="s">
        <v>631</v>
      </c>
      <c r="D1144" s="22" t="s">
        <v>484</v>
      </c>
      <c r="E1144" s="22" t="s">
        <v>433</v>
      </c>
      <c r="F1144" s="20" t="s">
        <v>476</v>
      </c>
      <c r="G1144" s="27">
        <v>2.7397260273972601E-2</v>
      </c>
      <c r="H1144" s="6">
        <v>48</v>
      </c>
      <c r="I1144" s="16" t="s">
        <v>1320</v>
      </c>
      <c r="J1144" s="16" t="s">
        <v>1330</v>
      </c>
      <c r="K1144" s="11" t="s">
        <v>869</v>
      </c>
      <c r="L1144" s="11" t="s">
        <v>885</v>
      </c>
      <c r="M1144" s="19" t="s">
        <v>816</v>
      </c>
    </row>
    <row r="1145" spans="1:13" x14ac:dyDescent="0.15">
      <c r="A1145" s="5" t="str">
        <f t="shared" si="18"/>
        <v>llodioRPControl de la documentación y posterior envío a la Diputación Foral de Alava del Suministro Inmediato de Información del Iva (SII)</v>
      </c>
      <c r="B1145" s="3" t="s">
        <v>1317</v>
      </c>
      <c r="C1145" s="22" t="s">
        <v>631</v>
      </c>
      <c r="D1145" s="22" t="s">
        <v>484</v>
      </c>
      <c r="E1145" s="22" t="s">
        <v>433</v>
      </c>
      <c r="F1145" s="20" t="s">
        <v>475</v>
      </c>
      <c r="G1145" s="27">
        <v>2.0547945205479451E-2</v>
      </c>
      <c r="H1145" s="6">
        <v>36</v>
      </c>
      <c r="I1145" s="16" t="s">
        <v>1320</v>
      </c>
      <c r="J1145" s="16" t="s">
        <v>1330</v>
      </c>
      <c r="K1145" s="11" t="s">
        <v>1189</v>
      </c>
      <c r="L1145" s="11" t="s">
        <v>1068</v>
      </c>
      <c r="M1145" s="19" t="s">
        <v>816</v>
      </c>
    </row>
    <row r="1146" spans="1:13" x14ac:dyDescent="0.15">
      <c r="A1146" s="5" t="str">
        <f t="shared" si="18"/>
        <v>llodioRPElaboración de controles de producción</v>
      </c>
      <c r="B1146" s="3" t="s">
        <v>1317</v>
      </c>
      <c r="C1146" s="22" t="s">
        <v>631</v>
      </c>
      <c r="D1146" s="22" t="s">
        <v>484</v>
      </c>
      <c r="E1146" s="22" t="s">
        <v>433</v>
      </c>
      <c r="F1146" s="20" t="s">
        <v>474</v>
      </c>
      <c r="G1146" s="27">
        <v>2.7397260273972601E-2</v>
      </c>
      <c r="H1146" s="6">
        <v>48</v>
      </c>
      <c r="I1146" s="16" t="s">
        <v>1321</v>
      </c>
      <c r="J1146" s="12" t="s">
        <v>1321</v>
      </c>
      <c r="K1146" s="16" t="s">
        <v>782</v>
      </c>
      <c r="L1146" s="11" t="s">
        <v>907</v>
      </c>
      <c r="M1146" s="19" t="s">
        <v>815</v>
      </c>
    </row>
    <row r="1147" spans="1:13" x14ac:dyDescent="0.15">
      <c r="A1147" s="5" t="str">
        <f t="shared" si="18"/>
        <v>llodioRPRecogida de datos de consumos y adaptación de los mismos a los datos contables</v>
      </c>
      <c r="B1147" s="3" t="s">
        <v>1317</v>
      </c>
      <c r="C1147" s="22" t="s">
        <v>631</v>
      </c>
      <c r="D1147" s="22" t="s">
        <v>484</v>
      </c>
      <c r="E1147" s="22" t="s">
        <v>433</v>
      </c>
      <c r="F1147" s="20" t="s">
        <v>473</v>
      </c>
      <c r="G1147" s="27">
        <v>4.1095890410958902E-2</v>
      </c>
      <c r="H1147" s="6">
        <v>72</v>
      </c>
      <c r="I1147" s="16" t="s">
        <v>1321</v>
      </c>
      <c r="J1147" s="12" t="s">
        <v>1321</v>
      </c>
      <c r="K1147" s="16" t="s">
        <v>782</v>
      </c>
      <c r="L1147" s="11" t="s">
        <v>907</v>
      </c>
      <c r="M1147" s="19" t="s">
        <v>815</v>
      </c>
    </row>
    <row r="1148" spans="1:13" x14ac:dyDescent="0.15">
      <c r="A1148" s="5" t="str">
        <f t="shared" si="18"/>
        <v>llodioRPElaboración y control tanto de los inventarios permanentes como los físicos mensuales y anual</v>
      </c>
      <c r="B1148" s="3" t="s">
        <v>1317</v>
      </c>
      <c r="C1148" s="22" t="s">
        <v>631</v>
      </c>
      <c r="D1148" s="22" t="s">
        <v>484</v>
      </c>
      <c r="E1148" s="22" t="s">
        <v>433</v>
      </c>
      <c r="F1148" s="20" t="s">
        <v>472</v>
      </c>
      <c r="G1148" s="27">
        <v>2.0547945205479451E-2</v>
      </c>
      <c r="H1148" s="6">
        <v>36</v>
      </c>
      <c r="I1148" s="16" t="s">
        <v>1321</v>
      </c>
      <c r="J1148" s="12" t="s">
        <v>1321</v>
      </c>
      <c r="K1148" s="16" t="s">
        <v>861</v>
      </c>
      <c r="L1148" s="11" t="s">
        <v>907</v>
      </c>
      <c r="M1148" s="19" t="s">
        <v>815</v>
      </c>
    </row>
    <row r="1149" spans="1:13" x14ac:dyDescent="0.15">
      <c r="A1149" s="5" t="str">
        <f t="shared" si="18"/>
        <v>llodioRPElaboracion Detallada de todo el Inventario Mensual por productos</v>
      </c>
      <c r="B1149" s="3" t="s">
        <v>1317</v>
      </c>
      <c r="C1149" s="22" t="s">
        <v>631</v>
      </c>
      <c r="D1149" s="22" t="s">
        <v>484</v>
      </c>
      <c r="E1149" s="22" t="s">
        <v>433</v>
      </c>
      <c r="F1149" s="20" t="s">
        <v>471</v>
      </c>
      <c r="G1149" s="27">
        <v>1.3698630136986301E-2</v>
      </c>
      <c r="H1149" s="6">
        <v>24</v>
      </c>
      <c r="I1149" s="16" t="s">
        <v>1321</v>
      </c>
      <c r="J1149" s="12" t="s">
        <v>1321</v>
      </c>
      <c r="K1149" s="16" t="s">
        <v>861</v>
      </c>
      <c r="L1149" s="11" t="s">
        <v>907</v>
      </c>
      <c r="M1149" s="19" t="s">
        <v>815</v>
      </c>
    </row>
    <row r="1150" spans="1:13" x14ac:dyDescent="0.15">
      <c r="A1150" s="5" t="str">
        <f t="shared" si="18"/>
        <v>llodioRPDocumentacion para Valoracion de Existencias Mensual</v>
      </c>
      <c r="B1150" s="3" t="s">
        <v>1317</v>
      </c>
      <c r="C1150" s="22" t="s">
        <v>631</v>
      </c>
      <c r="D1150" s="22" t="s">
        <v>484</v>
      </c>
      <c r="E1150" s="22" t="s">
        <v>433</v>
      </c>
      <c r="F1150" s="20" t="s">
        <v>470</v>
      </c>
      <c r="G1150" s="27">
        <v>1.3698630136986301E-2</v>
      </c>
      <c r="H1150" s="6">
        <v>24</v>
      </c>
      <c r="I1150" s="16" t="s">
        <v>1320</v>
      </c>
      <c r="J1150" s="12" t="s">
        <v>1323</v>
      </c>
      <c r="K1150" s="16" t="s">
        <v>1184</v>
      </c>
      <c r="L1150" s="11" t="s">
        <v>882</v>
      </c>
      <c r="M1150" s="19" t="s">
        <v>815</v>
      </c>
    </row>
    <row r="1151" spans="1:13" x14ac:dyDescent="0.15">
      <c r="A1151" s="5" t="str">
        <f t="shared" si="18"/>
        <v>llodioRPColaboración en la entrega de documentación e información para la realización de la auditoria</v>
      </c>
      <c r="B1151" s="3" t="s">
        <v>1317</v>
      </c>
      <c r="C1151" s="22" t="s">
        <v>631</v>
      </c>
      <c r="D1151" s="22" t="s">
        <v>484</v>
      </c>
      <c r="E1151" s="22" t="s">
        <v>433</v>
      </c>
      <c r="F1151" s="20" t="s">
        <v>468</v>
      </c>
      <c r="G1151" s="27">
        <v>3.2534246575342464E-2</v>
      </c>
      <c r="H1151" s="6">
        <v>57</v>
      </c>
      <c r="I1151" s="16" t="s">
        <v>1320</v>
      </c>
      <c r="J1151" s="12" t="s">
        <v>1323</v>
      </c>
      <c r="K1151" s="11" t="s">
        <v>813</v>
      </c>
      <c r="L1151" s="11" t="s">
        <v>881</v>
      </c>
      <c r="M1151" s="19" t="s">
        <v>815</v>
      </c>
    </row>
    <row r="1152" spans="1:13" x14ac:dyDescent="0.15">
      <c r="A1152" s="5" t="str">
        <f t="shared" si="18"/>
        <v>llodioRPControl interno Capex Inversion</v>
      </c>
      <c r="B1152" s="3" t="s">
        <v>1317</v>
      </c>
      <c r="C1152" s="22" t="s">
        <v>631</v>
      </c>
      <c r="D1152" s="22" t="s">
        <v>484</v>
      </c>
      <c r="E1152" s="22" t="s">
        <v>433</v>
      </c>
      <c r="F1152" s="20" t="s">
        <v>464</v>
      </c>
      <c r="G1152" s="27">
        <v>3.4246575342465752E-2</v>
      </c>
      <c r="H1152" s="6">
        <v>60</v>
      </c>
      <c r="I1152" s="16" t="s">
        <v>1320</v>
      </c>
      <c r="J1152" s="12" t="s">
        <v>1323</v>
      </c>
      <c r="K1152" s="16" t="s">
        <v>1184</v>
      </c>
      <c r="L1152" s="11" t="s">
        <v>222</v>
      </c>
      <c r="M1152" s="19" t="s">
        <v>815</v>
      </c>
    </row>
    <row r="1153" spans="1:13" x14ac:dyDescent="0.15">
      <c r="A1153" s="5" t="str">
        <f t="shared" si="18"/>
        <v xml:space="preserve">hqSSApoyo dirección forestal: búsqueda de datos, análisis y realización de informes sobre diversos problemas que puedan surgir a petición de los directores forestal e industrial </v>
      </c>
      <c r="B1153" s="3" t="s">
        <v>1314</v>
      </c>
      <c r="C1153" s="21" t="s">
        <v>1225</v>
      </c>
      <c r="D1153" s="21" t="s">
        <v>1223</v>
      </c>
      <c r="E1153" s="21" t="s">
        <v>1224</v>
      </c>
      <c r="F1153" s="16" t="s">
        <v>1227</v>
      </c>
      <c r="G1153" s="44">
        <v>0.125</v>
      </c>
      <c r="H1153" s="7">
        <v>219</v>
      </c>
      <c r="I1153" s="16" t="s">
        <v>1321</v>
      </c>
      <c r="J1153" s="16" t="s">
        <v>1328</v>
      </c>
      <c r="K1153" s="11" t="s">
        <v>782</v>
      </c>
      <c r="L1153" s="11" t="s">
        <v>907</v>
      </c>
      <c r="M1153" s="19" t="s">
        <v>633</v>
      </c>
    </row>
    <row r="1154" spans="1:13" x14ac:dyDescent="0.15">
      <c r="A1154" s="5" t="str">
        <f t="shared" si="18"/>
        <v xml:space="preserve">hqSSCoordinación entre plantas, gestión de intercos, test forestales, documentos forestales, reuniones forestales y financieras de grupo </v>
      </c>
      <c r="B1154" s="3" t="s">
        <v>1314</v>
      </c>
      <c r="C1154" s="21" t="s">
        <v>1225</v>
      </c>
      <c r="D1154" s="21" t="s">
        <v>1223</v>
      </c>
      <c r="E1154" s="21" t="s">
        <v>1224</v>
      </c>
      <c r="F1154" s="16" t="s">
        <v>1226</v>
      </c>
      <c r="G1154" s="44">
        <v>4.9999999999999996E-2</v>
      </c>
      <c r="H1154" s="7">
        <v>87.6</v>
      </c>
      <c r="I1154" s="16" t="s">
        <v>1321</v>
      </c>
      <c r="J1154" s="16" t="s">
        <v>1328</v>
      </c>
      <c r="K1154" s="11" t="s">
        <v>782</v>
      </c>
      <c r="L1154" s="11" t="s">
        <v>736</v>
      </c>
      <c r="M1154" s="19" t="s">
        <v>633</v>
      </c>
    </row>
    <row r="1155" spans="1:13" x14ac:dyDescent="0.15">
      <c r="A1155" s="5" t="str">
        <f t="shared" ref="A1155:A1191" si="19">B1155&amp;C1155&amp;F1155</f>
        <v>hqSSApoyo proyectos externos. Consultorías, proyecto Xylolink, Chainwood</v>
      </c>
      <c r="B1155" s="3" t="s">
        <v>1314</v>
      </c>
      <c r="C1155" s="21" t="s">
        <v>1225</v>
      </c>
      <c r="D1155" s="21" t="s">
        <v>1223</v>
      </c>
      <c r="E1155" s="21" t="s">
        <v>1224</v>
      </c>
      <c r="F1155" s="16" t="s">
        <v>1228</v>
      </c>
      <c r="G1155" s="44">
        <v>8.7500000000000008E-2</v>
      </c>
      <c r="H1155" s="7">
        <v>153.30000000000001</v>
      </c>
      <c r="I1155" s="16" t="s">
        <v>1322</v>
      </c>
      <c r="J1155" s="16" t="s">
        <v>1332</v>
      </c>
      <c r="K1155" s="16" t="s">
        <v>1193</v>
      </c>
      <c r="L1155" s="11" t="s">
        <v>1192</v>
      </c>
      <c r="M1155" s="19" t="s">
        <v>633</v>
      </c>
    </row>
    <row r="1156" spans="1:13" x14ac:dyDescent="0.15">
      <c r="A1156" s="5" t="str">
        <f t="shared" si="19"/>
        <v>hqSSDepartamento calidad: coordinación con el departamento de calidad para la mejora de la actividad en el departamento forestal (créditos PEFC, contratos equipos y abastecedores…)</v>
      </c>
      <c r="B1156" s="3" t="s">
        <v>1314</v>
      </c>
      <c r="C1156" s="21" t="s">
        <v>1225</v>
      </c>
      <c r="D1156" s="21" t="s">
        <v>1223</v>
      </c>
      <c r="E1156" s="21" t="s">
        <v>1224</v>
      </c>
      <c r="F1156" s="16" t="s">
        <v>1229</v>
      </c>
      <c r="G1156" s="44">
        <v>4.9999999999999996E-2</v>
      </c>
      <c r="H1156" s="7">
        <v>87.6</v>
      </c>
      <c r="I1156" s="16" t="s">
        <v>1321</v>
      </c>
      <c r="J1156" s="16" t="s">
        <v>1328</v>
      </c>
      <c r="K1156" s="11" t="s">
        <v>893</v>
      </c>
      <c r="L1156" s="11" t="s">
        <v>1234</v>
      </c>
      <c r="M1156" s="19" t="s">
        <v>633</v>
      </c>
    </row>
    <row r="1157" spans="1:13" x14ac:dyDescent="0.15">
      <c r="A1157" s="5" t="str">
        <f t="shared" si="19"/>
        <v>hqSSKey user sistemas. Recepción y proposición de potenciales mejoras, implantación y seguimiento con el departamento de sistemas</v>
      </c>
      <c r="B1157" s="3" t="s">
        <v>1314</v>
      </c>
      <c r="C1157" s="21" t="s">
        <v>1225</v>
      </c>
      <c r="D1157" s="21" t="s">
        <v>1223</v>
      </c>
      <c r="E1157" s="21" t="s">
        <v>1224</v>
      </c>
      <c r="F1157" s="16" t="s">
        <v>1230</v>
      </c>
      <c r="G1157" s="44">
        <v>7.4999999999999997E-2</v>
      </c>
      <c r="H1157" s="7">
        <v>131.4</v>
      </c>
      <c r="I1157" s="16" t="s">
        <v>1321</v>
      </c>
      <c r="J1157" s="16" t="s">
        <v>1328</v>
      </c>
      <c r="K1157" s="11" t="s">
        <v>782</v>
      </c>
      <c r="L1157" s="11" t="s">
        <v>1190</v>
      </c>
      <c r="M1157" s="19" t="s">
        <v>633</v>
      </c>
    </row>
    <row r="1158" spans="1:13" x14ac:dyDescent="0.15">
      <c r="A1158" s="5" t="str">
        <f t="shared" si="19"/>
        <v>hqSSSistemática forestal: apoyo en la resolción de problemas en las plantas y definición y mejora de los procedimientos</v>
      </c>
      <c r="B1158" s="3" t="s">
        <v>1314</v>
      </c>
      <c r="C1158" s="21" t="s">
        <v>1225</v>
      </c>
      <c r="D1158" s="21" t="s">
        <v>1223</v>
      </c>
      <c r="E1158" s="21" t="s">
        <v>1224</v>
      </c>
      <c r="F1158" s="16" t="s">
        <v>1231</v>
      </c>
      <c r="G1158" s="44">
        <v>9.9999999999999992E-2</v>
      </c>
      <c r="H1158" s="7">
        <v>175.2</v>
      </c>
      <c r="I1158" s="16" t="s">
        <v>1321</v>
      </c>
      <c r="J1158" s="16" t="s">
        <v>1328</v>
      </c>
      <c r="K1158" s="11" t="s">
        <v>782</v>
      </c>
      <c r="L1158" s="11" t="s">
        <v>1008</v>
      </c>
      <c r="M1158" s="19" t="s">
        <v>633</v>
      </c>
    </row>
    <row r="1159" spans="1:13" x14ac:dyDescent="0.15">
      <c r="A1159" s="38" t="str">
        <f t="shared" si="19"/>
        <v>samazanSSApoyo Garnica Samazan. Seguimiento de costes extraordinarios de actividad forestal, elaboración de provisiones financieras mensuales, apoyo en el análisis de datos</v>
      </c>
      <c r="B1159" s="3" t="s">
        <v>1318</v>
      </c>
      <c r="C1159" s="21" t="s">
        <v>1225</v>
      </c>
      <c r="D1159" s="21" t="s">
        <v>1223</v>
      </c>
      <c r="E1159" s="21" t="s">
        <v>1224</v>
      </c>
      <c r="F1159" s="16" t="s">
        <v>1232</v>
      </c>
      <c r="G1159" s="44">
        <v>0.1125</v>
      </c>
      <c r="H1159" s="7">
        <v>197.1</v>
      </c>
      <c r="I1159" s="16" t="s">
        <v>1321</v>
      </c>
      <c r="J1159" s="16" t="s">
        <v>1328</v>
      </c>
      <c r="K1159" s="11" t="s">
        <v>782</v>
      </c>
      <c r="L1159" s="16" t="s">
        <v>932</v>
      </c>
      <c r="M1159" s="19" t="s">
        <v>816</v>
      </c>
    </row>
    <row r="1160" spans="1:13" x14ac:dyDescent="0.15">
      <c r="A1160" s="5" t="str">
        <f t="shared" si="19"/>
        <v>hqSSElaboración del presupuesto anual y mensual de coste de madera forestal y subproducto y seguimiento indicadores mensuales (nivel forestal, consejo dirección y comité dirección)y análisis contínuo de su cumplimiento en plantas. Detección de desviaciones y propuestas de mejora</v>
      </c>
      <c r="B1160" s="3" t="s">
        <v>1314</v>
      </c>
      <c r="C1160" s="21" t="s">
        <v>1225</v>
      </c>
      <c r="D1160" s="21" t="s">
        <v>1223</v>
      </c>
      <c r="E1160" s="21" t="s">
        <v>1224</v>
      </c>
      <c r="F1160" s="16" t="s">
        <v>1233</v>
      </c>
      <c r="G1160" s="44">
        <v>0.3</v>
      </c>
      <c r="H1160" s="7">
        <v>525.6</v>
      </c>
      <c r="I1160" s="16" t="s">
        <v>1320</v>
      </c>
      <c r="J1160" s="16" t="s">
        <v>1324</v>
      </c>
      <c r="K1160" s="11" t="s">
        <v>1250</v>
      </c>
      <c r="L1160" s="11" t="s">
        <v>1250</v>
      </c>
      <c r="M1160" s="19" t="s">
        <v>633</v>
      </c>
    </row>
    <row r="1161" spans="1:13" x14ac:dyDescent="0.15">
      <c r="A1161" s="5" t="str">
        <f t="shared" si="19"/>
        <v>samazanSRLiquidación de facturas de trasporte chapa</v>
      </c>
      <c r="B1161" s="3" t="s">
        <v>1318</v>
      </c>
      <c r="C1161" s="22" t="s">
        <v>627</v>
      </c>
      <c r="D1161" s="22" t="s">
        <v>522</v>
      </c>
      <c r="E1161" s="22" t="s">
        <v>518</v>
      </c>
      <c r="F1161" s="20" t="s">
        <v>588</v>
      </c>
      <c r="G1161" s="27">
        <v>2.5114155251141551E-2</v>
      </c>
      <c r="H1161" s="6">
        <v>44</v>
      </c>
      <c r="I1161" s="16" t="s">
        <v>1320</v>
      </c>
      <c r="J1161" s="16" t="s">
        <v>1326</v>
      </c>
      <c r="K1161" s="11" t="s">
        <v>784</v>
      </c>
      <c r="L1161" s="11" t="s">
        <v>1075</v>
      </c>
      <c r="M1161" s="19" t="s">
        <v>815</v>
      </c>
    </row>
    <row r="1162" spans="1:13" x14ac:dyDescent="0.15">
      <c r="A1162" s="5" t="str">
        <f t="shared" si="19"/>
        <v>samazanSRPlanificación camiones chapa</v>
      </c>
      <c r="B1162" s="3" t="s">
        <v>1318</v>
      </c>
      <c r="C1162" s="22" t="s">
        <v>627</v>
      </c>
      <c r="D1162" s="22" t="s">
        <v>522</v>
      </c>
      <c r="E1162" s="22" t="s">
        <v>518</v>
      </c>
      <c r="F1162" s="20" t="s">
        <v>587</v>
      </c>
      <c r="G1162" s="27">
        <v>2.5114155251141551E-2</v>
      </c>
      <c r="H1162" s="6">
        <v>44</v>
      </c>
      <c r="I1162" s="16" t="s">
        <v>1322</v>
      </c>
      <c r="J1162" s="12" t="s">
        <v>1331</v>
      </c>
      <c r="K1162" s="16" t="s">
        <v>890</v>
      </c>
      <c r="L1162" s="11" t="s">
        <v>906</v>
      </c>
      <c r="M1162" s="19" t="s">
        <v>815</v>
      </c>
    </row>
    <row r="1163" spans="1:13" x14ac:dyDescent="0.15">
      <c r="A1163" s="5" t="str">
        <f t="shared" si="19"/>
        <v>samazanSRAjustar inventario SAP + comprobar</v>
      </c>
      <c r="B1163" s="3" t="s">
        <v>1318</v>
      </c>
      <c r="C1163" s="22" t="s">
        <v>627</v>
      </c>
      <c r="D1163" s="22" t="s">
        <v>522</v>
      </c>
      <c r="E1163" s="22" t="s">
        <v>518</v>
      </c>
      <c r="F1163" s="20" t="s">
        <v>589</v>
      </c>
      <c r="G1163" s="27">
        <v>6.8493150684931503E-3</v>
      </c>
      <c r="H1163" s="6">
        <v>12</v>
      </c>
      <c r="I1163" s="16" t="s">
        <v>1321</v>
      </c>
      <c r="J1163" s="12" t="s">
        <v>1321</v>
      </c>
      <c r="K1163" s="16" t="s">
        <v>861</v>
      </c>
      <c r="L1163" s="11" t="s">
        <v>1082</v>
      </c>
      <c r="M1163" s="19" t="s">
        <v>815</v>
      </c>
    </row>
    <row r="1164" spans="1:13" x14ac:dyDescent="0.15">
      <c r="A1164" s="5" t="str">
        <f t="shared" si="19"/>
        <v>samazanSRFormación + Proyecto mejora logística Samazan</v>
      </c>
      <c r="B1164" s="3" t="s">
        <v>1318</v>
      </c>
      <c r="C1164" s="22" t="s">
        <v>627</v>
      </c>
      <c r="D1164" s="22" t="s">
        <v>522</v>
      </c>
      <c r="E1164" s="22" t="s">
        <v>518</v>
      </c>
      <c r="F1164" s="20" t="s">
        <v>590</v>
      </c>
      <c r="G1164" s="27">
        <v>8.3904109589041098E-2</v>
      </c>
      <c r="H1164" s="6">
        <v>147</v>
      </c>
      <c r="I1164" s="16" t="s">
        <v>1322</v>
      </c>
      <c r="J1164" s="16" t="s">
        <v>1332</v>
      </c>
      <c r="K1164" s="16" t="s">
        <v>1196</v>
      </c>
      <c r="L1164" s="11" t="s">
        <v>866</v>
      </c>
      <c r="M1164" s="19" t="s">
        <v>816</v>
      </c>
    </row>
    <row r="1165" spans="1:13" x14ac:dyDescent="0.15">
      <c r="A1165" s="5" t="str">
        <f t="shared" si="19"/>
        <v>samazanSRSolicitar camiones con transporeon (añado en este punto la gestion de los horarios de carga)</v>
      </c>
      <c r="B1165" s="3" t="s">
        <v>1318</v>
      </c>
      <c r="C1165" s="22" t="s">
        <v>627</v>
      </c>
      <c r="D1165" s="22" t="s">
        <v>522</v>
      </c>
      <c r="E1165" s="22" t="s">
        <v>518</v>
      </c>
      <c r="F1165" s="20" t="s">
        <v>1287</v>
      </c>
      <c r="G1165" s="27">
        <v>9.4977168949771693E-2</v>
      </c>
      <c r="H1165" s="6">
        <v>166.4</v>
      </c>
      <c r="I1165" s="16" t="s">
        <v>1322</v>
      </c>
      <c r="J1165" s="12" t="s">
        <v>1331</v>
      </c>
      <c r="K1165" s="11" t="s">
        <v>890</v>
      </c>
      <c r="L1165" s="11" t="s">
        <v>891</v>
      </c>
      <c r="M1165" s="19" t="s">
        <v>815</v>
      </c>
    </row>
    <row r="1166" spans="1:13" x14ac:dyDescent="0.15">
      <c r="A1166" s="5" t="str">
        <f t="shared" si="19"/>
        <v>samazanSRRecibir a transportista en fábrica</v>
      </c>
      <c r="B1166" s="3" t="s">
        <v>1318</v>
      </c>
      <c r="C1166" s="22" t="s">
        <v>627</v>
      </c>
      <c r="D1166" s="22" t="s">
        <v>522</v>
      </c>
      <c r="E1166" s="22" t="s">
        <v>518</v>
      </c>
      <c r="F1166" s="20" t="s">
        <v>1201</v>
      </c>
      <c r="G1166" s="27">
        <v>6.5296803652968041E-2</v>
      </c>
      <c r="H1166" s="6">
        <v>114.4</v>
      </c>
      <c r="I1166" s="16" t="s">
        <v>1322</v>
      </c>
      <c r="J1166" s="12" t="s">
        <v>1331</v>
      </c>
      <c r="K1166" s="11" t="s">
        <v>890</v>
      </c>
      <c r="L1166" s="11" t="s">
        <v>901</v>
      </c>
      <c r="M1166" s="19" t="s">
        <v>816</v>
      </c>
    </row>
    <row r="1167" spans="1:13" x14ac:dyDescent="0.15">
      <c r="A1167" s="5" t="str">
        <f t="shared" si="19"/>
        <v>samazanSRConfirmar/Cerrar la expedición</v>
      </c>
      <c r="B1167" s="3" t="s">
        <v>1318</v>
      </c>
      <c r="C1167" s="22" t="s">
        <v>627</v>
      </c>
      <c r="D1167" s="22" t="s">
        <v>522</v>
      </c>
      <c r="E1167" s="22" t="s">
        <v>518</v>
      </c>
      <c r="F1167" s="20" t="s">
        <v>1160</v>
      </c>
      <c r="G1167" s="27">
        <v>0.2226027397260274</v>
      </c>
      <c r="H1167" s="6">
        <v>390</v>
      </c>
      <c r="I1167" s="16" t="s">
        <v>1322</v>
      </c>
      <c r="J1167" s="12" t="s">
        <v>1331</v>
      </c>
      <c r="K1167" s="11" t="s">
        <v>903</v>
      </c>
      <c r="L1167" s="11" t="s">
        <v>906</v>
      </c>
      <c r="M1167" s="19" t="s">
        <v>816</v>
      </c>
    </row>
    <row r="1168" spans="1:13" x14ac:dyDescent="0.15">
      <c r="A1168" s="5" t="str">
        <f t="shared" si="19"/>
        <v>samazanSRArchivar pedidos / documentaciones</v>
      </c>
      <c r="B1168" s="3" t="s">
        <v>1318</v>
      </c>
      <c r="C1168" s="22" t="s">
        <v>627</v>
      </c>
      <c r="D1168" s="22" t="s">
        <v>522</v>
      </c>
      <c r="E1168" s="22" t="s">
        <v>518</v>
      </c>
      <c r="F1168" s="20" t="s">
        <v>963</v>
      </c>
      <c r="G1168" s="27">
        <v>2.9680365296803651E-2</v>
      </c>
      <c r="H1168" s="6">
        <v>52</v>
      </c>
      <c r="I1168" s="16" t="s">
        <v>1322</v>
      </c>
      <c r="J1168" s="12" t="s">
        <v>1331</v>
      </c>
      <c r="K1168" s="11" t="s">
        <v>890</v>
      </c>
      <c r="L1168" s="11" t="s">
        <v>900</v>
      </c>
      <c r="M1168" s="19" t="s">
        <v>816</v>
      </c>
    </row>
    <row r="1169" spans="1:13" x14ac:dyDescent="0.15">
      <c r="A1169" s="5" t="str">
        <f t="shared" si="19"/>
        <v>samazanSRVisar facturas de transporte</v>
      </c>
      <c r="B1169" s="3" t="s">
        <v>1318</v>
      </c>
      <c r="C1169" s="22" t="s">
        <v>627</v>
      </c>
      <c r="D1169" s="22" t="s">
        <v>522</v>
      </c>
      <c r="E1169" s="22" t="s">
        <v>518</v>
      </c>
      <c r="F1169" s="20" t="s">
        <v>1163</v>
      </c>
      <c r="G1169" s="27">
        <v>6.8493150684931503E-3</v>
      </c>
      <c r="H1169" s="6">
        <v>12</v>
      </c>
      <c r="I1169" s="16" t="s">
        <v>1322</v>
      </c>
      <c r="J1169" s="12" t="s">
        <v>1331</v>
      </c>
      <c r="K1169" s="11" t="s">
        <v>779</v>
      </c>
      <c r="L1169" s="11" t="s">
        <v>977</v>
      </c>
      <c r="M1169" s="19" t="s">
        <v>815</v>
      </c>
    </row>
    <row r="1170" spans="1:13" x14ac:dyDescent="0.15">
      <c r="A1170" s="5" t="str">
        <f t="shared" si="19"/>
        <v>samazanSRGestion diaria de los partes de Producción</v>
      </c>
      <c r="B1170" s="3" t="s">
        <v>1318</v>
      </c>
      <c r="C1170" s="22" t="s">
        <v>627</v>
      </c>
      <c r="D1170" s="22" t="s">
        <v>522</v>
      </c>
      <c r="E1170" s="22" t="s">
        <v>518</v>
      </c>
      <c r="F1170" s="20" t="s">
        <v>1288</v>
      </c>
      <c r="G1170" s="27">
        <v>0.3139269406392694</v>
      </c>
      <c r="H1170" s="6">
        <v>550</v>
      </c>
      <c r="I1170" s="16" t="s">
        <v>1321</v>
      </c>
      <c r="J1170" s="12" t="s">
        <v>1321</v>
      </c>
      <c r="K1170" s="16" t="s">
        <v>893</v>
      </c>
      <c r="L1170" s="11" t="s">
        <v>1090</v>
      </c>
      <c r="M1170" s="19" t="s">
        <v>815</v>
      </c>
    </row>
    <row r="1171" spans="1:13" x14ac:dyDescent="0.15">
      <c r="A1171" s="5" t="str">
        <f t="shared" si="19"/>
        <v>samazanSRCalculo del OEE</v>
      </c>
      <c r="B1171" s="3" t="s">
        <v>1318</v>
      </c>
      <c r="C1171" s="22" t="s">
        <v>627</v>
      </c>
      <c r="D1171" s="22" t="s">
        <v>522</v>
      </c>
      <c r="E1171" s="22" t="s">
        <v>518</v>
      </c>
      <c r="F1171" s="20" t="s">
        <v>1289</v>
      </c>
      <c r="G1171" s="27">
        <v>0.12557077625570776</v>
      </c>
      <c r="H1171" s="6">
        <v>220</v>
      </c>
      <c r="I1171" s="16" t="s">
        <v>1321</v>
      </c>
      <c r="J1171" s="12" t="s">
        <v>1321</v>
      </c>
      <c r="K1171" s="16" t="s">
        <v>782</v>
      </c>
      <c r="L1171" s="11" t="s">
        <v>907</v>
      </c>
      <c r="M1171" s="19" t="s">
        <v>815</v>
      </c>
    </row>
    <row r="1172" spans="1:13" x14ac:dyDescent="0.15">
      <c r="A1172" s="5" t="str">
        <f t="shared" si="19"/>
        <v>bañosSLReclamaciones compras</v>
      </c>
      <c r="B1172" s="3" t="s">
        <v>1315</v>
      </c>
      <c r="C1172" s="22" t="s">
        <v>212</v>
      </c>
      <c r="D1172" s="22" t="s">
        <v>415</v>
      </c>
      <c r="E1172" s="22" t="s">
        <v>425</v>
      </c>
      <c r="F1172" s="20" t="s">
        <v>202</v>
      </c>
      <c r="G1172" s="27">
        <v>2.8538812785388126E-3</v>
      </c>
      <c r="H1172" s="6">
        <v>5</v>
      </c>
      <c r="I1172" s="16" t="s">
        <v>1322</v>
      </c>
      <c r="J1172" s="16" t="s">
        <v>1334</v>
      </c>
      <c r="K1172" s="11" t="s">
        <v>780</v>
      </c>
      <c r="L1172" s="11" t="s">
        <v>272</v>
      </c>
      <c r="M1172" s="19" t="s">
        <v>815</v>
      </c>
    </row>
    <row r="1173" spans="1:13" x14ac:dyDescent="0.15">
      <c r="A1173" s="5" t="str">
        <f t="shared" si="19"/>
        <v>bañosSLReunión compras Jueves</v>
      </c>
      <c r="B1173" s="3" t="s">
        <v>1315</v>
      </c>
      <c r="C1173" s="22" t="s">
        <v>212</v>
      </c>
      <c r="D1173" s="22" t="s">
        <v>415</v>
      </c>
      <c r="E1173" s="22" t="s">
        <v>425</v>
      </c>
      <c r="F1173" s="20" t="s">
        <v>199</v>
      </c>
      <c r="G1173" s="47">
        <v>0</v>
      </c>
      <c r="H1173" s="6">
        <v>12</v>
      </c>
      <c r="I1173" s="16" t="s">
        <v>1322</v>
      </c>
      <c r="J1173" s="16" t="s">
        <v>1334</v>
      </c>
      <c r="K1173" s="11" t="s">
        <v>1218</v>
      </c>
      <c r="L1173" s="11" t="s">
        <v>736</v>
      </c>
      <c r="M1173" s="19" t="s">
        <v>633</v>
      </c>
    </row>
    <row r="1174" spans="1:13" x14ac:dyDescent="0.15">
      <c r="A1174" s="5" t="str">
        <f t="shared" si="19"/>
        <v>bañosSLFacturas móviles</v>
      </c>
      <c r="B1174" s="3" t="s">
        <v>1315</v>
      </c>
      <c r="C1174" s="22" t="s">
        <v>212</v>
      </c>
      <c r="D1174" s="22" t="s">
        <v>415</v>
      </c>
      <c r="E1174" s="22" t="s">
        <v>425</v>
      </c>
      <c r="F1174" s="20" t="s">
        <v>207</v>
      </c>
      <c r="G1174" s="27">
        <v>5.1369863013698627E-3</v>
      </c>
      <c r="H1174" s="6">
        <v>9</v>
      </c>
      <c r="I1174" s="16" t="s">
        <v>1320</v>
      </c>
      <c r="J1174" s="16" t="s">
        <v>1326</v>
      </c>
      <c r="K1174" s="11" t="s">
        <v>784</v>
      </c>
      <c r="L1174" s="11" t="s">
        <v>1075</v>
      </c>
      <c r="M1174" s="19" t="s">
        <v>815</v>
      </c>
    </row>
    <row r="1175" spans="1:13" x14ac:dyDescent="0.15">
      <c r="A1175" s="41" t="str">
        <f t="shared" si="19"/>
        <v>fuenmayorLMVisado de facturas</v>
      </c>
      <c r="B1175" s="21" t="s">
        <v>1316</v>
      </c>
      <c r="C1175" s="22" t="s">
        <v>319</v>
      </c>
      <c r="D1175" s="22" t="s">
        <v>420</v>
      </c>
      <c r="E1175" s="22" t="s">
        <v>429</v>
      </c>
      <c r="F1175" s="20" t="s">
        <v>298</v>
      </c>
      <c r="G1175" s="27">
        <v>0.125</v>
      </c>
      <c r="H1175" s="6">
        <v>219</v>
      </c>
      <c r="I1175" s="16" t="s">
        <v>1322</v>
      </c>
      <c r="J1175" s="16" t="s">
        <v>1334</v>
      </c>
      <c r="K1175" s="11" t="s">
        <v>779</v>
      </c>
      <c r="L1175" s="11" t="s">
        <v>977</v>
      </c>
      <c r="M1175" s="19" t="s">
        <v>815</v>
      </c>
    </row>
    <row r="1176" spans="1:13" x14ac:dyDescent="0.15">
      <c r="A1176" s="5" t="str">
        <f t="shared" si="19"/>
        <v>bañosSLRecepción facturas, fecharlas, clasificación y entrega</v>
      </c>
      <c r="B1176" s="3" t="s">
        <v>1315</v>
      </c>
      <c r="C1176" s="22" t="s">
        <v>212</v>
      </c>
      <c r="D1176" s="22" t="s">
        <v>415</v>
      </c>
      <c r="E1176" s="22" t="s">
        <v>425</v>
      </c>
      <c r="F1176" s="20" t="s">
        <v>210</v>
      </c>
      <c r="G1176" s="27">
        <v>2.1250000000000002E-2</v>
      </c>
      <c r="H1176" s="6">
        <v>37.230000000000004</v>
      </c>
      <c r="I1176" s="16" t="s">
        <v>1320</v>
      </c>
      <c r="J1176" s="16" t="s">
        <v>1326</v>
      </c>
      <c r="K1176" s="11" t="s">
        <v>784</v>
      </c>
      <c r="L1176" s="11" t="s">
        <v>1075</v>
      </c>
      <c r="M1176" s="19" t="s">
        <v>815</v>
      </c>
    </row>
    <row r="1177" spans="1:13" x14ac:dyDescent="0.15">
      <c r="A1177" s="5" t="str">
        <f t="shared" si="19"/>
        <v>bañosSLFacturas/abonos compras</v>
      </c>
      <c r="B1177" s="3" t="s">
        <v>1315</v>
      </c>
      <c r="C1177" s="22" t="s">
        <v>212</v>
      </c>
      <c r="D1177" s="22" t="s">
        <v>415</v>
      </c>
      <c r="E1177" s="22" t="s">
        <v>425</v>
      </c>
      <c r="F1177" s="20" t="s">
        <v>203</v>
      </c>
      <c r="G1177" s="27">
        <v>3.2363013698630135E-3</v>
      </c>
      <c r="H1177" s="6">
        <v>5.67</v>
      </c>
      <c r="I1177" s="16" t="s">
        <v>1320</v>
      </c>
      <c r="J1177" s="16" t="s">
        <v>1326</v>
      </c>
      <c r="K1177" s="11" t="s">
        <v>784</v>
      </c>
      <c r="L1177" s="11" t="s">
        <v>1075</v>
      </c>
      <c r="M1177" s="19" t="s">
        <v>815</v>
      </c>
    </row>
    <row r="1178" spans="1:13" x14ac:dyDescent="0.15">
      <c r="A1178" s="41" t="str">
        <f t="shared" si="19"/>
        <v>valenciaEDVisado y registro preliminar facturas compra materias primas, chapa y tablero. Reclamaciones</v>
      </c>
      <c r="B1178" s="3" t="s">
        <v>1319</v>
      </c>
      <c r="C1178" s="22" t="s">
        <v>158</v>
      </c>
      <c r="D1178" s="22" t="s">
        <v>85</v>
      </c>
      <c r="E1178" s="22" t="s">
        <v>408</v>
      </c>
      <c r="F1178" s="20" t="s">
        <v>81</v>
      </c>
      <c r="G1178" s="27">
        <v>0.12842465753424659</v>
      </c>
      <c r="H1178" s="6">
        <v>225</v>
      </c>
      <c r="I1178" s="16" t="s">
        <v>1322</v>
      </c>
      <c r="J1178" s="16" t="s">
        <v>1334</v>
      </c>
      <c r="K1178" s="11" t="s">
        <v>779</v>
      </c>
      <c r="L1178" s="11" t="s">
        <v>977</v>
      </c>
      <c r="M1178" s="19" t="s">
        <v>815</v>
      </c>
    </row>
    <row r="1179" spans="1:13" x14ac:dyDescent="0.15">
      <c r="A1179" s="5" t="str">
        <f t="shared" si="19"/>
        <v>bañosSLImprimir partes sga</v>
      </c>
      <c r="B1179" s="3" t="s">
        <v>1315</v>
      </c>
      <c r="C1179" s="22" t="s">
        <v>212</v>
      </c>
      <c r="D1179" s="22" t="s">
        <v>415</v>
      </c>
      <c r="E1179" s="22" t="s">
        <v>425</v>
      </c>
      <c r="F1179" s="20" t="s">
        <v>194</v>
      </c>
      <c r="G1179" s="27">
        <v>2.7968036529680364E-2</v>
      </c>
      <c r="H1179" s="6">
        <v>49</v>
      </c>
      <c r="I1179" s="16" t="s">
        <v>1321</v>
      </c>
      <c r="J1179" s="12" t="s">
        <v>1321</v>
      </c>
      <c r="K1179" s="16" t="s">
        <v>893</v>
      </c>
      <c r="L1179" s="11" t="s">
        <v>1090</v>
      </c>
      <c r="M1179" s="19" t="s">
        <v>815</v>
      </c>
    </row>
    <row r="1180" spans="1:13" x14ac:dyDescent="0.15">
      <c r="A1180" s="5" t="str">
        <f t="shared" si="19"/>
        <v>bañosSLRevisar partes producción</v>
      </c>
      <c r="B1180" s="3" t="s">
        <v>1315</v>
      </c>
      <c r="C1180" s="22" t="s">
        <v>212</v>
      </c>
      <c r="D1180" s="22" t="s">
        <v>415</v>
      </c>
      <c r="E1180" s="22" t="s">
        <v>425</v>
      </c>
      <c r="F1180" s="20" t="s">
        <v>196</v>
      </c>
      <c r="G1180" s="27">
        <v>0.18378995433789955</v>
      </c>
      <c r="H1180" s="6">
        <v>322</v>
      </c>
      <c r="I1180" s="16" t="s">
        <v>1321</v>
      </c>
      <c r="J1180" s="12" t="s">
        <v>1321</v>
      </c>
      <c r="K1180" s="16" t="s">
        <v>893</v>
      </c>
      <c r="L1180" s="11" t="s">
        <v>1090</v>
      </c>
      <c r="M1180" s="19" t="s">
        <v>815</v>
      </c>
    </row>
    <row r="1181" spans="1:13" x14ac:dyDescent="0.15">
      <c r="A1181" s="5" t="str">
        <f t="shared" si="19"/>
        <v>bañosSLIntroducir partes producción en sga</v>
      </c>
      <c r="B1181" s="3" t="s">
        <v>1315</v>
      </c>
      <c r="C1181" s="22" t="s">
        <v>212</v>
      </c>
      <c r="D1181" s="22" t="s">
        <v>415</v>
      </c>
      <c r="E1181" s="22" t="s">
        <v>425</v>
      </c>
      <c r="F1181" s="20" t="s">
        <v>197</v>
      </c>
      <c r="G1181" s="27">
        <v>0.10159817351598173</v>
      </c>
      <c r="H1181" s="6">
        <v>178</v>
      </c>
      <c r="I1181" s="16" t="s">
        <v>1321</v>
      </c>
      <c r="J1181" s="12" t="s">
        <v>1321</v>
      </c>
      <c r="K1181" s="16" t="s">
        <v>893</v>
      </c>
      <c r="L1181" s="11" t="s">
        <v>1090</v>
      </c>
      <c r="M1181" s="19" t="s">
        <v>815</v>
      </c>
    </row>
    <row r="1182" spans="1:13" x14ac:dyDescent="0.15">
      <c r="A1182" s="5" t="str">
        <f t="shared" si="19"/>
        <v>bañosSLComprobar albaranes compra/venta plantas</v>
      </c>
      <c r="B1182" s="3" t="s">
        <v>1315</v>
      </c>
      <c r="C1182" s="22" t="s">
        <v>212</v>
      </c>
      <c r="D1182" s="22" t="s">
        <v>415</v>
      </c>
      <c r="E1182" s="22" t="s">
        <v>425</v>
      </c>
      <c r="F1182" s="20" t="s">
        <v>198</v>
      </c>
      <c r="G1182" s="27">
        <v>3.125E-2</v>
      </c>
      <c r="H1182" s="6">
        <v>54.75</v>
      </c>
      <c r="I1182" s="16" t="s">
        <v>1320</v>
      </c>
      <c r="J1182" s="16" t="s">
        <v>1326</v>
      </c>
      <c r="K1182" s="20" t="s">
        <v>784</v>
      </c>
      <c r="L1182" s="11" t="s">
        <v>1075</v>
      </c>
      <c r="M1182" s="19" t="s">
        <v>815</v>
      </c>
    </row>
    <row r="1183" spans="1:13" x14ac:dyDescent="0.15">
      <c r="A1183" s="5" t="str">
        <f t="shared" si="19"/>
        <v>bañosSLSoporte Producción problemas paquetes, etc</v>
      </c>
      <c r="B1183" s="3" t="s">
        <v>1315</v>
      </c>
      <c r="C1183" s="22" t="s">
        <v>212</v>
      </c>
      <c r="D1183" s="22" t="s">
        <v>415</v>
      </c>
      <c r="E1183" s="22" t="s">
        <v>425</v>
      </c>
      <c r="F1183" s="20" t="s">
        <v>204</v>
      </c>
      <c r="G1183" s="27">
        <v>3.125E-2</v>
      </c>
      <c r="H1183" s="6">
        <v>54.75</v>
      </c>
      <c r="I1183" s="16" t="s">
        <v>1321</v>
      </c>
      <c r="J1183" s="12" t="s">
        <v>1321</v>
      </c>
      <c r="K1183" s="16" t="s">
        <v>893</v>
      </c>
      <c r="L1183" s="11" t="s">
        <v>1270</v>
      </c>
      <c r="M1183" s="19" t="s">
        <v>815</v>
      </c>
    </row>
    <row r="1184" spans="1:13" x14ac:dyDescent="0.15">
      <c r="A1184" s="5" t="str">
        <f t="shared" si="19"/>
        <v>bañosSLDatos Diego Sierras B1, B2 y chapa B1</v>
      </c>
      <c r="B1184" s="3" t="s">
        <v>1315</v>
      </c>
      <c r="C1184" s="22" t="s">
        <v>212</v>
      </c>
      <c r="D1184" s="22" t="s">
        <v>415</v>
      </c>
      <c r="E1184" s="22" t="s">
        <v>425</v>
      </c>
      <c r="F1184" s="20" t="s">
        <v>208</v>
      </c>
      <c r="G1184" s="27">
        <v>1.1643835616438353E-3</v>
      </c>
      <c r="H1184" s="6">
        <v>2.0399999999999996</v>
      </c>
      <c r="I1184" s="16" t="s">
        <v>1321</v>
      </c>
      <c r="J1184" s="12" t="s">
        <v>1321</v>
      </c>
      <c r="K1184" s="16" t="s">
        <v>782</v>
      </c>
      <c r="L1184" s="11" t="s">
        <v>907</v>
      </c>
      <c r="M1184" s="19" t="s">
        <v>815</v>
      </c>
    </row>
    <row r="1185" spans="1:13" x14ac:dyDescent="0.15">
      <c r="A1185" s="5" t="str">
        <f t="shared" si="19"/>
        <v>bañosSLEscanear partes impresos y físicos</v>
      </c>
      <c r="B1185" s="3" t="s">
        <v>1315</v>
      </c>
      <c r="C1185" s="22" t="s">
        <v>212</v>
      </c>
      <c r="D1185" s="22" t="s">
        <v>415</v>
      </c>
      <c r="E1185" s="22" t="s">
        <v>425</v>
      </c>
      <c r="F1185" s="20" t="s">
        <v>195</v>
      </c>
      <c r="G1185" s="27">
        <v>2.216324200913242E-2</v>
      </c>
      <c r="H1185" s="6">
        <v>38.83</v>
      </c>
      <c r="I1185" s="16" t="s">
        <v>1321</v>
      </c>
      <c r="J1185" s="12" t="s">
        <v>1321</v>
      </c>
      <c r="K1185" s="16" t="s">
        <v>893</v>
      </c>
      <c r="L1185" s="11" t="s">
        <v>1090</v>
      </c>
      <c r="M1185" s="19" t="s">
        <v>815</v>
      </c>
    </row>
    <row r="1186" spans="1:13" x14ac:dyDescent="0.15">
      <c r="A1186" s="5" t="str">
        <f t="shared" si="19"/>
        <v>bañosSLPrimas</v>
      </c>
      <c r="B1186" s="3" t="s">
        <v>1315</v>
      </c>
      <c r="C1186" s="22" t="s">
        <v>212</v>
      </c>
      <c r="D1186" s="22" t="s">
        <v>415</v>
      </c>
      <c r="E1186" s="22" t="s">
        <v>425</v>
      </c>
      <c r="F1186" s="20" t="s">
        <v>206</v>
      </c>
      <c r="G1186" s="27">
        <v>2.0547945205479451E-2</v>
      </c>
      <c r="H1186" s="6">
        <v>36</v>
      </c>
      <c r="I1186" s="16" t="s">
        <v>1321</v>
      </c>
      <c r="J1186" s="12" t="s">
        <v>1321</v>
      </c>
      <c r="K1186" s="16" t="s">
        <v>782</v>
      </c>
      <c r="L1186" s="11" t="s">
        <v>1220</v>
      </c>
      <c r="M1186" s="19" t="s">
        <v>816</v>
      </c>
    </row>
    <row r="1187" spans="1:13" x14ac:dyDescent="0.15">
      <c r="A1187" s="5" t="str">
        <f t="shared" si="19"/>
        <v>hqJUVisitas a proveedores en sus instalaciones</v>
      </c>
      <c r="B1187" s="3" t="s">
        <v>1314</v>
      </c>
      <c r="C1187" s="21" t="s">
        <v>817</v>
      </c>
      <c r="D1187" s="21" t="s">
        <v>818</v>
      </c>
      <c r="E1187" s="21" t="s">
        <v>819</v>
      </c>
      <c r="F1187" s="16" t="s">
        <v>856</v>
      </c>
      <c r="G1187" s="27">
        <v>0.1095890410958904</v>
      </c>
      <c r="H1187" s="7">
        <v>192</v>
      </c>
      <c r="I1187" s="16" t="s">
        <v>1322</v>
      </c>
      <c r="J1187" s="16" t="s">
        <v>1334</v>
      </c>
      <c r="K1187" s="16" t="s">
        <v>860</v>
      </c>
      <c r="L1187" s="11" t="s">
        <v>899</v>
      </c>
      <c r="M1187" s="19" t="s">
        <v>633</v>
      </c>
    </row>
    <row r="1188" spans="1:13" x14ac:dyDescent="0.15">
      <c r="A1188" s="5" t="str">
        <f t="shared" si="19"/>
        <v>bañosSLEnvío cartas postales, cartas certificadas</v>
      </c>
      <c r="B1188" s="3" t="s">
        <v>1315</v>
      </c>
      <c r="C1188" s="22" t="s">
        <v>212</v>
      </c>
      <c r="D1188" s="22" t="s">
        <v>415</v>
      </c>
      <c r="E1188" s="22" t="s">
        <v>425</v>
      </c>
      <c r="F1188" s="20" t="s">
        <v>209</v>
      </c>
      <c r="G1188" s="27">
        <v>2.1250000000000002E-2</v>
      </c>
      <c r="H1188" s="6">
        <v>37.230000000000004</v>
      </c>
      <c r="I1188" s="16" t="s">
        <v>1321</v>
      </c>
      <c r="J1188" s="12" t="s">
        <v>1321</v>
      </c>
      <c r="K1188" s="16" t="s">
        <v>1193</v>
      </c>
      <c r="L1188" s="11" t="s">
        <v>892</v>
      </c>
      <c r="M1188" s="19" t="s">
        <v>815</v>
      </c>
    </row>
    <row r="1189" spans="1:13" x14ac:dyDescent="0.15">
      <c r="A1189" s="5" t="str">
        <f t="shared" si="19"/>
        <v>bañosSLAuditorías de claidad</v>
      </c>
      <c r="B1189" s="3" t="s">
        <v>1315</v>
      </c>
      <c r="C1189" s="22" t="s">
        <v>212</v>
      </c>
      <c r="D1189" s="22" t="s">
        <v>415</v>
      </c>
      <c r="E1189" s="22" t="s">
        <v>425</v>
      </c>
      <c r="F1189" s="20" t="s">
        <v>211</v>
      </c>
      <c r="G1189" s="27">
        <v>2.2831050228310501E-3</v>
      </c>
      <c r="H1189" s="6">
        <v>4</v>
      </c>
      <c r="I1189" s="16" t="s">
        <v>1321</v>
      </c>
      <c r="J1189" s="12" t="s">
        <v>1321</v>
      </c>
      <c r="K1189" s="16" t="s">
        <v>893</v>
      </c>
      <c r="L1189" s="11" t="s">
        <v>1267</v>
      </c>
      <c r="M1189" s="19" t="s">
        <v>815</v>
      </c>
    </row>
    <row r="1190" spans="1:13" x14ac:dyDescent="0.15">
      <c r="A1190" s="5" t="str">
        <f t="shared" si="19"/>
        <v>bañosSLIntercos plantas</v>
      </c>
      <c r="B1190" s="3" t="s">
        <v>1315</v>
      </c>
      <c r="C1190" s="22" t="s">
        <v>212</v>
      </c>
      <c r="D1190" s="22" t="s">
        <v>415</v>
      </c>
      <c r="E1190" s="22" t="s">
        <v>425</v>
      </c>
      <c r="F1190" s="20" t="s">
        <v>205</v>
      </c>
      <c r="G1190" s="27">
        <v>5.1369863013698627E-3</v>
      </c>
      <c r="H1190" s="6">
        <v>9</v>
      </c>
      <c r="I1190" s="16" t="s">
        <v>1320</v>
      </c>
      <c r="J1190" s="12" t="s">
        <v>1323</v>
      </c>
      <c r="K1190" s="16" t="s">
        <v>1184</v>
      </c>
      <c r="L1190" s="11" t="s">
        <v>889</v>
      </c>
      <c r="M1190" s="19" t="s">
        <v>815</v>
      </c>
    </row>
    <row r="1191" spans="1:13" x14ac:dyDescent="0.15">
      <c r="A1191" s="5" t="str">
        <f t="shared" si="19"/>
        <v>bañosSLLeer etiquetas paquetes sga</v>
      </c>
      <c r="B1191" s="3" t="s">
        <v>1315</v>
      </c>
      <c r="C1191" s="22" t="s">
        <v>212</v>
      </c>
      <c r="D1191" s="22" t="s">
        <v>415</v>
      </c>
      <c r="E1191" s="22" t="s">
        <v>425</v>
      </c>
      <c r="F1191" s="20" t="s">
        <v>193</v>
      </c>
      <c r="G1191" s="27">
        <v>2.7968036529680364E-2</v>
      </c>
      <c r="H1191" s="6">
        <v>49</v>
      </c>
      <c r="I1191" s="16" t="s">
        <v>1321</v>
      </c>
      <c r="J1191" s="12" t="s">
        <v>1321</v>
      </c>
      <c r="K1191" s="11" t="s">
        <v>893</v>
      </c>
      <c r="L1191" s="11" t="s">
        <v>1090</v>
      </c>
      <c r="M1191" s="19" t="s">
        <v>815</v>
      </c>
    </row>
    <row r="1192" spans="1:13" x14ac:dyDescent="0.15">
      <c r="A1192" s="5" t="str">
        <f t="shared" ref="A1192:A1217" si="20">B1192&amp;C1192&amp;F1192</f>
        <v>valenciaSCFacturas subproducto (emisión,envío,archivo)</v>
      </c>
      <c r="B1192" s="3" t="s">
        <v>1319</v>
      </c>
      <c r="C1192" s="22" t="s">
        <v>155</v>
      </c>
      <c r="D1192" s="22" t="s">
        <v>406</v>
      </c>
      <c r="E1192" s="22" t="s">
        <v>407</v>
      </c>
      <c r="F1192" s="20" t="s">
        <v>62</v>
      </c>
      <c r="G1192" s="27">
        <v>6.2214611872146115E-2</v>
      </c>
      <c r="H1192" s="6">
        <v>109</v>
      </c>
      <c r="I1192" s="16" t="s">
        <v>1321</v>
      </c>
      <c r="J1192" s="16" t="s">
        <v>1328</v>
      </c>
      <c r="K1192" s="11" t="s">
        <v>784</v>
      </c>
      <c r="L1192" s="11" t="s">
        <v>1295</v>
      </c>
      <c r="M1192" s="19" t="s">
        <v>815</v>
      </c>
    </row>
    <row r="1193" spans="1:13" x14ac:dyDescent="0.15">
      <c r="A1193" s="5" t="str">
        <f t="shared" si="20"/>
        <v>valenciaSCFacturas venta por menor de defectivos</v>
      </c>
      <c r="B1193" s="3" t="s">
        <v>1319</v>
      </c>
      <c r="C1193" s="22" t="s">
        <v>155</v>
      </c>
      <c r="D1193" s="22" t="s">
        <v>406</v>
      </c>
      <c r="E1193" s="22" t="s">
        <v>407</v>
      </c>
      <c r="F1193" s="20" t="s">
        <v>63</v>
      </c>
      <c r="G1193" s="27">
        <v>2.7397260273972601E-2</v>
      </c>
      <c r="H1193" s="6">
        <v>48</v>
      </c>
      <c r="I1193" s="16" t="s">
        <v>1320</v>
      </c>
      <c r="J1193" s="16" t="s">
        <v>1326</v>
      </c>
      <c r="K1193" s="11" t="s">
        <v>784</v>
      </c>
      <c r="L1193" s="11" t="s">
        <v>1075</v>
      </c>
      <c r="M1193" s="19" t="s">
        <v>815</v>
      </c>
    </row>
    <row r="1194" spans="1:13" x14ac:dyDescent="0.15">
      <c r="A1194" s="5" t="str">
        <f t="shared" si="20"/>
        <v>valenciaSCControl subproductos para facturacion</v>
      </c>
      <c r="B1194" s="3" t="s">
        <v>1319</v>
      </c>
      <c r="C1194" s="22" t="s">
        <v>155</v>
      </c>
      <c r="D1194" s="22" t="s">
        <v>406</v>
      </c>
      <c r="E1194" s="22" t="s">
        <v>407</v>
      </c>
      <c r="F1194" s="20" t="s">
        <v>58</v>
      </c>
      <c r="G1194" s="27">
        <v>2.0547945205479451E-2</v>
      </c>
      <c r="H1194" s="6">
        <v>36</v>
      </c>
      <c r="I1194" s="16" t="s">
        <v>1321</v>
      </c>
      <c r="J1194" s="16" t="s">
        <v>1328</v>
      </c>
      <c r="K1194" s="11" t="s">
        <v>784</v>
      </c>
      <c r="L1194" s="11" t="s">
        <v>1295</v>
      </c>
      <c r="M1194" s="19" t="s">
        <v>815</v>
      </c>
    </row>
    <row r="1195" spans="1:13" x14ac:dyDescent="0.15">
      <c r="A1195" s="5" t="str">
        <f t="shared" si="20"/>
        <v>valenciaSCFacturas interco de chapa</v>
      </c>
      <c r="B1195" s="3" t="s">
        <v>1319</v>
      </c>
      <c r="C1195" s="22" t="s">
        <v>155</v>
      </c>
      <c r="D1195" s="22" t="s">
        <v>406</v>
      </c>
      <c r="E1195" s="22" t="s">
        <v>407</v>
      </c>
      <c r="F1195" s="20" t="s">
        <v>60</v>
      </c>
      <c r="G1195" s="27">
        <v>2.0547945205479451E-2</v>
      </c>
      <c r="H1195" s="6">
        <v>36</v>
      </c>
      <c r="I1195" s="16" t="s">
        <v>1320</v>
      </c>
      <c r="J1195" s="12" t="s">
        <v>1323</v>
      </c>
      <c r="K1195" s="16" t="s">
        <v>1184</v>
      </c>
      <c r="L1195" s="11" t="s">
        <v>889</v>
      </c>
      <c r="M1195" s="19" t="s">
        <v>815</v>
      </c>
    </row>
    <row r="1196" spans="1:13" x14ac:dyDescent="0.15">
      <c r="A1196" s="5" t="str">
        <f t="shared" si="20"/>
        <v>valenciaSCControl y supervision diario partes producción</v>
      </c>
      <c r="B1196" s="3" t="s">
        <v>1319</v>
      </c>
      <c r="C1196" s="22" t="s">
        <v>155</v>
      </c>
      <c r="D1196" s="22" t="s">
        <v>406</v>
      </c>
      <c r="E1196" s="22" t="s">
        <v>407</v>
      </c>
      <c r="F1196" s="20" t="s">
        <v>50</v>
      </c>
      <c r="G1196" s="27">
        <v>0.30433789954337903</v>
      </c>
      <c r="H1196" s="6">
        <v>533.20000000000005</v>
      </c>
      <c r="I1196" s="16" t="s">
        <v>1321</v>
      </c>
      <c r="J1196" s="12" t="s">
        <v>1321</v>
      </c>
      <c r="K1196" s="16" t="s">
        <v>893</v>
      </c>
      <c r="L1196" s="11" t="s">
        <v>1090</v>
      </c>
      <c r="M1196" s="19" t="s">
        <v>815</v>
      </c>
    </row>
    <row r="1197" spans="1:13" x14ac:dyDescent="0.15">
      <c r="A1197" s="5" t="str">
        <f t="shared" si="20"/>
        <v>valenciaSCControl referencias almacén chapa</v>
      </c>
      <c r="B1197" s="3" t="s">
        <v>1319</v>
      </c>
      <c r="C1197" s="22" t="s">
        <v>155</v>
      </c>
      <c r="D1197" s="22" t="s">
        <v>406</v>
      </c>
      <c r="E1197" s="22" t="s">
        <v>407</v>
      </c>
      <c r="F1197" s="20" t="s">
        <v>52</v>
      </c>
      <c r="G1197" s="27">
        <v>8.1050228310502279E-2</v>
      </c>
      <c r="H1197" s="6">
        <v>142</v>
      </c>
      <c r="I1197" s="16" t="s">
        <v>1321</v>
      </c>
      <c r="J1197" s="12" t="s">
        <v>1321</v>
      </c>
      <c r="K1197" s="16" t="s">
        <v>861</v>
      </c>
      <c r="L1197" s="11" t="s">
        <v>1082</v>
      </c>
      <c r="M1197" s="19" t="s">
        <v>815</v>
      </c>
    </row>
    <row r="1198" spans="1:13" x14ac:dyDescent="0.15">
      <c r="A1198" s="5" t="str">
        <f t="shared" si="20"/>
        <v>valenciaSCInformes producciones</v>
      </c>
      <c r="B1198" s="3" t="s">
        <v>1319</v>
      </c>
      <c r="C1198" s="22" t="s">
        <v>155</v>
      </c>
      <c r="D1198" s="22" t="s">
        <v>406</v>
      </c>
      <c r="E1198" s="22" t="s">
        <v>407</v>
      </c>
      <c r="F1198" s="20" t="s">
        <v>53</v>
      </c>
      <c r="G1198" s="27">
        <v>8.7499999999999994E-2</v>
      </c>
      <c r="H1198" s="6">
        <v>153.29999999999998</v>
      </c>
      <c r="I1198" s="16" t="s">
        <v>1321</v>
      </c>
      <c r="J1198" s="12" t="s">
        <v>1321</v>
      </c>
      <c r="K1198" s="11" t="s">
        <v>782</v>
      </c>
      <c r="L1198" s="11" t="s">
        <v>907</v>
      </c>
      <c r="M1198" s="19" t="s">
        <v>815</v>
      </c>
    </row>
    <row r="1199" spans="1:13" x14ac:dyDescent="0.15">
      <c r="A1199" s="5" t="str">
        <f t="shared" si="20"/>
        <v>valenciaSCIndicadores producción</v>
      </c>
      <c r="B1199" s="3" t="s">
        <v>1319</v>
      </c>
      <c r="C1199" s="22" t="s">
        <v>155</v>
      </c>
      <c r="D1199" s="22" t="s">
        <v>406</v>
      </c>
      <c r="E1199" s="22" t="s">
        <v>407</v>
      </c>
      <c r="F1199" s="20" t="s">
        <v>54</v>
      </c>
      <c r="G1199" s="27">
        <v>1.3698630136986301E-2</v>
      </c>
      <c r="H1199" s="6">
        <v>24</v>
      </c>
      <c r="I1199" s="16" t="s">
        <v>1321</v>
      </c>
      <c r="J1199" s="12" t="s">
        <v>1321</v>
      </c>
      <c r="K1199" s="11" t="s">
        <v>782</v>
      </c>
      <c r="L1199" s="11" t="s">
        <v>907</v>
      </c>
      <c r="M1199" s="19" t="s">
        <v>815</v>
      </c>
    </row>
    <row r="1200" spans="1:13" x14ac:dyDescent="0.15">
      <c r="A1200" s="5" t="str">
        <f t="shared" si="20"/>
        <v>valenciaSCControl producción chapa eucalipto</v>
      </c>
      <c r="B1200" s="3" t="s">
        <v>1319</v>
      </c>
      <c r="C1200" s="22" t="s">
        <v>155</v>
      </c>
      <c r="D1200" s="22" t="s">
        <v>406</v>
      </c>
      <c r="E1200" s="22" t="s">
        <v>407</v>
      </c>
      <c r="F1200" s="20" t="s">
        <v>55</v>
      </c>
      <c r="G1200" s="27">
        <v>5.0799086757990865E-2</v>
      </c>
      <c r="H1200" s="6">
        <v>89</v>
      </c>
      <c r="I1200" s="16" t="s">
        <v>1321</v>
      </c>
      <c r="J1200" s="12" t="s">
        <v>1321</v>
      </c>
      <c r="K1200" s="11" t="s">
        <v>782</v>
      </c>
      <c r="L1200" s="11" t="s">
        <v>897</v>
      </c>
      <c r="M1200" s="19" t="s">
        <v>815</v>
      </c>
    </row>
    <row r="1201" spans="1:13" x14ac:dyDescent="0.15">
      <c r="A1201" s="5" t="str">
        <f t="shared" si="20"/>
        <v>valenciaSCRevisión recuento almacén chapa y ajustes</v>
      </c>
      <c r="B1201" s="3" t="s">
        <v>1319</v>
      </c>
      <c r="C1201" s="22" t="s">
        <v>155</v>
      </c>
      <c r="D1201" s="22" t="s">
        <v>406</v>
      </c>
      <c r="E1201" s="22" t="s">
        <v>407</v>
      </c>
      <c r="F1201" s="20" t="s">
        <v>56</v>
      </c>
      <c r="G1201" s="27">
        <v>5.8219178082191778E-2</v>
      </c>
      <c r="H1201" s="6">
        <v>102</v>
      </c>
      <c r="I1201" s="16" t="s">
        <v>1321</v>
      </c>
      <c r="J1201" s="12" t="s">
        <v>1321</v>
      </c>
      <c r="K1201" s="16" t="s">
        <v>861</v>
      </c>
      <c r="L1201" s="11" t="s">
        <v>1082</v>
      </c>
      <c r="M1201" s="19" t="s">
        <v>815</v>
      </c>
    </row>
    <row r="1202" spans="1:13" x14ac:dyDescent="0.15">
      <c r="A1202" s="5" t="str">
        <f t="shared" si="20"/>
        <v>valenciaSCContol chapa exótica y componentes</v>
      </c>
      <c r="B1202" s="3" t="s">
        <v>1319</v>
      </c>
      <c r="C1202" s="22" t="s">
        <v>155</v>
      </c>
      <c r="D1202" s="22" t="s">
        <v>406</v>
      </c>
      <c r="E1202" s="22" t="s">
        <v>407</v>
      </c>
      <c r="F1202" s="20" t="s">
        <v>57</v>
      </c>
      <c r="G1202" s="27">
        <v>2.7397260273972601E-2</v>
      </c>
      <c r="H1202" s="6">
        <v>48</v>
      </c>
      <c r="I1202" s="16" t="s">
        <v>1321</v>
      </c>
      <c r="J1202" s="12" t="s">
        <v>1321</v>
      </c>
      <c r="K1202" s="11" t="s">
        <v>782</v>
      </c>
      <c r="L1202" s="11" t="s">
        <v>897</v>
      </c>
      <c r="M1202" s="19" t="s">
        <v>815</v>
      </c>
    </row>
    <row r="1203" spans="1:13" x14ac:dyDescent="0.15">
      <c r="A1203" s="5" t="str">
        <f t="shared" si="20"/>
        <v>valenciaSCValoraciones almacén de PST</v>
      </c>
      <c r="B1203" s="3" t="s">
        <v>1319</v>
      </c>
      <c r="C1203" s="22" t="s">
        <v>155</v>
      </c>
      <c r="D1203" s="22" t="s">
        <v>406</v>
      </c>
      <c r="E1203" s="22" t="s">
        <v>407</v>
      </c>
      <c r="F1203" s="20" t="s">
        <v>59</v>
      </c>
      <c r="G1203" s="27">
        <v>2.0547945205479451E-2</v>
      </c>
      <c r="H1203" s="6">
        <v>36</v>
      </c>
      <c r="I1203" s="16" t="s">
        <v>1321</v>
      </c>
      <c r="J1203" s="12" t="s">
        <v>1321</v>
      </c>
      <c r="K1203" s="16" t="s">
        <v>861</v>
      </c>
      <c r="L1203" s="11" t="s">
        <v>1082</v>
      </c>
      <c r="M1203" s="19" t="s">
        <v>815</v>
      </c>
    </row>
    <row r="1204" spans="1:13" x14ac:dyDescent="0.15">
      <c r="A1204" s="5" t="str">
        <f t="shared" si="20"/>
        <v>valenciaSCVerificar la trazabilidad de chapa chopo</v>
      </c>
      <c r="B1204" s="3" t="s">
        <v>1319</v>
      </c>
      <c r="C1204" s="22" t="s">
        <v>155</v>
      </c>
      <c r="D1204" s="22" t="s">
        <v>406</v>
      </c>
      <c r="E1204" s="22" t="s">
        <v>407</v>
      </c>
      <c r="F1204" s="20" t="s">
        <v>69</v>
      </c>
      <c r="G1204" s="27">
        <v>6.8493150684931503E-3</v>
      </c>
      <c r="H1204" s="6">
        <v>12</v>
      </c>
      <c r="I1204" s="16" t="s">
        <v>1321</v>
      </c>
      <c r="J1204" s="12" t="s">
        <v>1321</v>
      </c>
      <c r="K1204" s="11" t="s">
        <v>893</v>
      </c>
      <c r="L1204" s="11" t="s">
        <v>1088</v>
      </c>
      <c r="M1204" s="19" t="s">
        <v>815</v>
      </c>
    </row>
    <row r="1205" spans="1:13" x14ac:dyDescent="0.15">
      <c r="A1205" s="5" t="str">
        <f t="shared" si="20"/>
        <v>valenciaSCEscaneo y archivo partes de produccion</v>
      </c>
      <c r="B1205" s="3" t="s">
        <v>1319</v>
      </c>
      <c r="C1205" s="22" t="s">
        <v>155</v>
      </c>
      <c r="D1205" s="22" t="s">
        <v>406</v>
      </c>
      <c r="E1205" s="22" t="s">
        <v>407</v>
      </c>
      <c r="F1205" s="20" t="s">
        <v>51</v>
      </c>
      <c r="G1205" s="27">
        <v>3.353310502283105E-2</v>
      </c>
      <c r="H1205" s="6">
        <v>58.75</v>
      </c>
      <c r="I1205" s="16" t="s">
        <v>1321</v>
      </c>
      <c r="J1205" s="12" t="s">
        <v>1321</v>
      </c>
      <c r="K1205" s="16" t="s">
        <v>893</v>
      </c>
      <c r="L1205" s="11" t="s">
        <v>1090</v>
      </c>
      <c r="M1205" s="19" t="s">
        <v>815</v>
      </c>
    </row>
    <row r="1206" spans="1:13" x14ac:dyDescent="0.15">
      <c r="A1206" s="5" t="str">
        <f t="shared" si="20"/>
        <v>valenciaSCEncuestas mensuales I.N.E</v>
      </c>
      <c r="B1206" s="3" t="s">
        <v>1319</v>
      </c>
      <c r="C1206" s="22" t="s">
        <v>155</v>
      </c>
      <c r="D1206" s="22" t="s">
        <v>406</v>
      </c>
      <c r="E1206" s="22" t="s">
        <v>407</v>
      </c>
      <c r="F1206" s="20" t="s">
        <v>64</v>
      </c>
      <c r="G1206" s="27">
        <v>1.3698630136986301E-2</v>
      </c>
      <c r="H1206" s="6">
        <v>24</v>
      </c>
      <c r="I1206" s="16" t="s">
        <v>1322</v>
      </c>
      <c r="J1206" s="16" t="s">
        <v>1332</v>
      </c>
      <c r="K1206" s="16" t="s">
        <v>1193</v>
      </c>
      <c r="L1206" s="11" t="s">
        <v>1072</v>
      </c>
      <c r="M1206" s="19" t="s">
        <v>816</v>
      </c>
    </row>
    <row r="1207" spans="1:13" x14ac:dyDescent="0.15">
      <c r="A1207" s="5" t="str">
        <f t="shared" si="20"/>
        <v xml:space="preserve">valenciaSCDeclaracion Intrastat </v>
      </c>
      <c r="B1207" s="3" t="s">
        <v>1319</v>
      </c>
      <c r="C1207" s="22" t="s">
        <v>155</v>
      </c>
      <c r="D1207" s="22" t="s">
        <v>406</v>
      </c>
      <c r="E1207" s="22" t="s">
        <v>407</v>
      </c>
      <c r="F1207" s="20" t="s">
        <v>65</v>
      </c>
      <c r="G1207" s="27">
        <v>2.0547945205479451E-2</v>
      </c>
      <c r="H1207" s="6">
        <v>36</v>
      </c>
      <c r="I1207" s="16" t="s">
        <v>1322</v>
      </c>
      <c r="J1207" s="16" t="s">
        <v>1332</v>
      </c>
      <c r="K1207" s="16" t="s">
        <v>1193</v>
      </c>
      <c r="L1207" s="11" t="s">
        <v>1072</v>
      </c>
      <c r="M1207" s="19" t="s">
        <v>816</v>
      </c>
    </row>
    <row r="1208" spans="1:13" x14ac:dyDescent="0.15">
      <c r="A1208" s="5" t="str">
        <f t="shared" si="20"/>
        <v xml:space="preserve">valenciaSCControl gestión multas </v>
      </c>
      <c r="B1208" s="3" t="s">
        <v>1319</v>
      </c>
      <c r="C1208" s="22" t="s">
        <v>155</v>
      </c>
      <c r="D1208" s="22" t="s">
        <v>406</v>
      </c>
      <c r="E1208" s="22" t="s">
        <v>407</v>
      </c>
      <c r="F1208" s="20" t="s">
        <v>66</v>
      </c>
      <c r="G1208" s="27">
        <v>6.563926940639269E-3</v>
      </c>
      <c r="H1208" s="6">
        <v>11.5</v>
      </c>
      <c r="I1208" s="16" t="s">
        <v>1322</v>
      </c>
      <c r="J1208" s="16" t="s">
        <v>1332</v>
      </c>
      <c r="K1208" s="16" t="s">
        <v>1193</v>
      </c>
      <c r="L1208" s="11" t="s">
        <v>1072</v>
      </c>
      <c r="M1208" s="19" t="s">
        <v>816</v>
      </c>
    </row>
    <row r="1209" spans="1:13" x14ac:dyDescent="0.15">
      <c r="A1209" s="5" t="str">
        <f t="shared" si="20"/>
        <v>valenciaSCGestión gasoleo profesional</v>
      </c>
      <c r="B1209" s="3" t="s">
        <v>1319</v>
      </c>
      <c r="C1209" s="22" t="s">
        <v>155</v>
      </c>
      <c r="D1209" s="22" t="s">
        <v>406</v>
      </c>
      <c r="E1209" s="22" t="s">
        <v>407</v>
      </c>
      <c r="F1209" s="20" t="s">
        <v>68</v>
      </c>
      <c r="G1209" s="27">
        <v>9.1324200913242004E-3</v>
      </c>
      <c r="H1209" s="6">
        <v>16</v>
      </c>
      <c r="I1209" s="16" t="s">
        <v>1322</v>
      </c>
      <c r="J1209" s="16" t="s">
        <v>1332</v>
      </c>
      <c r="K1209" s="16" t="s">
        <v>1193</v>
      </c>
      <c r="L1209" s="11" t="s">
        <v>1072</v>
      </c>
      <c r="M1209" s="19" t="s">
        <v>816</v>
      </c>
    </row>
    <row r="1210" spans="1:13" x14ac:dyDescent="0.15">
      <c r="A1210" s="5" t="str">
        <f t="shared" si="20"/>
        <v>valenciaSCAuditorias de seguridad</v>
      </c>
      <c r="B1210" s="3" t="s">
        <v>1319</v>
      </c>
      <c r="C1210" s="22" t="s">
        <v>155</v>
      </c>
      <c r="D1210" s="22" t="s">
        <v>406</v>
      </c>
      <c r="E1210" s="22" t="s">
        <v>407</v>
      </c>
      <c r="F1210" s="20" t="s">
        <v>70</v>
      </c>
      <c r="G1210" s="27">
        <v>6.8493150684931503E-3</v>
      </c>
      <c r="H1210" s="6">
        <v>12</v>
      </c>
      <c r="I1210" s="16" t="s">
        <v>1322</v>
      </c>
      <c r="J1210" s="16" t="s">
        <v>1332</v>
      </c>
      <c r="K1210" s="16" t="s">
        <v>1193</v>
      </c>
      <c r="L1210" s="11" t="s">
        <v>213</v>
      </c>
      <c r="M1210" s="19" t="s">
        <v>816</v>
      </c>
    </row>
    <row r="1211" spans="1:13" x14ac:dyDescent="0.15">
      <c r="A1211" s="5" t="str">
        <f t="shared" si="20"/>
        <v>valenciaSCBP clientes subproducto: alta,mantenimiento</v>
      </c>
      <c r="B1211" s="3" t="s">
        <v>1319</v>
      </c>
      <c r="C1211" s="22" t="s">
        <v>155</v>
      </c>
      <c r="D1211" s="22" t="s">
        <v>406</v>
      </c>
      <c r="E1211" s="22" t="s">
        <v>407</v>
      </c>
      <c r="F1211" s="20" t="s">
        <v>67</v>
      </c>
      <c r="G1211" s="27">
        <v>6.8493150684931503E-3</v>
      </c>
      <c r="H1211" s="6">
        <v>12</v>
      </c>
      <c r="I1211" s="16" t="s">
        <v>1321</v>
      </c>
      <c r="J1211" s="16" t="s">
        <v>1328</v>
      </c>
      <c r="K1211" s="16" t="s">
        <v>908</v>
      </c>
      <c r="L1211" s="11" t="s">
        <v>909</v>
      </c>
      <c r="M1211" s="19" t="s">
        <v>815</v>
      </c>
    </row>
    <row r="1212" spans="1:13" x14ac:dyDescent="0.15">
      <c r="A1212" s="5" t="str">
        <f t="shared" si="20"/>
        <v>hqTAltas de clientes y modificaciones (solicitudes de crédito incluido)</v>
      </c>
      <c r="B1212" s="3" t="s">
        <v>1314</v>
      </c>
      <c r="C1212" s="21" t="s">
        <v>938</v>
      </c>
      <c r="D1212" s="21" t="s">
        <v>1134</v>
      </c>
      <c r="E1212" s="21" t="s">
        <v>939</v>
      </c>
      <c r="F1212" s="16" t="s">
        <v>912</v>
      </c>
      <c r="G1212" s="27">
        <v>0.01</v>
      </c>
      <c r="H1212" s="7">
        <v>17.52</v>
      </c>
      <c r="I1212" s="16" t="s">
        <v>1322</v>
      </c>
      <c r="J1212" s="12" t="s">
        <v>1327</v>
      </c>
      <c r="K1212" s="11" t="s">
        <v>908</v>
      </c>
      <c r="L1212" s="11" t="s">
        <v>909</v>
      </c>
      <c r="M1212" s="19" t="s">
        <v>815</v>
      </c>
    </row>
    <row r="1213" spans="1:13" x14ac:dyDescent="0.15">
      <c r="A1213" s="5" t="str">
        <f t="shared" si="20"/>
        <v>hqTAltas de artículos, actualización VD52 y modificaciones</v>
      </c>
      <c r="B1213" s="3" t="s">
        <v>1314</v>
      </c>
      <c r="C1213" s="21" t="s">
        <v>938</v>
      </c>
      <c r="D1213" s="21" t="s">
        <v>1134</v>
      </c>
      <c r="E1213" s="21" t="s">
        <v>939</v>
      </c>
      <c r="F1213" s="16" t="s">
        <v>913</v>
      </c>
      <c r="G1213" s="27">
        <v>0.02</v>
      </c>
      <c r="H1213" s="7">
        <v>35.04</v>
      </c>
      <c r="I1213" s="16" t="s">
        <v>1322</v>
      </c>
      <c r="J1213" s="12" t="s">
        <v>1327</v>
      </c>
      <c r="K1213" s="11" t="s">
        <v>914</v>
      </c>
      <c r="L1213" s="16" t="s">
        <v>1263</v>
      </c>
      <c r="M1213" s="19" t="s">
        <v>815</v>
      </c>
    </row>
    <row r="1214" spans="1:13" x14ac:dyDescent="0.15">
      <c r="A1214" s="5" t="str">
        <f t="shared" si="20"/>
        <v>hqTAlta de tarifas y modificaciones</v>
      </c>
      <c r="B1214" s="3" t="s">
        <v>1314</v>
      </c>
      <c r="C1214" s="21" t="s">
        <v>938</v>
      </c>
      <c r="D1214" s="21" t="s">
        <v>1134</v>
      </c>
      <c r="E1214" s="21" t="s">
        <v>939</v>
      </c>
      <c r="F1214" s="16" t="s">
        <v>915</v>
      </c>
      <c r="G1214" s="27">
        <v>0.02</v>
      </c>
      <c r="H1214" s="7">
        <v>35.04</v>
      </c>
      <c r="I1214" s="16" t="s">
        <v>1322</v>
      </c>
      <c r="J1214" s="12" t="s">
        <v>1327</v>
      </c>
      <c r="K1214" s="11" t="s">
        <v>914</v>
      </c>
      <c r="L1214" s="16" t="s">
        <v>1263</v>
      </c>
      <c r="M1214" s="19" t="s">
        <v>815</v>
      </c>
    </row>
    <row r="1215" spans="1:13" x14ac:dyDescent="0.15">
      <c r="A1215" s="5" t="str">
        <f t="shared" si="20"/>
        <v>hqTRecepción de pedidos, programación de pedidos y envio de confirmaciones (pedidos de fabricación y de stock-incluye comprobar stock) y Gestión de proformas</v>
      </c>
      <c r="B1215" s="3" t="s">
        <v>1314</v>
      </c>
      <c r="C1215" s="21" t="s">
        <v>938</v>
      </c>
      <c r="D1215" s="21" t="s">
        <v>1134</v>
      </c>
      <c r="E1215" s="21" t="s">
        <v>939</v>
      </c>
      <c r="F1215" s="16" t="s">
        <v>916</v>
      </c>
      <c r="G1215" s="27">
        <v>0.32</v>
      </c>
      <c r="H1215" s="7">
        <v>560.64</v>
      </c>
      <c r="I1215" s="16" t="s">
        <v>1322</v>
      </c>
      <c r="J1215" s="12" t="s">
        <v>1327</v>
      </c>
      <c r="K1215" s="11" t="s">
        <v>893</v>
      </c>
      <c r="L1215" s="16" t="s">
        <v>862</v>
      </c>
      <c r="M1215" s="19" t="s">
        <v>815</v>
      </c>
    </row>
    <row r="1216" spans="1:13" x14ac:dyDescent="0.15">
      <c r="A1216" s="5" t="str">
        <f t="shared" si="20"/>
        <v>hqTGestión de pedidos de muestras y Red-Orders</v>
      </c>
      <c r="B1216" s="3" t="s">
        <v>1314</v>
      </c>
      <c r="C1216" s="21" t="s">
        <v>938</v>
      </c>
      <c r="D1216" s="21" t="s">
        <v>1134</v>
      </c>
      <c r="E1216" s="21" t="s">
        <v>939</v>
      </c>
      <c r="F1216" s="16" t="s">
        <v>917</v>
      </c>
      <c r="G1216" s="27">
        <v>0.01</v>
      </c>
      <c r="H1216" s="7">
        <v>17.52</v>
      </c>
      <c r="I1216" s="16" t="s">
        <v>1322</v>
      </c>
      <c r="J1216" s="12" t="s">
        <v>1327</v>
      </c>
      <c r="K1216" s="11" t="s">
        <v>893</v>
      </c>
      <c r="L1216" s="16" t="s">
        <v>862</v>
      </c>
      <c r="M1216" s="19" t="s">
        <v>815</v>
      </c>
    </row>
    <row r="1217" spans="1:13" x14ac:dyDescent="0.15">
      <c r="A1217" s="5" t="str">
        <f t="shared" si="20"/>
        <v>hqTGestión de desbloqueo de pedidos (financieros, semanas, adelantos…)</v>
      </c>
      <c r="B1217" s="3" t="s">
        <v>1314</v>
      </c>
      <c r="C1217" s="21" t="s">
        <v>938</v>
      </c>
      <c r="D1217" s="21" t="s">
        <v>1134</v>
      </c>
      <c r="E1217" s="21" t="s">
        <v>939</v>
      </c>
      <c r="F1217" s="16" t="s">
        <v>918</v>
      </c>
      <c r="G1217" s="27">
        <v>0.04</v>
      </c>
      <c r="H1217" s="7">
        <v>70.08</v>
      </c>
      <c r="I1217" s="16" t="s">
        <v>1322</v>
      </c>
      <c r="J1217" s="12" t="s">
        <v>1327</v>
      </c>
      <c r="K1217" s="11" t="s">
        <v>893</v>
      </c>
      <c r="L1217" s="16" t="s">
        <v>862</v>
      </c>
      <c r="M1217" s="19" t="s">
        <v>815</v>
      </c>
    </row>
    <row r="1218" spans="1:13" x14ac:dyDescent="0.15">
      <c r="A1218" s="5" t="str">
        <f t="shared" ref="A1218:A1255" si="21">B1218&amp;C1218&amp;F1218</f>
        <v>hqTCoordinación y confirmación de fechas de entrega definitivas con logística y con cliente</v>
      </c>
      <c r="B1218" s="3" t="s">
        <v>1314</v>
      </c>
      <c r="C1218" s="21" t="s">
        <v>938</v>
      </c>
      <c r="D1218" s="21" t="s">
        <v>1134</v>
      </c>
      <c r="E1218" s="21" t="s">
        <v>939</v>
      </c>
      <c r="F1218" s="16" t="s">
        <v>919</v>
      </c>
      <c r="G1218" s="27">
        <v>0.04</v>
      </c>
      <c r="H1218" s="7">
        <v>70.08</v>
      </c>
      <c r="I1218" s="16" t="s">
        <v>1322</v>
      </c>
      <c r="J1218" s="12" t="s">
        <v>1327</v>
      </c>
      <c r="K1218" s="11" t="s">
        <v>893</v>
      </c>
      <c r="L1218" s="16" t="s">
        <v>920</v>
      </c>
      <c r="M1218" s="19" t="s">
        <v>815</v>
      </c>
    </row>
    <row r="1219" spans="1:13" x14ac:dyDescent="0.15">
      <c r="A1219" s="5" t="str">
        <f t="shared" si="21"/>
        <v>hqTGestión de anulación y modificaciones de pedidos</v>
      </c>
      <c r="B1219" s="3" t="s">
        <v>1314</v>
      </c>
      <c r="C1219" s="21" t="s">
        <v>938</v>
      </c>
      <c r="D1219" s="21" t="s">
        <v>1134</v>
      </c>
      <c r="E1219" s="21" t="s">
        <v>939</v>
      </c>
      <c r="F1219" s="16" t="s">
        <v>921</v>
      </c>
      <c r="G1219" s="27">
        <v>0.01</v>
      </c>
      <c r="H1219" s="7">
        <v>17.52</v>
      </c>
      <c r="I1219" s="16" t="s">
        <v>1322</v>
      </c>
      <c r="J1219" s="12" t="s">
        <v>1327</v>
      </c>
      <c r="K1219" s="11" t="s">
        <v>893</v>
      </c>
      <c r="L1219" s="16" t="s">
        <v>862</v>
      </c>
      <c r="M1219" s="19" t="s">
        <v>815</v>
      </c>
    </row>
    <row r="1220" spans="1:13" x14ac:dyDescent="0.15">
      <c r="A1220" s="5" t="str">
        <f t="shared" si="21"/>
        <v>hqTComprobar y asegurar reserva de cupos de clientes</v>
      </c>
      <c r="B1220" s="3" t="s">
        <v>1314</v>
      </c>
      <c r="C1220" s="21" t="s">
        <v>938</v>
      </c>
      <c r="D1220" s="21" t="s">
        <v>1134</v>
      </c>
      <c r="E1220" s="21" t="s">
        <v>939</v>
      </c>
      <c r="F1220" s="16" t="s">
        <v>922</v>
      </c>
      <c r="G1220" s="27">
        <v>0.01</v>
      </c>
      <c r="H1220" s="7">
        <v>17.52</v>
      </c>
      <c r="I1220" s="16" t="s">
        <v>1322</v>
      </c>
      <c r="J1220" s="12" t="s">
        <v>1327</v>
      </c>
      <c r="K1220" s="11" t="s">
        <v>1204</v>
      </c>
      <c r="L1220" s="16" t="s">
        <v>1195</v>
      </c>
      <c r="M1220" s="19" t="s">
        <v>633</v>
      </c>
    </row>
    <row r="1221" spans="1:13" x14ac:dyDescent="0.15">
      <c r="A1221" s="5" t="str">
        <f t="shared" si="21"/>
        <v>hqTEnvío de reports de pedidos y ventas a clientes/ comerciales</v>
      </c>
      <c r="B1221" s="3" t="s">
        <v>1314</v>
      </c>
      <c r="C1221" s="21" t="s">
        <v>938</v>
      </c>
      <c r="D1221" s="21" t="s">
        <v>1134</v>
      </c>
      <c r="E1221" s="21" t="s">
        <v>939</v>
      </c>
      <c r="F1221" s="16" t="s">
        <v>923</v>
      </c>
      <c r="G1221" s="27">
        <v>0.01</v>
      </c>
      <c r="H1221" s="7">
        <v>17.52</v>
      </c>
      <c r="I1221" s="16" t="s">
        <v>1322</v>
      </c>
      <c r="J1221" s="12" t="s">
        <v>1327</v>
      </c>
      <c r="K1221" s="11" t="s">
        <v>893</v>
      </c>
      <c r="L1221" s="16" t="s">
        <v>862</v>
      </c>
      <c r="M1221" s="19" t="s">
        <v>815</v>
      </c>
    </row>
    <row r="1222" spans="1:13" x14ac:dyDescent="0.15">
      <c r="A1222" s="5" t="str">
        <f t="shared" si="21"/>
        <v>hqTRecepción, tramitación, resolución de las reclamaciones de los clientes. Gestión de abonos incluido</v>
      </c>
      <c r="B1222" s="3" t="s">
        <v>1314</v>
      </c>
      <c r="C1222" s="21" t="s">
        <v>938</v>
      </c>
      <c r="D1222" s="21" t="s">
        <v>1134</v>
      </c>
      <c r="E1222" s="21" t="s">
        <v>939</v>
      </c>
      <c r="F1222" s="16" t="s">
        <v>924</v>
      </c>
      <c r="G1222" s="27">
        <v>0.01</v>
      </c>
      <c r="H1222" s="7">
        <v>17.52</v>
      </c>
      <c r="I1222" s="16" t="s">
        <v>1322</v>
      </c>
      <c r="J1222" s="12" t="s">
        <v>1327</v>
      </c>
      <c r="K1222" s="11" t="s">
        <v>1204</v>
      </c>
      <c r="L1222" s="16" t="s">
        <v>925</v>
      </c>
      <c r="M1222" s="19" t="s">
        <v>815</v>
      </c>
    </row>
    <row r="1223" spans="1:13" x14ac:dyDescent="0.15">
      <c r="A1223" s="5" t="str">
        <f t="shared" si="21"/>
        <v>hqTReuniones equipo (Semanales, KPI, calidad, Servings, mejoras, formaciones,)</v>
      </c>
      <c r="B1223" s="3" t="s">
        <v>1314</v>
      </c>
      <c r="C1223" s="21" t="s">
        <v>938</v>
      </c>
      <c r="D1223" s="21" t="s">
        <v>1134</v>
      </c>
      <c r="E1223" s="21" t="s">
        <v>939</v>
      </c>
      <c r="F1223" s="16" t="s">
        <v>926</v>
      </c>
      <c r="G1223" s="27">
        <v>9.0000000000000011E-2</v>
      </c>
      <c r="H1223" s="7">
        <v>157.68</v>
      </c>
      <c r="I1223" s="16" t="s">
        <v>1322</v>
      </c>
      <c r="J1223" s="12" t="s">
        <v>1327</v>
      </c>
      <c r="K1223" s="28" t="s">
        <v>1218</v>
      </c>
      <c r="L1223" s="35" t="s">
        <v>736</v>
      </c>
      <c r="M1223" s="19" t="s">
        <v>633</v>
      </c>
    </row>
    <row r="1224" spans="1:13" x14ac:dyDescent="0.15">
      <c r="A1224" s="5" t="str">
        <f t="shared" si="21"/>
        <v>hqTConsultas/Gestiones varias con clientes (mail, telefono,…)</v>
      </c>
      <c r="B1224" s="3" t="s">
        <v>1314</v>
      </c>
      <c r="C1224" s="21" t="s">
        <v>938</v>
      </c>
      <c r="D1224" s="21" t="s">
        <v>1134</v>
      </c>
      <c r="E1224" s="21" t="s">
        <v>939</v>
      </c>
      <c r="F1224" s="16" t="s">
        <v>927</v>
      </c>
      <c r="G1224" s="27">
        <v>0.3</v>
      </c>
      <c r="H1224" s="7">
        <v>525.6</v>
      </c>
      <c r="I1224" s="16" t="s">
        <v>1322</v>
      </c>
      <c r="J1224" s="12" t="s">
        <v>1327</v>
      </c>
      <c r="K1224" s="11" t="s">
        <v>1204</v>
      </c>
      <c r="L1224" s="16" t="s">
        <v>928</v>
      </c>
      <c r="M1224" s="19" t="s">
        <v>815</v>
      </c>
    </row>
    <row r="1225" spans="1:13" x14ac:dyDescent="0.15">
      <c r="A1225" s="5" t="str">
        <f t="shared" si="21"/>
        <v>hqTConsultas/Gestiones varias con equipo comercial (mail, telefono, …)</v>
      </c>
      <c r="B1225" s="3" t="s">
        <v>1314</v>
      </c>
      <c r="C1225" s="21" t="s">
        <v>938</v>
      </c>
      <c r="D1225" s="21" t="s">
        <v>1134</v>
      </c>
      <c r="E1225" s="21" t="s">
        <v>939</v>
      </c>
      <c r="F1225" s="16" t="s">
        <v>929</v>
      </c>
      <c r="G1225" s="27">
        <v>0.05</v>
      </c>
      <c r="H1225" s="7">
        <v>87.600000000000009</v>
      </c>
      <c r="I1225" s="16" t="s">
        <v>1322</v>
      </c>
      <c r="J1225" s="12" t="s">
        <v>1327</v>
      </c>
      <c r="K1225" s="36" t="s">
        <v>782</v>
      </c>
      <c r="L1225" s="16" t="s">
        <v>930</v>
      </c>
      <c r="M1225" s="19" t="s">
        <v>815</v>
      </c>
    </row>
    <row r="1226" spans="1:13" x14ac:dyDescent="0.15">
      <c r="A1226" s="5" t="str">
        <f t="shared" si="21"/>
        <v>hqTGestiones varias con fabricas y resto equipo ( retraso pedidos, dudas técnicas/de mercado,…)</v>
      </c>
      <c r="B1226" s="3" t="s">
        <v>1314</v>
      </c>
      <c r="C1226" s="21" t="s">
        <v>938</v>
      </c>
      <c r="D1226" s="21" t="s">
        <v>1134</v>
      </c>
      <c r="E1226" s="21" t="s">
        <v>939</v>
      </c>
      <c r="F1226" s="16" t="s">
        <v>931</v>
      </c>
      <c r="G1226" s="27">
        <v>0.05</v>
      </c>
      <c r="H1226" s="7">
        <v>87.600000000000009</v>
      </c>
      <c r="I1226" s="16" t="s">
        <v>1322</v>
      </c>
      <c r="J1226" s="12" t="s">
        <v>1327</v>
      </c>
      <c r="K1226" s="36" t="s">
        <v>782</v>
      </c>
      <c r="L1226" s="16" t="s">
        <v>932</v>
      </c>
      <c r="M1226" s="19" t="s">
        <v>815</v>
      </c>
    </row>
    <row r="1227" spans="1:13" x14ac:dyDescent="0.15">
      <c r="A1227" s="5" t="str">
        <f t="shared" si="21"/>
        <v>hqTGestiones con impagos de clientes</v>
      </c>
      <c r="B1227" s="3" t="s">
        <v>1314</v>
      </c>
      <c r="C1227" s="21" t="s">
        <v>938</v>
      </c>
      <c r="D1227" s="21" t="s">
        <v>1134</v>
      </c>
      <c r="E1227" s="21" t="s">
        <v>939</v>
      </c>
      <c r="F1227" s="16" t="s">
        <v>933</v>
      </c>
      <c r="G1227" s="27">
        <v>0.01</v>
      </c>
      <c r="H1227" s="7">
        <v>17.52</v>
      </c>
      <c r="I1227" s="16" t="s">
        <v>1320</v>
      </c>
      <c r="J1227" s="12" t="s">
        <v>1325</v>
      </c>
      <c r="K1227" s="36" t="s">
        <v>871</v>
      </c>
      <c r="L1227" s="11" t="s">
        <v>1187</v>
      </c>
      <c r="M1227" s="19" t="s">
        <v>815</v>
      </c>
    </row>
    <row r="1228" spans="1:13" x14ac:dyDescent="0.15">
      <c r="A1228" s="5" t="str">
        <f t="shared" si="21"/>
        <v>valenciaVFLIQUIDACIONES DE FACTURAS DE TRANSPORTE</v>
      </c>
      <c r="B1228" s="3" t="s">
        <v>1319</v>
      </c>
      <c r="C1228" s="22" t="s">
        <v>159</v>
      </c>
      <c r="D1228" s="22" t="s">
        <v>409</v>
      </c>
      <c r="E1228" s="22" t="s">
        <v>362</v>
      </c>
      <c r="F1228" s="20" t="s">
        <v>97</v>
      </c>
      <c r="G1228" s="27">
        <v>4.1095890410958902E-2</v>
      </c>
      <c r="H1228" s="6">
        <v>72</v>
      </c>
      <c r="I1228" s="16" t="s">
        <v>1320</v>
      </c>
      <c r="J1228" s="16" t="s">
        <v>1326</v>
      </c>
      <c r="K1228" s="11" t="s">
        <v>784</v>
      </c>
      <c r="L1228" s="11" t="s">
        <v>1075</v>
      </c>
      <c r="M1228" s="19" t="s">
        <v>815</v>
      </c>
    </row>
    <row r="1229" spans="1:13" x14ac:dyDescent="0.15">
      <c r="A1229" s="5" t="str">
        <f t="shared" si="21"/>
        <v>valenciaVFREALIZAR FACTURAS INTERCO DE TABLERO</v>
      </c>
      <c r="B1229" s="3" t="s">
        <v>1319</v>
      </c>
      <c r="C1229" s="22" t="s">
        <v>159</v>
      </c>
      <c r="D1229" s="22" t="s">
        <v>409</v>
      </c>
      <c r="E1229" s="22" t="s">
        <v>362</v>
      </c>
      <c r="F1229" s="20" t="s">
        <v>86</v>
      </c>
      <c r="G1229" s="27">
        <v>1.3698630136986301E-2</v>
      </c>
      <c r="H1229" s="6">
        <v>24</v>
      </c>
      <c r="I1229" s="16" t="s">
        <v>1320</v>
      </c>
      <c r="J1229" s="12" t="s">
        <v>1323</v>
      </c>
      <c r="K1229" s="37" t="s">
        <v>1184</v>
      </c>
      <c r="L1229" s="11" t="s">
        <v>889</v>
      </c>
      <c r="M1229" s="19" t="s">
        <v>815</v>
      </c>
    </row>
    <row r="1230" spans="1:13" x14ac:dyDescent="0.15">
      <c r="A1230" s="5" t="str">
        <f t="shared" si="21"/>
        <v>valenciaVFTELEFONO</v>
      </c>
      <c r="B1230" s="3" t="s">
        <v>1319</v>
      </c>
      <c r="C1230" s="22" t="s">
        <v>159</v>
      </c>
      <c r="D1230" s="22" t="s">
        <v>409</v>
      </c>
      <c r="E1230" s="22" t="s">
        <v>362</v>
      </c>
      <c r="F1230" s="20" t="s">
        <v>95</v>
      </c>
      <c r="G1230" s="27">
        <v>0.12557077625570776</v>
      </c>
      <c r="H1230" s="6">
        <v>220</v>
      </c>
      <c r="I1230" s="16" t="s">
        <v>1322</v>
      </c>
      <c r="J1230" s="12" t="s">
        <v>1331</v>
      </c>
      <c r="K1230" s="36" t="s">
        <v>782</v>
      </c>
      <c r="L1230" s="11" t="s">
        <v>279</v>
      </c>
      <c r="M1230" s="19" t="s">
        <v>815</v>
      </c>
    </row>
    <row r="1231" spans="1:13" s="38" customFormat="1" x14ac:dyDescent="0.15">
      <c r="A1231" s="5" t="str">
        <f t="shared" si="21"/>
        <v>valenciaVFDOCUMENTACIÓN EXPEDICCIONES TABLERO</v>
      </c>
      <c r="B1231" s="3" t="s">
        <v>1319</v>
      </c>
      <c r="C1231" s="22" t="s">
        <v>159</v>
      </c>
      <c r="D1231" s="22" t="s">
        <v>409</v>
      </c>
      <c r="E1231" s="22" t="s">
        <v>362</v>
      </c>
      <c r="F1231" s="20" t="s">
        <v>87</v>
      </c>
      <c r="G1231" s="27">
        <v>0.36986301369863012</v>
      </c>
      <c r="H1231" s="6">
        <v>648</v>
      </c>
      <c r="I1231" s="16" t="s">
        <v>1322</v>
      </c>
      <c r="J1231" s="12" t="s">
        <v>1331</v>
      </c>
      <c r="K1231" s="36" t="s">
        <v>890</v>
      </c>
      <c r="L1231" s="28" t="s">
        <v>1260</v>
      </c>
      <c r="M1231" s="19" t="s">
        <v>816</v>
      </c>
    </row>
    <row r="1232" spans="1:13" x14ac:dyDescent="0.15">
      <c r="A1232" s="5" t="str">
        <f t="shared" si="21"/>
        <v>valenciaVFPLANIFICAR SEMANA CARGAS VDJ</v>
      </c>
      <c r="B1232" s="3" t="s">
        <v>1319</v>
      </c>
      <c r="C1232" s="22" t="s">
        <v>159</v>
      </c>
      <c r="D1232" s="22" t="s">
        <v>409</v>
      </c>
      <c r="E1232" s="22" t="s">
        <v>362</v>
      </c>
      <c r="F1232" s="20" t="s">
        <v>91</v>
      </c>
      <c r="G1232" s="27">
        <v>6.5068493150684928E-2</v>
      </c>
      <c r="H1232" s="6">
        <v>114</v>
      </c>
      <c r="I1232" s="16" t="s">
        <v>1322</v>
      </c>
      <c r="J1232" s="12" t="s">
        <v>1331</v>
      </c>
      <c r="K1232" s="11" t="s">
        <v>903</v>
      </c>
      <c r="L1232" s="11" t="s">
        <v>905</v>
      </c>
      <c r="M1232" s="19" t="s">
        <v>815</v>
      </c>
    </row>
    <row r="1233" spans="1:13" x14ac:dyDescent="0.15">
      <c r="A1233" s="5" t="str">
        <f t="shared" si="21"/>
        <v>valenciaVFEMAIL</v>
      </c>
      <c r="B1233" s="3" t="s">
        <v>1319</v>
      </c>
      <c r="C1233" s="22" t="s">
        <v>159</v>
      </c>
      <c r="D1233" s="22" t="s">
        <v>409</v>
      </c>
      <c r="E1233" s="22" t="s">
        <v>362</v>
      </c>
      <c r="F1233" s="20" t="s">
        <v>88</v>
      </c>
      <c r="G1233" s="27">
        <v>0.1815068493150685</v>
      </c>
      <c r="H1233" s="6">
        <v>318</v>
      </c>
      <c r="I1233" s="16" t="s">
        <v>1322</v>
      </c>
      <c r="J1233" s="12" t="s">
        <v>1331</v>
      </c>
      <c r="K1233" s="35" t="s">
        <v>782</v>
      </c>
      <c r="L1233" s="28" t="s">
        <v>1079</v>
      </c>
      <c r="M1233" s="19" t="s">
        <v>815</v>
      </c>
    </row>
    <row r="1234" spans="1:13" x14ac:dyDescent="0.15">
      <c r="A1234" s="5" t="str">
        <f t="shared" si="21"/>
        <v>valenciaVFREVISAR SEMANA/CREAR ORDENES DE CARGA</v>
      </c>
      <c r="B1234" s="3" t="s">
        <v>1319</v>
      </c>
      <c r="C1234" s="22" t="s">
        <v>159</v>
      </c>
      <c r="D1234" s="22" t="s">
        <v>409</v>
      </c>
      <c r="E1234" s="22" t="s">
        <v>362</v>
      </c>
      <c r="F1234" s="20" t="s">
        <v>89</v>
      </c>
      <c r="G1234" s="27">
        <v>5.4794520547945202E-2</v>
      </c>
      <c r="H1234" s="6">
        <v>96</v>
      </c>
      <c r="I1234" s="16" t="s">
        <v>1322</v>
      </c>
      <c r="J1234" s="12" t="s">
        <v>1331</v>
      </c>
      <c r="K1234" s="28" t="s">
        <v>903</v>
      </c>
      <c r="L1234" s="28" t="s">
        <v>905</v>
      </c>
      <c r="M1234" s="19" t="s">
        <v>815</v>
      </c>
    </row>
    <row r="1235" spans="1:13" x14ac:dyDescent="0.15">
      <c r="A1235" s="5" t="str">
        <f t="shared" si="21"/>
        <v>valenciaVFPLANIFICAR SEMANA CARGAS HAZERA</v>
      </c>
      <c r="B1235" s="3" t="s">
        <v>1319</v>
      </c>
      <c r="C1235" s="22" t="s">
        <v>159</v>
      </c>
      <c r="D1235" s="22" t="s">
        <v>409</v>
      </c>
      <c r="E1235" s="22" t="s">
        <v>362</v>
      </c>
      <c r="F1235" s="20" t="s">
        <v>92</v>
      </c>
      <c r="G1235" s="27">
        <v>3.0821917808219176E-2</v>
      </c>
      <c r="H1235" s="6">
        <v>54</v>
      </c>
      <c r="I1235" s="16" t="s">
        <v>1322</v>
      </c>
      <c r="J1235" s="12" t="s">
        <v>1331</v>
      </c>
      <c r="K1235" s="28" t="s">
        <v>903</v>
      </c>
      <c r="L1235" s="28" t="s">
        <v>897</v>
      </c>
      <c r="M1235" s="19" t="s">
        <v>815</v>
      </c>
    </row>
    <row r="1236" spans="1:13" x14ac:dyDescent="0.15">
      <c r="A1236" s="5" t="str">
        <f t="shared" si="21"/>
        <v>valenciaVFSOLICITAR TRANSPORTE A LAS AGENCIAS</v>
      </c>
      <c r="B1236" s="3" t="s">
        <v>1319</v>
      </c>
      <c r="C1236" s="22" t="s">
        <v>159</v>
      </c>
      <c r="D1236" s="22" t="s">
        <v>409</v>
      </c>
      <c r="E1236" s="22" t="s">
        <v>362</v>
      </c>
      <c r="F1236" s="20" t="s">
        <v>90</v>
      </c>
      <c r="G1236" s="27">
        <v>2.7397260273972601E-2</v>
      </c>
      <c r="H1236" s="6">
        <v>48</v>
      </c>
      <c r="I1236" s="16" t="s">
        <v>1322</v>
      </c>
      <c r="J1236" s="12" t="s">
        <v>1331</v>
      </c>
      <c r="K1236" s="35" t="s">
        <v>890</v>
      </c>
      <c r="L1236" s="28" t="s">
        <v>891</v>
      </c>
      <c r="M1236" s="19" t="s">
        <v>815</v>
      </c>
    </row>
    <row r="1237" spans="1:13" x14ac:dyDescent="0.15">
      <c r="A1237" s="5" t="str">
        <f t="shared" si="21"/>
        <v>valenciaVFREVISAR STOCK HAZERA</v>
      </c>
      <c r="B1237" s="3" t="s">
        <v>1319</v>
      </c>
      <c r="C1237" s="22" t="s">
        <v>159</v>
      </c>
      <c r="D1237" s="22" t="s">
        <v>409</v>
      </c>
      <c r="E1237" s="22" t="s">
        <v>362</v>
      </c>
      <c r="F1237" s="20" t="s">
        <v>93</v>
      </c>
      <c r="G1237" s="27">
        <v>2.7397260273972601E-2</v>
      </c>
      <c r="H1237" s="6">
        <v>48</v>
      </c>
      <c r="I1237" s="16" t="s">
        <v>1322</v>
      </c>
      <c r="J1237" s="12" t="s">
        <v>1331</v>
      </c>
      <c r="K1237" s="28" t="s">
        <v>903</v>
      </c>
      <c r="L1237" s="28" t="s">
        <v>1078</v>
      </c>
      <c r="M1237" s="19" t="s">
        <v>815</v>
      </c>
    </row>
    <row r="1238" spans="1:13" x14ac:dyDescent="0.15">
      <c r="A1238" s="5" t="str">
        <f t="shared" si="21"/>
        <v>valenciaVFPLANIFICAR ENVIOS Y TABLERO MARÍTIMO</v>
      </c>
      <c r="B1238" s="3" t="s">
        <v>1319</v>
      </c>
      <c r="C1238" s="22" t="s">
        <v>159</v>
      </c>
      <c r="D1238" s="22" t="s">
        <v>409</v>
      </c>
      <c r="E1238" s="22" t="s">
        <v>362</v>
      </c>
      <c r="F1238" s="20" t="s">
        <v>94</v>
      </c>
      <c r="G1238" s="27">
        <v>2.6255707762557076E-2</v>
      </c>
      <c r="H1238" s="6">
        <v>46</v>
      </c>
      <c r="I1238" s="16" t="s">
        <v>1322</v>
      </c>
      <c r="J1238" s="12" t="s">
        <v>1331</v>
      </c>
      <c r="K1238" s="35" t="s">
        <v>890</v>
      </c>
      <c r="L1238" s="28" t="s">
        <v>906</v>
      </c>
      <c r="M1238" s="19" t="s">
        <v>815</v>
      </c>
    </row>
    <row r="1239" spans="1:13" x14ac:dyDescent="0.15">
      <c r="A1239" s="5" t="str">
        <f t="shared" si="21"/>
        <v>valenciaVFINGLES</v>
      </c>
      <c r="B1239" s="3" t="s">
        <v>1319</v>
      </c>
      <c r="C1239" s="22" t="s">
        <v>159</v>
      </c>
      <c r="D1239" s="22" t="s">
        <v>409</v>
      </c>
      <c r="E1239" s="22" t="s">
        <v>362</v>
      </c>
      <c r="F1239" s="20" t="s">
        <v>96</v>
      </c>
      <c r="G1239" s="27">
        <v>2.5684931506849314E-2</v>
      </c>
      <c r="H1239" s="6">
        <v>45</v>
      </c>
      <c r="I1239" s="16" t="s">
        <v>1322</v>
      </c>
      <c r="J1239" s="16" t="s">
        <v>1332</v>
      </c>
      <c r="K1239" s="35" t="s">
        <v>1196</v>
      </c>
      <c r="L1239" s="28" t="s">
        <v>866</v>
      </c>
      <c r="M1239" s="19" t="s">
        <v>816</v>
      </c>
    </row>
    <row r="1240" spans="1:13" x14ac:dyDescent="0.15">
      <c r="A1240" s="5" t="str">
        <f t="shared" si="21"/>
        <v>hqYAltas de clientes y modificaciones (solicitudes de crédito incluido)</v>
      </c>
      <c r="B1240" s="3" t="s">
        <v>1314</v>
      </c>
      <c r="C1240" s="21" t="s">
        <v>934</v>
      </c>
      <c r="D1240" s="21" t="s">
        <v>1136</v>
      </c>
      <c r="E1240" s="21" t="s">
        <v>911</v>
      </c>
      <c r="F1240" s="16" t="s">
        <v>912</v>
      </c>
      <c r="G1240" s="27">
        <v>0.05</v>
      </c>
      <c r="H1240" s="7">
        <v>87.600000000000009</v>
      </c>
      <c r="I1240" s="16" t="s">
        <v>1322</v>
      </c>
      <c r="J1240" s="12" t="s">
        <v>1327</v>
      </c>
      <c r="K1240" s="11" t="s">
        <v>908</v>
      </c>
      <c r="L1240" s="11" t="s">
        <v>909</v>
      </c>
      <c r="M1240" s="19" t="s">
        <v>815</v>
      </c>
    </row>
    <row r="1241" spans="1:13" x14ac:dyDescent="0.15">
      <c r="A1241" s="5" t="str">
        <f t="shared" si="21"/>
        <v>hqYAltas de artículos, actualización VD52 y modificaciones</v>
      </c>
      <c r="B1241" s="3" t="s">
        <v>1314</v>
      </c>
      <c r="C1241" s="21" t="s">
        <v>934</v>
      </c>
      <c r="D1241" s="21" t="s">
        <v>1136</v>
      </c>
      <c r="E1241" s="21" t="s">
        <v>911</v>
      </c>
      <c r="F1241" s="16" t="s">
        <v>913</v>
      </c>
      <c r="G1241" s="27">
        <v>0.11</v>
      </c>
      <c r="H1241" s="7">
        <v>192.72</v>
      </c>
      <c r="I1241" s="16" t="s">
        <v>1322</v>
      </c>
      <c r="J1241" s="12" t="s">
        <v>1327</v>
      </c>
      <c r="K1241" s="11" t="s">
        <v>914</v>
      </c>
      <c r="L1241" s="16" t="s">
        <v>1263</v>
      </c>
      <c r="M1241" s="19" t="s">
        <v>815</v>
      </c>
    </row>
    <row r="1242" spans="1:13" x14ac:dyDescent="0.15">
      <c r="A1242" s="5" t="str">
        <f t="shared" si="21"/>
        <v>hqYAlta de tarifas y modificaciones</v>
      </c>
      <c r="B1242" s="3" t="s">
        <v>1314</v>
      </c>
      <c r="C1242" s="21" t="s">
        <v>934</v>
      </c>
      <c r="D1242" s="21" t="s">
        <v>1136</v>
      </c>
      <c r="E1242" s="21" t="s">
        <v>911</v>
      </c>
      <c r="F1242" s="16" t="s">
        <v>915</v>
      </c>
      <c r="G1242" s="27">
        <v>0.04</v>
      </c>
      <c r="H1242" s="7">
        <v>70.08</v>
      </c>
      <c r="I1242" s="16" t="s">
        <v>1322</v>
      </c>
      <c r="J1242" s="12" t="s">
        <v>1327</v>
      </c>
      <c r="K1242" s="11" t="s">
        <v>914</v>
      </c>
      <c r="L1242" s="16" t="s">
        <v>1263</v>
      </c>
      <c r="M1242" s="19" t="s">
        <v>815</v>
      </c>
    </row>
    <row r="1243" spans="1:13" x14ac:dyDescent="0.15">
      <c r="A1243" s="5" t="str">
        <f t="shared" si="21"/>
        <v>hqYRecepción de pedidos, programación de pedidos y envio de confirmaciones (pedidos de fabricación y de stock-incluye comprobar stock) y Gestión de proformas</v>
      </c>
      <c r="B1243" s="3" t="s">
        <v>1314</v>
      </c>
      <c r="C1243" s="21" t="s">
        <v>934</v>
      </c>
      <c r="D1243" s="21" t="s">
        <v>1136</v>
      </c>
      <c r="E1243" s="21" t="s">
        <v>911</v>
      </c>
      <c r="F1243" s="16" t="s">
        <v>916</v>
      </c>
      <c r="G1243" s="27">
        <v>0.2</v>
      </c>
      <c r="H1243" s="7">
        <v>350.40000000000003</v>
      </c>
      <c r="I1243" s="16" t="s">
        <v>1322</v>
      </c>
      <c r="J1243" s="12" t="s">
        <v>1327</v>
      </c>
      <c r="K1243" s="11" t="s">
        <v>893</v>
      </c>
      <c r="L1243" s="16" t="s">
        <v>862</v>
      </c>
      <c r="M1243" s="19" t="s">
        <v>815</v>
      </c>
    </row>
    <row r="1244" spans="1:13" x14ac:dyDescent="0.15">
      <c r="A1244" s="5" t="str">
        <f t="shared" si="21"/>
        <v>hqYGestión de pedidos de muestras y Red-Orders</v>
      </c>
      <c r="B1244" s="3" t="s">
        <v>1314</v>
      </c>
      <c r="C1244" s="21" t="s">
        <v>934</v>
      </c>
      <c r="D1244" s="21" t="s">
        <v>1136</v>
      </c>
      <c r="E1244" s="21" t="s">
        <v>911</v>
      </c>
      <c r="F1244" s="16" t="s">
        <v>917</v>
      </c>
      <c r="G1244" s="27">
        <v>0.02</v>
      </c>
      <c r="H1244" s="7">
        <v>35.04</v>
      </c>
      <c r="I1244" s="16" t="s">
        <v>1322</v>
      </c>
      <c r="J1244" s="12" t="s">
        <v>1327</v>
      </c>
      <c r="K1244" s="11" t="s">
        <v>893</v>
      </c>
      <c r="L1244" s="16" t="s">
        <v>862</v>
      </c>
      <c r="M1244" s="19" t="s">
        <v>815</v>
      </c>
    </row>
    <row r="1245" spans="1:13" x14ac:dyDescent="0.15">
      <c r="A1245" s="5" t="str">
        <f t="shared" si="21"/>
        <v>hqYGestión de desbloqueo de pedidos (financieros, semanas, adelantos…)</v>
      </c>
      <c r="B1245" s="3" t="s">
        <v>1314</v>
      </c>
      <c r="C1245" s="21" t="s">
        <v>934</v>
      </c>
      <c r="D1245" s="21" t="s">
        <v>1136</v>
      </c>
      <c r="E1245" s="21" t="s">
        <v>911</v>
      </c>
      <c r="F1245" s="16" t="s">
        <v>918</v>
      </c>
      <c r="G1245" s="27">
        <v>0.05</v>
      </c>
      <c r="H1245" s="7">
        <v>87.600000000000009</v>
      </c>
      <c r="I1245" s="16" t="s">
        <v>1322</v>
      </c>
      <c r="J1245" s="12" t="s">
        <v>1327</v>
      </c>
      <c r="K1245" s="11" t="s">
        <v>893</v>
      </c>
      <c r="L1245" s="16" t="s">
        <v>862</v>
      </c>
      <c r="M1245" s="19" t="s">
        <v>815</v>
      </c>
    </row>
    <row r="1246" spans="1:13" x14ac:dyDescent="0.15">
      <c r="A1246" s="5" t="str">
        <f t="shared" si="21"/>
        <v>hqYCoordinación y confirmación de fechas de entrega definitivas con logística y con cliente</v>
      </c>
      <c r="B1246" s="3" t="s">
        <v>1314</v>
      </c>
      <c r="C1246" s="21" t="s">
        <v>934</v>
      </c>
      <c r="D1246" s="21" t="s">
        <v>1136</v>
      </c>
      <c r="E1246" s="21" t="s">
        <v>911</v>
      </c>
      <c r="F1246" s="16" t="s">
        <v>919</v>
      </c>
      <c r="G1246" s="27">
        <v>0.03</v>
      </c>
      <c r="H1246" s="7">
        <v>52.559999999999995</v>
      </c>
      <c r="I1246" s="16" t="s">
        <v>1322</v>
      </c>
      <c r="J1246" s="12" t="s">
        <v>1327</v>
      </c>
      <c r="K1246" s="11" t="s">
        <v>893</v>
      </c>
      <c r="L1246" s="16" t="s">
        <v>920</v>
      </c>
      <c r="M1246" s="19" t="s">
        <v>815</v>
      </c>
    </row>
    <row r="1247" spans="1:13" x14ac:dyDescent="0.15">
      <c r="A1247" s="5" t="str">
        <f t="shared" si="21"/>
        <v>hqYGestión de anulación y modificaciones de pedidos</v>
      </c>
      <c r="B1247" s="3" t="s">
        <v>1314</v>
      </c>
      <c r="C1247" s="21" t="s">
        <v>934</v>
      </c>
      <c r="D1247" s="21" t="s">
        <v>1136</v>
      </c>
      <c r="E1247" s="21" t="s">
        <v>911</v>
      </c>
      <c r="F1247" s="16" t="s">
        <v>921</v>
      </c>
      <c r="G1247" s="27">
        <v>0.02</v>
      </c>
      <c r="H1247" s="7">
        <v>35.04</v>
      </c>
      <c r="I1247" s="16" t="s">
        <v>1322</v>
      </c>
      <c r="J1247" s="12" t="s">
        <v>1327</v>
      </c>
      <c r="K1247" s="11" t="s">
        <v>893</v>
      </c>
      <c r="L1247" s="16" t="s">
        <v>862</v>
      </c>
      <c r="M1247" s="19" t="s">
        <v>815</v>
      </c>
    </row>
    <row r="1248" spans="1:13" x14ac:dyDescent="0.15">
      <c r="A1248" s="5" t="str">
        <f t="shared" si="21"/>
        <v>hqYComprobar y asegurar reserva de cupos de clientes</v>
      </c>
      <c r="B1248" s="3" t="s">
        <v>1314</v>
      </c>
      <c r="C1248" s="21" t="s">
        <v>934</v>
      </c>
      <c r="D1248" s="21" t="s">
        <v>1136</v>
      </c>
      <c r="E1248" s="21" t="s">
        <v>911</v>
      </c>
      <c r="F1248" s="16" t="s">
        <v>922</v>
      </c>
      <c r="G1248" s="27">
        <v>0.05</v>
      </c>
      <c r="H1248" s="7">
        <v>87.600000000000009</v>
      </c>
      <c r="I1248" s="16" t="s">
        <v>1322</v>
      </c>
      <c r="J1248" s="12" t="s">
        <v>1327</v>
      </c>
      <c r="K1248" s="11" t="s">
        <v>1204</v>
      </c>
      <c r="L1248" s="16" t="s">
        <v>1195</v>
      </c>
      <c r="M1248" s="19" t="s">
        <v>633</v>
      </c>
    </row>
    <row r="1249" spans="1:13" x14ac:dyDescent="0.15">
      <c r="A1249" s="5" t="str">
        <f t="shared" si="21"/>
        <v>hqYEnvío de reports de pedidos y ventas a clientes/ comerciales</v>
      </c>
      <c r="B1249" s="3" t="s">
        <v>1314</v>
      </c>
      <c r="C1249" s="21" t="s">
        <v>934</v>
      </c>
      <c r="D1249" s="21" t="s">
        <v>1136</v>
      </c>
      <c r="E1249" s="21" t="s">
        <v>911</v>
      </c>
      <c r="F1249" s="16" t="s">
        <v>923</v>
      </c>
      <c r="G1249" s="27">
        <v>0.05</v>
      </c>
      <c r="H1249" s="7">
        <v>87.600000000000009</v>
      </c>
      <c r="I1249" s="16" t="s">
        <v>1322</v>
      </c>
      <c r="J1249" s="12" t="s">
        <v>1327</v>
      </c>
      <c r="K1249" s="11" t="s">
        <v>893</v>
      </c>
      <c r="L1249" s="16" t="s">
        <v>862</v>
      </c>
      <c r="M1249" s="19" t="s">
        <v>815</v>
      </c>
    </row>
    <row r="1250" spans="1:13" x14ac:dyDescent="0.15">
      <c r="A1250" s="5" t="str">
        <f t="shared" si="21"/>
        <v>hqYRecepción, tramitación, resolución de las reclamaciones de los clientes. Gestión de abonos incluido</v>
      </c>
      <c r="B1250" s="3" t="s">
        <v>1314</v>
      </c>
      <c r="C1250" s="21" t="s">
        <v>934</v>
      </c>
      <c r="D1250" s="21" t="s">
        <v>1136</v>
      </c>
      <c r="E1250" s="21" t="s">
        <v>911</v>
      </c>
      <c r="F1250" s="16" t="s">
        <v>924</v>
      </c>
      <c r="G1250" s="27">
        <v>0.05</v>
      </c>
      <c r="H1250" s="7">
        <v>87.600000000000009</v>
      </c>
      <c r="I1250" s="16" t="s">
        <v>1322</v>
      </c>
      <c r="J1250" s="12" t="s">
        <v>1327</v>
      </c>
      <c r="K1250" s="11" t="s">
        <v>1204</v>
      </c>
      <c r="L1250" s="16" t="s">
        <v>925</v>
      </c>
      <c r="M1250" s="19" t="s">
        <v>815</v>
      </c>
    </row>
    <row r="1251" spans="1:13" x14ac:dyDescent="0.15">
      <c r="A1251" s="5" t="str">
        <f t="shared" si="21"/>
        <v>hqYReuniones equipo (Semanales, KPI, calidad, Servings, mejoras, formaciones,)</v>
      </c>
      <c r="B1251" s="3" t="s">
        <v>1314</v>
      </c>
      <c r="C1251" s="21" t="s">
        <v>934</v>
      </c>
      <c r="D1251" s="21" t="s">
        <v>1136</v>
      </c>
      <c r="E1251" s="21" t="s">
        <v>911</v>
      </c>
      <c r="F1251" s="16" t="s">
        <v>926</v>
      </c>
      <c r="G1251" s="27">
        <v>7.0000000000000007E-2</v>
      </c>
      <c r="H1251" s="7">
        <v>122.64000000000001</v>
      </c>
      <c r="I1251" s="16" t="s">
        <v>1322</v>
      </c>
      <c r="J1251" s="12" t="s">
        <v>1327</v>
      </c>
      <c r="K1251" s="11" t="s">
        <v>1218</v>
      </c>
      <c r="L1251" s="16" t="s">
        <v>736</v>
      </c>
      <c r="M1251" s="19" t="s">
        <v>633</v>
      </c>
    </row>
    <row r="1252" spans="1:13" x14ac:dyDescent="0.15">
      <c r="A1252" s="5" t="str">
        <f t="shared" si="21"/>
        <v>hqYConsultas/Gestiones varias con clientes (mail, telefono,…)</v>
      </c>
      <c r="B1252" s="3" t="s">
        <v>1314</v>
      </c>
      <c r="C1252" s="21" t="s">
        <v>934</v>
      </c>
      <c r="D1252" s="21" t="s">
        <v>1136</v>
      </c>
      <c r="E1252" s="21" t="s">
        <v>911</v>
      </c>
      <c r="F1252" s="16" t="s">
        <v>927</v>
      </c>
      <c r="G1252" s="27">
        <v>0.05</v>
      </c>
      <c r="H1252" s="7">
        <v>87.600000000000009</v>
      </c>
      <c r="I1252" s="16" t="s">
        <v>1322</v>
      </c>
      <c r="J1252" s="12" t="s">
        <v>1327</v>
      </c>
      <c r="K1252" s="11" t="s">
        <v>1204</v>
      </c>
      <c r="L1252" s="16" t="s">
        <v>928</v>
      </c>
      <c r="M1252" s="19" t="s">
        <v>815</v>
      </c>
    </row>
    <row r="1253" spans="1:13" x14ac:dyDescent="0.15">
      <c r="A1253" s="5" t="str">
        <f t="shared" si="21"/>
        <v>hqYConsultas/Gestiones varias con equipo comercial (mail, telefono, …)</v>
      </c>
      <c r="B1253" s="3" t="s">
        <v>1314</v>
      </c>
      <c r="C1253" s="21" t="s">
        <v>934</v>
      </c>
      <c r="D1253" s="21" t="s">
        <v>1136</v>
      </c>
      <c r="E1253" s="21" t="s">
        <v>911</v>
      </c>
      <c r="F1253" s="16" t="s">
        <v>929</v>
      </c>
      <c r="G1253" s="27">
        <v>0.15</v>
      </c>
      <c r="H1253" s="7">
        <v>262.8</v>
      </c>
      <c r="I1253" s="16" t="s">
        <v>1322</v>
      </c>
      <c r="J1253" s="12" t="s">
        <v>1327</v>
      </c>
      <c r="K1253" s="11" t="s">
        <v>782</v>
      </c>
      <c r="L1253" s="16" t="s">
        <v>930</v>
      </c>
      <c r="M1253" s="19" t="s">
        <v>815</v>
      </c>
    </row>
    <row r="1254" spans="1:13" x14ac:dyDescent="0.15">
      <c r="A1254" s="5" t="str">
        <f t="shared" si="21"/>
        <v>hqYGestiones varias con fabricas y resto equipo ( retraso pedidos, dudas técnicas/de mercado,…)</v>
      </c>
      <c r="B1254" s="3" t="s">
        <v>1314</v>
      </c>
      <c r="C1254" s="21" t="s">
        <v>934</v>
      </c>
      <c r="D1254" s="21" t="s">
        <v>1136</v>
      </c>
      <c r="E1254" s="21" t="s">
        <v>911</v>
      </c>
      <c r="F1254" s="16" t="s">
        <v>931</v>
      </c>
      <c r="G1254" s="27">
        <v>0.01</v>
      </c>
      <c r="H1254" s="7">
        <v>17.52</v>
      </c>
      <c r="I1254" s="16" t="s">
        <v>1322</v>
      </c>
      <c r="J1254" s="12" t="s">
        <v>1327</v>
      </c>
      <c r="K1254" s="11" t="s">
        <v>782</v>
      </c>
      <c r="L1254" s="16" t="s">
        <v>932</v>
      </c>
      <c r="M1254" s="19" t="s">
        <v>815</v>
      </c>
    </row>
    <row r="1255" spans="1:13" x14ac:dyDescent="0.15">
      <c r="A1255" s="5" t="str">
        <f t="shared" si="21"/>
        <v>hqYGestiones con impagos de clientes</v>
      </c>
      <c r="B1255" s="3" t="s">
        <v>1314</v>
      </c>
      <c r="C1255" s="21" t="s">
        <v>934</v>
      </c>
      <c r="D1255" s="21" t="s">
        <v>1136</v>
      </c>
      <c r="E1255" s="21" t="s">
        <v>911</v>
      </c>
      <c r="F1255" s="16" t="s">
        <v>933</v>
      </c>
      <c r="G1255" s="27">
        <v>0.05</v>
      </c>
      <c r="H1255" s="7">
        <v>87.600000000000009</v>
      </c>
      <c r="I1255" s="16" t="s">
        <v>1320</v>
      </c>
      <c r="J1255" s="12" t="s">
        <v>1325</v>
      </c>
      <c r="K1255" s="11" t="s">
        <v>871</v>
      </c>
      <c r="L1255" s="11" t="s">
        <v>1187</v>
      </c>
      <c r="M1255" s="19" t="s">
        <v>815</v>
      </c>
    </row>
  </sheetData>
  <autoFilter ref="B1:M1255" xr:uid="{00000000-0009-0000-0000-000001000000}"/>
  <dataValidations count="1">
    <dataValidation type="list" allowBlank="1" showInputMessage="1" showErrorMessage="1" sqref="M1230 M867:M868 M1083 M855 M891 M1233:M1255 M903 M818:M819 M912 M938:M975 M931 M832 M1228 M2:M809 M826 M858 M899 M977:M1067 M909 M1077 M843 M852 M1085:M1086 M1088:M1093 M1095:M1134 M1136:M1224" xr:uid="{00000000-0002-0000-0100-000000000000}">
      <formula1>#REF!</formula1>
    </dataValidation>
  </dataValidations>
  <hyperlinks>
    <hyperlink ref="F374" r:id="rId1" display="mailto:solicitudsemana@garnica.one" xr:uid="{00000000-0004-0000-0100-000000000000}"/>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'C:/Users/earrien/Desktop/[Garnica_Masterv4_César.xlsx]Pivot'!#REF!</xm:f>
          </x14:formula1>
          <xm:sqref>M910:M911 M976 M1084 M913:M930 M856:M857 M827:M831 M1078:M1082 M833:M842 M853:M854 M932:M937 M859:M866 M810:M817 M820:M825 M892:M898 M900:M902 M904:M908 M844:M851 M1094 M1087 M1068:M1076 M869:M890 M1135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dedicaciones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Costa</dc:creator>
  <cp:lastModifiedBy>Microsoft Office User</cp:lastModifiedBy>
  <dcterms:created xsi:type="dcterms:W3CDTF">2020-03-02T22:49:58Z</dcterms:created>
  <dcterms:modified xsi:type="dcterms:W3CDTF">2020-10-22T20:37:09Z</dcterms:modified>
</cp:coreProperties>
</file>