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psalazar/Desktop/Credit_Risk_Analysis/Images/"/>
    </mc:Choice>
  </mc:AlternateContent>
  <xr:revisionPtr revIDLastSave="0" documentId="13_ncr:1_{CCA002C4-4BAC-4E46-8589-5EF0FC66EB70}" xr6:coauthVersionLast="36" xr6:coauthVersionMax="36" xr10:uidLastSave="{00000000-0000-0000-0000-000000000000}"/>
  <bookViews>
    <workbookView xWindow="20600" yWindow="500" windowWidth="20360" windowHeight="22540" activeTab="4" xr2:uid="{B1119282-89D9-874B-AA51-8E7AF1AB04E9}"/>
  </bookViews>
  <sheets>
    <sheet name="Sheet1" sheetId="1" r:id="rId1"/>
    <sheet name="Sheet1 (2)" sheetId="2" r:id="rId2"/>
    <sheet name="Sheet1 (3)" sheetId="3" r:id="rId3"/>
    <sheet name="Sheet2" sheetId="4" r:id="rId4"/>
    <sheet name="Sheet3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C23" i="5"/>
  <c r="G24" i="5" s="1"/>
</calcChain>
</file>

<file path=xl/sharedStrings.xml><?xml version="1.0" encoding="utf-8"?>
<sst xmlns="http://schemas.openxmlformats.org/spreadsheetml/2006/main" count="32" uniqueCount="21">
  <si>
    <t>SMOTE Oversampling</t>
  </si>
  <si>
    <t>ClusterCentroids Undersampling</t>
  </si>
  <si>
    <t>SMOTEENN, Combination (Over and Under) Sampling</t>
  </si>
  <si>
    <t>Random Oversampler</t>
  </si>
  <si>
    <t>RandomOverSampler</t>
  </si>
  <si>
    <t>SMOTE</t>
  </si>
  <si>
    <t>ClusterCentroids</t>
  </si>
  <si>
    <t>BalancedRandomForestClassifier</t>
  </si>
  <si>
    <t>Accuracy</t>
  </si>
  <si>
    <t>Precision</t>
  </si>
  <si>
    <t>Sensitivity</t>
  </si>
  <si>
    <t>F1 score</t>
  </si>
  <si>
    <t>Low Risk</t>
  </si>
  <si>
    <t>Deliverable</t>
  </si>
  <si>
    <t>SMOTEENN</t>
  </si>
  <si>
    <t>Model</t>
  </si>
  <si>
    <t>EasyEnsembleClassifier</t>
  </si>
  <si>
    <t>precision</t>
  </si>
  <si>
    <t>sensiti</t>
  </si>
  <si>
    <t>F1</t>
  </si>
  <si>
    <t>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</si>
</sst>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8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i/>
      <sz val="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9" fontId="4" fillId="0" borderId="3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8" fontId="3" fillId="0" borderId="0" xfId="1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4" xfId="1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NumberFormat="1" applyFont="1" applyBorder="1" applyAlignment="1">
      <alignment horizontal="center" vertical="center"/>
    </xf>
    <xf numFmtId="9" fontId="3" fillId="0" borderId="9" xfId="1" applyNumberFormat="1" applyFont="1" applyBorder="1" applyAlignment="1">
      <alignment horizontal="center" vertical="center"/>
    </xf>
    <xf numFmtId="9" fontId="4" fillId="0" borderId="10" xfId="1" applyNumberFormat="1" applyFont="1" applyBorder="1" applyAlignment="1">
      <alignment horizontal="center" vertical="center"/>
    </xf>
    <xf numFmtId="9" fontId="4" fillId="0" borderId="11" xfId="1" applyNumberFormat="1" applyFont="1" applyBorder="1" applyAlignment="1">
      <alignment horizontal="center" vertical="center"/>
    </xf>
    <xf numFmtId="9" fontId="3" fillId="0" borderId="12" xfId="1" applyNumberFormat="1" applyFont="1" applyBorder="1" applyAlignment="1">
      <alignment horizontal="center" vertical="center"/>
    </xf>
    <xf numFmtId="9" fontId="3" fillId="0" borderId="13" xfId="1" applyNumberFormat="1" applyFont="1" applyBorder="1" applyAlignment="1">
      <alignment horizontal="center" vertical="center"/>
    </xf>
    <xf numFmtId="9" fontId="3" fillId="0" borderId="14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774700</xdr:colOff>
      <xdr:row>5</xdr:row>
      <xdr:rowOff>12700</xdr:rowOff>
    </xdr:from>
    <xdr:to>
      <xdr:col>8</xdr:col>
      <xdr:colOff>304800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F06894-9191-AB46-98A2-CC566284B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1130300"/>
          <a:ext cx="6134100" cy="1638300"/>
        </a:xfrm>
        <a:prstGeom prst="rect">
          <a:avLst/>
        </a:prstGeom>
      </xdr:spPr>
    </xdr:pic>
    <xdr:clientData/>
  </xdr:twoCellAnchor>
  <xdr:twoCellAnchor editAs="oneCell">
    <xdr:from>
      <xdr:col>0</xdr:col>
      <xdr:colOff>774700</xdr:colOff>
      <xdr:row>16</xdr:row>
      <xdr:rowOff>12700</xdr:rowOff>
    </xdr:from>
    <xdr:to>
      <xdr:col>6</xdr:col>
      <xdr:colOff>647700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D9663-6FD8-3E4F-A0E2-E318D70E9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700" y="3594100"/>
          <a:ext cx="4826000" cy="1206500"/>
        </a:xfrm>
        <a:prstGeom prst="rect">
          <a:avLst/>
        </a:prstGeom>
      </xdr:spPr>
    </xdr:pic>
    <xdr:clientData/>
  </xdr:twoCellAnchor>
  <xdr:twoCellAnchor editAs="oneCell">
    <xdr:from>
      <xdr:col>0</xdr:col>
      <xdr:colOff>787400</xdr:colOff>
      <xdr:row>26</xdr:row>
      <xdr:rowOff>12700</xdr:rowOff>
    </xdr:from>
    <xdr:to>
      <xdr:col>6</xdr:col>
      <xdr:colOff>787400</xdr:colOff>
      <xdr:row>32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024B79-9A44-9447-BB3C-295BB42B2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400" y="5791200"/>
          <a:ext cx="4953000" cy="1206500"/>
        </a:xfrm>
        <a:prstGeom prst="rect">
          <a:avLst/>
        </a:prstGeom>
      </xdr:spPr>
    </xdr:pic>
    <xdr:clientData/>
  </xdr:twoCellAnchor>
  <xdr:twoCellAnchor editAs="oneCell">
    <xdr:from>
      <xdr:col>0</xdr:col>
      <xdr:colOff>774700</xdr:colOff>
      <xdr:row>36</xdr:row>
      <xdr:rowOff>0</xdr:rowOff>
    </xdr:from>
    <xdr:to>
      <xdr:col>7</xdr:col>
      <xdr:colOff>25400</xdr:colOff>
      <xdr:row>42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BE02FB-B26D-AC48-A5D9-353B3CD78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700" y="7975600"/>
          <a:ext cx="5029200" cy="1231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774700</xdr:colOff>
      <xdr:row>5</xdr:row>
      <xdr:rowOff>12700</xdr:rowOff>
    </xdr:from>
    <xdr:to>
      <xdr:col>9</xdr:col>
      <xdr:colOff>177800</xdr:colOff>
      <xdr:row>19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620FB8-FB11-0542-A2C8-08174932A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1193800"/>
          <a:ext cx="6832600" cy="3009900"/>
        </a:xfrm>
        <a:prstGeom prst="rect">
          <a:avLst/>
        </a:prstGeom>
      </xdr:spPr>
    </xdr:pic>
    <xdr:clientData/>
  </xdr:twoCellAnchor>
  <xdr:twoCellAnchor editAs="oneCell">
    <xdr:from>
      <xdr:col>0</xdr:col>
      <xdr:colOff>774700</xdr:colOff>
      <xdr:row>22</xdr:row>
      <xdr:rowOff>0</xdr:rowOff>
    </xdr:from>
    <xdr:to>
      <xdr:col>9</xdr:col>
      <xdr:colOff>177800</xdr:colOff>
      <xdr:row>35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55F436-1173-5742-8FE0-C4C8344A4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700" y="4800600"/>
          <a:ext cx="6832600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39</xdr:row>
      <xdr:rowOff>0</xdr:rowOff>
    </xdr:from>
    <xdr:to>
      <xdr:col>9</xdr:col>
      <xdr:colOff>177800</xdr:colOff>
      <xdr:row>52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BB4A63-C8CB-1A44-B2F3-BA75118F7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8623300"/>
          <a:ext cx="6845300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56</xdr:row>
      <xdr:rowOff>12700</xdr:rowOff>
    </xdr:from>
    <xdr:to>
      <xdr:col>9</xdr:col>
      <xdr:colOff>177800</xdr:colOff>
      <xdr:row>69</xdr:row>
      <xdr:rowOff>101600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4CA8CC-028A-7448-B57E-084ABD6D8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2052300"/>
          <a:ext cx="6845300" cy="273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774700</xdr:colOff>
      <xdr:row>5</xdr:row>
      <xdr:rowOff>165100</xdr:rowOff>
    </xdr:from>
    <xdr:to>
      <xdr:col>11</xdr:col>
      <xdr:colOff>723900</xdr:colOff>
      <xdr:row>17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FEAAA0-C85F-5F4E-A5EC-EC73CD47E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1346200"/>
          <a:ext cx="9029700" cy="2311400"/>
        </a:xfrm>
        <a:prstGeom prst="rect">
          <a:avLst/>
        </a:prstGeom>
      </xdr:spPr>
    </xdr:pic>
    <xdr:clientData/>
  </xdr:twoCellAnchor>
  <xdr:twoCellAnchor editAs="oneCell">
    <xdr:from>
      <xdr:col>0</xdr:col>
      <xdr:colOff>774700</xdr:colOff>
      <xdr:row>20</xdr:row>
      <xdr:rowOff>165100</xdr:rowOff>
    </xdr:from>
    <xdr:to>
      <xdr:col>11</xdr:col>
      <xdr:colOff>723900</xdr:colOff>
      <xdr:row>31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C6B8E3-D081-0445-8106-EF9D9EB20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700" y="4559300"/>
          <a:ext cx="9029700" cy="2120900"/>
        </a:xfrm>
        <a:prstGeom prst="rect">
          <a:avLst/>
        </a:prstGeom>
      </xdr:spPr>
    </xdr:pic>
    <xdr:clientData/>
  </xdr:twoCellAnchor>
  <xdr:twoCellAnchor editAs="oneCell">
    <xdr:from>
      <xdr:col>0</xdr:col>
      <xdr:colOff>774700</xdr:colOff>
      <xdr:row>36</xdr:row>
      <xdr:rowOff>165100</xdr:rowOff>
    </xdr:from>
    <xdr:to>
      <xdr:col>11</xdr:col>
      <xdr:colOff>723900</xdr:colOff>
      <xdr:row>47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E67408-CD58-164D-A45D-5CD958664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700" y="7975600"/>
          <a:ext cx="9029700" cy="21336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50</xdr:row>
      <xdr:rowOff>165100</xdr:rowOff>
    </xdr:from>
    <xdr:to>
      <xdr:col>11</xdr:col>
      <xdr:colOff>711200</xdr:colOff>
      <xdr:row>61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C5B2CDC-ACB4-C94D-AA3C-ED04F745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0985500"/>
          <a:ext cx="9029700" cy="2095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787400</xdr:colOff>
      <xdr:row>1</xdr:row>
      <xdr:rowOff>165100</xdr:rowOff>
    </xdr:from>
    <xdr:to>
      <xdr:col>6</xdr:col>
      <xdr:colOff>274370</xdr:colOff>
      <xdr:row>51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6B0A2E-602D-E945-A0FA-4C30CBD8F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368300"/>
          <a:ext cx="4439970" cy="10058400"/>
        </a:xfrm>
        <a:prstGeom prst="rect">
          <a:avLst/>
        </a:prstGeom>
      </xdr:spPr>
    </xdr:pic>
    <xdr:clientData/>
  </xdr:twoCellAnchor>
  <xdr:twoCellAnchor editAs="oneCell">
    <xdr:from>
      <xdr:col>6</xdr:col>
      <xdr:colOff>469900</xdr:colOff>
      <xdr:row>2</xdr:row>
      <xdr:rowOff>0</xdr:rowOff>
    </xdr:from>
    <xdr:to>
      <xdr:col>13</xdr:col>
      <xdr:colOff>392252</xdr:colOff>
      <xdr:row>51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ECF033-C2C0-864D-A31E-32E876E5E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2900" y="406400"/>
          <a:ext cx="5700852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EFD9-58F8-B940-AE3A-18B020A817DE}">
  <dimension ref="B5:B35"/>
  <sheetViews>
    <sheetView showGridLines="0" workbookViewId="0">
      <selection activeCell="J57" sqref="J57"/>
    </sheetView>
  </sheetViews>
  <sheetFormatPr baseColWidth="10" defaultRowHeight="16"/>
  <sheetData>
    <row r="5" spans="2:2" ht="29">
      <c r="B5" s="1" t="s">
        <v>3</v>
      </c>
    </row>
    <row r="16" spans="2:2" ht="29">
      <c r="B16" s="1" t="s">
        <v>0</v>
      </c>
    </row>
    <row r="25" spans="2:2" ht="29">
      <c r="B25" s="1" t="s">
        <v>1</v>
      </c>
    </row>
    <row r="35" spans="2:2" ht="29">
      <c r="B35" s="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424B-BB5F-5548-8FE8-C9809095FD0F}">
  <dimension ref="B5:B55"/>
  <sheetViews>
    <sheetView showGridLines="0" topLeftCell="A29" workbookViewId="0">
      <selection activeCell="M55" sqref="M55"/>
    </sheetView>
  </sheetViews>
  <sheetFormatPr baseColWidth="10" defaultRowHeight="16"/>
  <sheetData>
    <row r="5" spans="2:2" ht="29">
      <c r="B5" s="1" t="s">
        <v>3</v>
      </c>
    </row>
    <row r="22" spans="2:2" ht="29">
      <c r="B22" s="1" t="s">
        <v>0</v>
      </c>
    </row>
    <row r="38" spans="2:2" ht="29">
      <c r="B38" s="1" t="s">
        <v>1</v>
      </c>
    </row>
    <row r="55" spans="2:2" ht="29">
      <c r="B55" s="1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1FB6-97E6-CE4E-911C-6905F6D06C28}">
  <dimension ref="B5:B50"/>
  <sheetViews>
    <sheetView showGridLines="0" topLeftCell="A20" workbookViewId="0">
      <selection activeCell="Q41" sqref="Q41"/>
    </sheetView>
  </sheetViews>
  <sheetFormatPr baseColWidth="10" defaultRowHeight="16"/>
  <sheetData>
    <row r="5" spans="2:2" ht="29">
      <c r="B5" s="1" t="s">
        <v>3</v>
      </c>
    </row>
    <row r="20" spans="2:2" ht="29">
      <c r="B20" s="1" t="s">
        <v>0</v>
      </c>
    </row>
    <row r="36" spans="2:2" ht="29">
      <c r="B36" s="1" t="s">
        <v>1</v>
      </c>
    </row>
    <row r="50" spans="2:2" ht="29">
      <c r="B50" s="1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F58B-AA2B-7944-85A7-2240D2D40553}">
  <dimension ref="A1"/>
  <sheetViews>
    <sheetView topLeftCell="A6" zoomScale="130" zoomScaleNormal="130" workbookViewId="0">
      <selection activeCell="I60" sqref="I60"/>
    </sheetView>
  </sheetViews>
  <sheetFormatPr baseColWidth="10" defaultRowHeight="1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BE23-EDB8-9F4F-930C-977BD3961D6D}">
  <dimension ref="B5:J24"/>
  <sheetViews>
    <sheetView showGridLines="0" tabSelected="1" topLeftCell="A4" zoomScale="120" zoomScaleNormal="120" workbookViewId="0">
      <selection activeCell="D22" sqref="D22"/>
    </sheetView>
  </sheetViews>
  <sheetFormatPr baseColWidth="10" defaultRowHeight="20"/>
  <cols>
    <col min="1" max="1" width="7" style="2" customWidth="1"/>
    <col min="2" max="2" width="37.33203125" style="2" customWidth="1"/>
    <col min="3" max="3" width="14" style="2" customWidth="1"/>
    <col min="4" max="4" width="13.83203125" style="2" customWidth="1"/>
    <col min="5" max="5" width="12.1640625" style="2" customWidth="1"/>
    <col min="6" max="6" width="16" style="2" customWidth="1"/>
    <col min="7" max="7" width="10.83203125" style="2"/>
    <col min="8" max="8" width="12.1640625" style="2" customWidth="1"/>
    <col min="9" max="9" width="16" style="2" customWidth="1"/>
    <col min="10" max="16384" width="10.83203125" style="2"/>
  </cols>
  <sheetData>
    <row r="5" spans="2:10" ht="21" thickBot="1"/>
    <row r="6" spans="2:10" ht="21" thickTop="1">
      <c r="B6" s="31" t="s">
        <v>15</v>
      </c>
      <c r="C6" s="3" t="s">
        <v>13</v>
      </c>
      <c r="D6" s="14" t="s">
        <v>8</v>
      </c>
      <c r="E6" s="19" t="s">
        <v>20</v>
      </c>
      <c r="F6" s="20"/>
      <c r="G6" s="21"/>
      <c r="H6" s="16" t="s">
        <v>12</v>
      </c>
      <c r="I6" s="13"/>
      <c r="J6" s="13"/>
    </row>
    <row r="7" spans="2:10">
      <c r="B7" s="31"/>
      <c r="C7" s="3"/>
      <c r="D7" s="14"/>
      <c r="E7" s="22" t="s">
        <v>9</v>
      </c>
      <c r="F7" s="5" t="s">
        <v>10</v>
      </c>
      <c r="G7" s="23" t="s">
        <v>11</v>
      </c>
      <c r="H7" s="17" t="s">
        <v>9</v>
      </c>
      <c r="I7" s="5" t="s">
        <v>10</v>
      </c>
      <c r="J7" s="5" t="s">
        <v>11</v>
      </c>
    </row>
    <row r="8" spans="2:10">
      <c r="B8" s="32" t="s">
        <v>4</v>
      </c>
      <c r="C8" s="7">
        <v>1</v>
      </c>
      <c r="D8" s="15">
        <v>0.65339000000000003</v>
      </c>
      <c r="E8" s="24">
        <v>0.01</v>
      </c>
      <c r="F8" s="6">
        <v>0.63</v>
      </c>
      <c r="G8" s="25">
        <v>0.02</v>
      </c>
      <c r="H8" s="18">
        <v>1</v>
      </c>
      <c r="I8" s="6">
        <v>0.67</v>
      </c>
      <c r="J8" s="6">
        <v>0.8</v>
      </c>
    </row>
    <row r="9" spans="2:10">
      <c r="B9" s="32" t="s">
        <v>5</v>
      </c>
      <c r="C9" s="7">
        <v>1</v>
      </c>
      <c r="D9" s="15">
        <v>0.65122000000000002</v>
      </c>
      <c r="E9" s="24">
        <v>0.01</v>
      </c>
      <c r="F9" s="6">
        <v>0.64</v>
      </c>
      <c r="G9" s="25">
        <v>0.02</v>
      </c>
      <c r="H9" s="18">
        <v>1</v>
      </c>
      <c r="I9" s="6">
        <v>0.66</v>
      </c>
      <c r="J9" s="6">
        <v>0.79</v>
      </c>
    </row>
    <row r="10" spans="2:10">
      <c r="B10" s="32" t="s">
        <v>6</v>
      </c>
      <c r="C10" s="7">
        <v>1</v>
      </c>
      <c r="D10" s="15">
        <v>0.52939000000000003</v>
      </c>
      <c r="E10" s="24">
        <v>0.01</v>
      </c>
      <c r="F10" s="6">
        <v>0.61</v>
      </c>
      <c r="G10" s="25">
        <v>0.01</v>
      </c>
      <c r="H10" s="18">
        <v>1</v>
      </c>
      <c r="I10" s="6">
        <v>0.45</v>
      </c>
      <c r="J10" s="6">
        <v>0.62</v>
      </c>
    </row>
    <row r="11" spans="2:10" s="10" customFormat="1" ht="9">
      <c r="B11" s="33"/>
      <c r="C11" s="9"/>
      <c r="D11" s="8"/>
      <c r="E11" s="26"/>
      <c r="F11" s="8"/>
      <c r="G11" s="27"/>
      <c r="H11" s="8"/>
      <c r="I11" s="8"/>
      <c r="J11" s="8"/>
    </row>
    <row r="12" spans="2:10">
      <c r="B12" s="32" t="s">
        <v>14</v>
      </c>
      <c r="C12" s="7">
        <v>2</v>
      </c>
      <c r="D12" s="15">
        <v>0.61799999999999999</v>
      </c>
      <c r="E12" s="24">
        <v>0.01</v>
      </c>
      <c r="F12" s="6">
        <v>0.69</v>
      </c>
      <c r="G12" s="25">
        <v>0.02</v>
      </c>
      <c r="H12" s="18">
        <v>1</v>
      </c>
      <c r="I12" s="6">
        <v>0.55000000000000004</v>
      </c>
      <c r="J12" s="6">
        <v>0.7</v>
      </c>
    </row>
    <row r="13" spans="2:10" s="10" customFormat="1" ht="9">
      <c r="B13" s="33"/>
      <c r="C13" s="9"/>
      <c r="D13" s="8"/>
      <c r="E13" s="26"/>
      <c r="F13" s="8"/>
      <c r="G13" s="27"/>
      <c r="H13" s="8"/>
      <c r="I13" s="8"/>
      <c r="J13" s="8"/>
    </row>
    <row r="14" spans="2:10">
      <c r="B14" s="32" t="s">
        <v>7</v>
      </c>
      <c r="C14" s="7">
        <v>3</v>
      </c>
      <c r="D14" s="15">
        <v>0.78769999999999996</v>
      </c>
      <c r="E14" s="24">
        <v>0.04</v>
      </c>
      <c r="F14" s="6">
        <v>0.67</v>
      </c>
      <c r="G14" s="25">
        <v>7.0000000000000007E-2</v>
      </c>
      <c r="H14" s="18">
        <v>1</v>
      </c>
      <c r="I14" s="6">
        <v>0.91</v>
      </c>
      <c r="J14" s="6">
        <v>0.95</v>
      </c>
    </row>
    <row r="15" spans="2:10" ht="21" thickBot="1">
      <c r="B15" s="32" t="s">
        <v>16</v>
      </c>
      <c r="C15" s="7">
        <v>3</v>
      </c>
      <c r="D15" s="15">
        <v>0.9254</v>
      </c>
      <c r="E15" s="28">
        <v>7.0000000000000007E-2</v>
      </c>
      <c r="F15" s="29">
        <v>0.91</v>
      </c>
      <c r="G15" s="30">
        <v>0.14000000000000001</v>
      </c>
      <c r="H15" s="18">
        <v>1</v>
      </c>
      <c r="I15" s="6">
        <v>0.94</v>
      </c>
      <c r="J15" s="6">
        <v>0.97</v>
      </c>
    </row>
    <row r="16" spans="2:10" ht="21" thickTop="1"/>
    <row r="20" spans="2:10">
      <c r="C20" s="4">
        <v>79</v>
      </c>
      <c r="D20" s="4">
        <v>8</v>
      </c>
      <c r="F20" s="12" t="s">
        <v>18</v>
      </c>
      <c r="G20" s="11">
        <f>C20/(C20+D20)</f>
        <v>0.90804597701149425</v>
      </c>
      <c r="I20" s="12"/>
      <c r="J20" s="11"/>
    </row>
    <row r="21" spans="2:10">
      <c r="C21" s="4">
        <v>979</v>
      </c>
      <c r="D21" s="4">
        <v>16139</v>
      </c>
    </row>
    <row r="23" spans="2:10">
      <c r="B23" s="12" t="s">
        <v>17</v>
      </c>
      <c r="C23" s="11">
        <f>C20/(C20+C21)</f>
        <v>7.4669187145557661E-2</v>
      </c>
    </row>
    <row r="24" spans="2:10">
      <c r="F24" s="12" t="s">
        <v>19</v>
      </c>
      <c r="G24" s="11">
        <f>2*C23*G20/(C23+G20)</f>
        <v>0.13799126637554585</v>
      </c>
      <c r="I24" s="12"/>
      <c r="J24" s="11"/>
    </row>
  </sheetData>
  <mergeCells count="5">
    <mergeCell ref="E6:G6"/>
    <mergeCell ref="D6:D7"/>
    <mergeCell ref="B6:B7"/>
    <mergeCell ref="C6:C7"/>
    <mergeCell ref="H6:J6"/>
  </mergeCells>
  <conditionalFormatting sqref="D8:D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{47704ED9-A170-EB46-AAF0-6A443F889701}</x14:id>
        </ext>
      </extLst>
    </cfRule>
  </conditionalFormatting>
  <conditionalFormatting sqref="E8:G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{B21FD536-9B84-6644-AE70-15B53B340B90}</x14:id>
        </ext>
      </extLst>
    </cfRule>
  </conditionalFormatting>
  <conditionalFormatting sqref="I8:J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{B6943B32-F716-9E43-920F-66993A6ABA1C}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704ED9-A170-EB46-AAF0-6A443F8897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D8:D15</xm:sqref>
        </x14:conditionalFormatting>
        <x14:conditionalFormatting xmlns:xm="http://schemas.microsoft.com/office/excel/2006/main">
          <x14:cfRule type="dataBar" id="{B21FD536-9B84-6644-AE70-15B53B340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E8:G15</xm:sqref>
        </x14:conditionalFormatting>
        <x14:conditionalFormatting xmlns:xm="http://schemas.microsoft.com/office/excel/2006/main">
          <x14:cfRule type="dataBar" id="{B6943B32-F716-9E43-920F-66993A6ABA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I8:J15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2022-05-21T01:54:35Z</dcterms:created>
  <dcterms:modified xsi:type="dcterms:W3CDTF">2022-05-22T04:39:38Z</dcterms:modified>
</cp:coreProperties>
</file>