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psalazar/Desktop/Analysis_Projects/Pewlett_Hackard_Analysis/"/>
    </mc:Choice>
  </mc:AlternateContent>
  <xr:revisionPtr revIDLastSave="0" documentId="13_ncr:1_{204B4D11-97B3-3D40-9CEF-648A539B1161}" xr6:coauthVersionLast="36" xr6:coauthVersionMax="36" xr10:uidLastSave="{00000000-0000-0000-0000-000000000000}"/>
  <bookViews>
    <workbookView xWindow="-47380" yWindow="-5260" windowWidth="22940" windowHeight="22020" xr2:uid="{6E416B9F-A112-6C49-9571-A174D1F09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K56" i="1"/>
  <c r="K57" i="1"/>
  <c r="K59" i="1"/>
  <c r="K54" i="1"/>
  <c r="K55" i="1"/>
  <c r="J60" i="1"/>
  <c r="K60" i="1" s="1"/>
  <c r="I60" i="1"/>
  <c r="D40" i="1"/>
  <c r="C40" i="1"/>
  <c r="E37" i="1" l="1"/>
  <c r="E35" i="1"/>
  <c r="E33" i="1"/>
  <c r="E38" i="1"/>
  <c r="E34" i="1"/>
  <c r="E39" i="1"/>
  <c r="E36" i="1"/>
  <c r="E40" i="1" l="1"/>
</calcChain>
</file>

<file path=xl/sharedStrings.xml><?xml version="1.0" encoding="utf-8"?>
<sst xmlns="http://schemas.openxmlformats.org/spreadsheetml/2006/main" count="23" uniqueCount="13">
  <si>
    <t>Engineer</t>
  </si>
  <si>
    <t>Staff</t>
  </si>
  <si>
    <t>Senior Engineer</t>
  </si>
  <si>
    <t>Senior Staff</t>
  </si>
  <si>
    <t>Technique Leader</t>
  </si>
  <si>
    <t>Assistant Engineer</t>
  </si>
  <si>
    <t>Manager</t>
  </si>
  <si>
    <t>Total</t>
  </si>
  <si>
    <t>Retiring</t>
  </si>
  <si>
    <t>%</t>
  </si>
  <si>
    <t>Category</t>
  </si>
  <si>
    <t>TOTAL</t>
  </si>
  <si>
    <t>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</si>
</sst>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164" fontId="6" fillId="3" borderId="1" xfId="1" applyNumberFormat="1" applyFont="1" applyFill="1" applyBorder="1" applyAlignment="1">
      <alignment vertical="center"/>
    </xf>
    <xf numFmtId="165" fontId="6" fillId="3" borderId="1" xfId="2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5" fontId="2" fillId="4" borderId="1" xfId="2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9" fontId="2" fillId="4" borderId="1" xfId="2" applyNumberFormat="1" applyFont="1" applyFill="1" applyBorder="1" applyAlignment="1">
      <alignment vertical="center"/>
    </xf>
    <xf numFmtId="9" fontId="6" fillId="3" borderId="1" xfId="2" applyNumberFormat="1" applyFont="1" applyFill="1" applyBorder="1" applyAlignment="1">
      <alignment vertical="center"/>
    </xf>
    <xf numFmtId="9" fontId="7" fillId="4" borderId="1" xfId="2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32</xdr:row>
      <xdr:rowOff>63500</xdr:rowOff>
    </xdr:from>
    <xdr:to>
      <xdr:col>10</xdr:col>
      <xdr:colOff>622300</xdr:colOff>
      <xdr:row>51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042D62-AF6A-CA4C-965F-DB304D5D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2600" y="520700"/>
          <a:ext cx="4445000" cy="43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812800</xdr:colOff>
      <xdr:row>5</xdr:row>
      <xdr:rowOff>165100</xdr:rowOff>
    </xdr:from>
    <xdr:to>
      <xdr:col>5</xdr:col>
      <xdr:colOff>546100</xdr:colOff>
      <xdr:row>30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01C0C0-65CD-9346-B525-60316437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800" y="1181100"/>
          <a:ext cx="4940300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DCEF-0AB6-3C49-9CED-1CDAA06DC9BB}">
  <dimension ref="A31:K60"/>
  <sheetViews>
    <sheetView showGridLines="0" tabSelected="1" workbookViewId="0">
      <selection activeCell="H18" sqref="H18"/>
    </sheetView>
  </sheetViews>
  <sheetFormatPr baseColWidth="10" defaultRowHeight="16" x14ac:dyDescent="0.2"/>
  <cols>
    <col min="2" max="2" width="22.5" customWidth="1"/>
    <col min="3" max="3" width="13.5" customWidth="1"/>
    <col min="4" max="4" width="12.1640625" customWidth="1"/>
    <col min="5" max="5" width="9.33203125" customWidth="1"/>
    <col min="8" max="8" width="23.5" customWidth="1"/>
    <col min="9" max="9" width="13.83203125" customWidth="1"/>
    <col min="10" max="10" width="12.5" customWidth="1"/>
    <col min="11" max="11" width="10.6640625" customWidth="1"/>
  </cols>
  <sheetData>
    <row r="31" spans="1:5" ht="18" x14ac:dyDescent="0.2">
      <c r="A31" s="2"/>
      <c r="B31" s="2"/>
      <c r="C31" s="2"/>
      <c r="D31" s="2"/>
      <c r="E31" s="2"/>
    </row>
    <row r="32" spans="1:5" ht="18" x14ac:dyDescent="0.2">
      <c r="A32" s="2"/>
      <c r="B32" s="5" t="s">
        <v>10</v>
      </c>
      <c r="C32" s="6" t="s">
        <v>7</v>
      </c>
      <c r="D32" s="6" t="s">
        <v>8</v>
      </c>
      <c r="E32" s="6" t="s">
        <v>9</v>
      </c>
    </row>
    <row r="33" spans="1:5" ht="18" x14ac:dyDescent="0.2">
      <c r="A33" s="2"/>
      <c r="B33" s="10" t="s">
        <v>3</v>
      </c>
      <c r="C33" s="11">
        <v>82024</v>
      </c>
      <c r="D33" s="11">
        <v>24926</v>
      </c>
      <c r="E33" s="16">
        <f>D33/C33</f>
        <v>0.30388666731688285</v>
      </c>
    </row>
    <row r="34" spans="1:5" ht="18" x14ac:dyDescent="0.2">
      <c r="A34" s="2"/>
      <c r="B34" s="10" t="s">
        <v>5</v>
      </c>
      <c r="C34" s="13">
        <v>3588</v>
      </c>
      <c r="D34" s="11">
        <v>1090</v>
      </c>
      <c r="E34" s="16">
        <f>D34/C34</f>
        <v>0.30379041248606464</v>
      </c>
    </row>
    <row r="35" spans="1:5" ht="18" x14ac:dyDescent="0.2">
      <c r="A35" s="2"/>
      <c r="B35" s="10" t="s">
        <v>2</v>
      </c>
      <c r="C35" s="11">
        <v>85939</v>
      </c>
      <c r="D35" s="11">
        <v>25916</v>
      </c>
      <c r="E35" s="16">
        <f>D35/C35</f>
        <v>0.30156273635951081</v>
      </c>
    </row>
    <row r="36" spans="1:5" ht="18" x14ac:dyDescent="0.2">
      <c r="A36" s="2"/>
      <c r="B36" s="10" t="s">
        <v>0</v>
      </c>
      <c r="C36" s="13">
        <v>30983</v>
      </c>
      <c r="D36" s="11">
        <v>9285</v>
      </c>
      <c r="E36" s="16">
        <f>D36/C36</f>
        <v>0.2996804699351257</v>
      </c>
    </row>
    <row r="37" spans="1:5" ht="18" x14ac:dyDescent="0.2">
      <c r="A37" s="2"/>
      <c r="B37" s="10" t="s">
        <v>1</v>
      </c>
      <c r="C37" s="13">
        <v>25526</v>
      </c>
      <c r="D37" s="11">
        <v>7636</v>
      </c>
      <c r="E37" s="16">
        <f>D37/C37</f>
        <v>0.29914596881610905</v>
      </c>
    </row>
    <row r="38" spans="1:5" ht="18" x14ac:dyDescent="0.2">
      <c r="A38" s="2"/>
      <c r="B38" s="10" t="s">
        <v>4</v>
      </c>
      <c r="C38" s="11">
        <v>12055</v>
      </c>
      <c r="D38" s="11">
        <v>3603</v>
      </c>
      <c r="E38" s="16">
        <f>D38/C38</f>
        <v>0.29888013272501035</v>
      </c>
    </row>
    <row r="39" spans="1:5" ht="18" x14ac:dyDescent="0.2">
      <c r="A39" s="2"/>
      <c r="B39" s="10" t="s">
        <v>6</v>
      </c>
      <c r="C39" s="13">
        <v>9</v>
      </c>
      <c r="D39" s="11">
        <v>2</v>
      </c>
      <c r="E39" s="14">
        <f>D39/C39</f>
        <v>0.22222222222222221</v>
      </c>
    </row>
    <row r="40" spans="1:5" ht="18" x14ac:dyDescent="0.2">
      <c r="A40" s="2"/>
      <c r="B40" s="7" t="s">
        <v>11</v>
      </c>
      <c r="C40" s="8">
        <f>SUM(C33:C39)</f>
        <v>240124</v>
      </c>
      <c r="D40" s="8">
        <f>SUM(D33:D39)</f>
        <v>72458</v>
      </c>
      <c r="E40" s="15">
        <f>D40/C40</f>
        <v>0.30175242791224532</v>
      </c>
    </row>
    <row r="41" spans="1:5" ht="18" x14ac:dyDescent="0.2">
      <c r="A41" s="2"/>
      <c r="B41" s="2"/>
      <c r="C41" s="3"/>
      <c r="D41" s="3"/>
      <c r="E41" s="3"/>
    </row>
    <row r="42" spans="1:5" ht="18" x14ac:dyDescent="0.2">
      <c r="A42" s="2"/>
      <c r="B42" s="2"/>
      <c r="C42" s="3"/>
      <c r="D42" s="3"/>
      <c r="E42" s="3"/>
    </row>
    <row r="43" spans="1:5" ht="18" x14ac:dyDescent="0.2">
      <c r="A43" s="2"/>
      <c r="B43" s="2"/>
      <c r="C43" s="3"/>
      <c r="D43" s="3"/>
      <c r="E43" s="3"/>
    </row>
    <row r="44" spans="1:5" ht="18" x14ac:dyDescent="0.2">
      <c r="A44" s="2"/>
      <c r="B44" s="2"/>
      <c r="C44" s="3"/>
      <c r="D44" s="3"/>
      <c r="E44" s="3"/>
    </row>
    <row r="45" spans="1:5" ht="18" x14ac:dyDescent="0.2">
      <c r="A45" s="2"/>
      <c r="B45" s="2"/>
      <c r="C45" s="3"/>
      <c r="D45" s="3"/>
      <c r="E45" s="3"/>
    </row>
    <row r="46" spans="1:5" ht="18" x14ac:dyDescent="0.2">
      <c r="A46" s="2"/>
      <c r="B46" s="2"/>
      <c r="C46" s="3"/>
      <c r="D46" s="3"/>
      <c r="E46" s="3"/>
    </row>
    <row r="47" spans="1:5" ht="18" x14ac:dyDescent="0.2">
      <c r="A47" s="2"/>
      <c r="B47" s="2"/>
      <c r="C47" s="3"/>
      <c r="D47" s="3"/>
      <c r="E47" s="3"/>
    </row>
    <row r="48" spans="1:5" ht="18" x14ac:dyDescent="0.2">
      <c r="A48" s="2"/>
      <c r="B48" s="2"/>
      <c r="C48" s="3"/>
      <c r="D48" s="3"/>
      <c r="E48" s="3"/>
    </row>
    <row r="49" spans="1:11" ht="18" x14ac:dyDescent="0.2">
      <c r="A49" s="2"/>
      <c r="B49" s="2"/>
      <c r="C49" s="2"/>
      <c r="D49" s="2"/>
      <c r="E49" s="2"/>
    </row>
    <row r="50" spans="1:11" ht="18" x14ac:dyDescent="0.2">
      <c r="A50" s="2"/>
      <c r="B50" s="2"/>
      <c r="C50" s="2"/>
      <c r="D50" s="2"/>
      <c r="E50" s="2"/>
    </row>
    <row r="51" spans="1:11" x14ac:dyDescent="0.2">
      <c r="A51" s="4"/>
      <c r="B51" s="4"/>
      <c r="C51" s="4"/>
      <c r="D51" s="4"/>
      <c r="E51" s="4"/>
    </row>
    <row r="52" spans="1:11" x14ac:dyDescent="0.2">
      <c r="A52" s="1"/>
      <c r="B52" s="1"/>
      <c r="C52" s="1"/>
      <c r="D52" s="1"/>
      <c r="E52" s="1"/>
    </row>
    <row r="53" spans="1:11" ht="18" x14ac:dyDescent="0.2">
      <c r="H53" s="5" t="s">
        <v>10</v>
      </c>
      <c r="I53" s="6" t="s">
        <v>7</v>
      </c>
      <c r="J53" s="6" t="s">
        <v>12</v>
      </c>
      <c r="K53" s="6" t="s">
        <v>9</v>
      </c>
    </row>
    <row r="54" spans="1:11" ht="18" x14ac:dyDescent="0.2">
      <c r="H54" s="10" t="s">
        <v>1</v>
      </c>
      <c r="I54" s="13">
        <v>25526</v>
      </c>
      <c r="J54" s="11">
        <v>429</v>
      </c>
      <c r="K54" s="12">
        <f>J54/I54</f>
        <v>1.6806393481156468E-2</v>
      </c>
    </row>
    <row r="55" spans="1:11" ht="18" x14ac:dyDescent="0.2">
      <c r="H55" s="10" t="s">
        <v>5</v>
      </c>
      <c r="I55" s="13">
        <v>3588</v>
      </c>
      <c r="J55" s="11">
        <v>48</v>
      </c>
      <c r="K55" s="12">
        <f>J55/I55</f>
        <v>1.3377926421404682E-2</v>
      </c>
    </row>
    <row r="56" spans="1:11" ht="18" x14ac:dyDescent="0.2">
      <c r="H56" s="10" t="s">
        <v>0</v>
      </c>
      <c r="I56" s="13">
        <v>30983</v>
      </c>
      <c r="J56" s="13">
        <v>308</v>
      </c>
      <c r="K56" s="12">
        <f>J56/I56</f>
        <v>9.9409353516444494E-3</v>
      </c>
    </row>
    <row r="57" spans="1:11" ht="18" x14ac:dyDescent="0.2">
      <c r="H57" s="10" t="s">
        <v>4</v>
      </c>
      <c r="I57" s="11">
        <v>12055</v>
      </c>
      <c r="J57" s="11">
        <v>77</v>
      </c>
      <c r="K57" s="12">
        <f>J57/I57</f>
        <v>6.3873911240149312E-3</v>
      </c>
    </row>
    <row r="58" spans="1:11" ht="18" x14ac:dyDescent="0.2">
      <c r="H58" s="10" t="s">
        <v>2</v>
      </c>
      <c r="I58" s="11">
        <v>85939</v>
      </c>
      <c r="J58" s="13">
        <v>392</v>
      </c>
      <c r="K58" s="12">
        <f>J58/I58</f>
        <v>4.5613749287285168E-3</v>
      </c>
    </row>
    <row r="59" spans="1:11" ht="18" x14ac:dyDescent="0.2">
      <c r="H59" s="10" t="s">
        <v>3</v>
      </c>
      <c r="I59" s="11">
        <v>82024</v>
      </c>
      <c r="J59" s="13">
        <v>295</v>
      </c>
      <c r="K59" s="12">
        <f>J59/I59</f>
        <v>3.5965083390227253E-3</v>
      </c>
    </row>
    <row r="60" spans="1:11" ht="18" x14ac:dyDescent="0.2">
      <c r="H60" s="7" t="s">
        <v>11</v>
      </c>
      <c r="I60" s="8">
        <f>SUM(I54:I59)</f>
        <v>240115</v>
      </c>
      <c r="J60" s="8">
        <f>SUM(J54:J59)</f>
        <v>1549</v>
      </c>
      <c r="K60" s="9">
        <f>J60/I60</f>
        <v>6.4510755263103093E-3</v>
      </c>
    </row>
  </sheetData>
  <sortState ref="H54:K59">
    <sortCondition descending="1" ref="K54:K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2022-03-10T05:44:01Z</dcterms:created>
  <dcterms:modified xsi:type="dcterms:W3CDTF">2022-03-10T18:47:37Z</dcterms:modified>
</cp:coreProperties>
</file>