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\gitprojects\precision-agriculture\"/>
    </mc:Choice>
  </mc:AlternateContent>
  <xr:revisionPtr revIDLastSave="0" documentId="13_ncr:1_{412537C5-FD6E-4A1A-9B41-38391B8E8D31}" xr6:coauthVersionLast="47" xr6:coauthVersionMax="47" xr10:uidLastSave="{00000000-0000-0000-0000-000000000000}"/>
  <bookViews>
    <workbookView xWindow="-120" yWindow="-120" windowWidth="20730" windowHeight="11160" xr2:uid="{E2533CD0-FE42-433D-8BEA-529D5AB7E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J6" i="1"/>
  <c r="J2" i="1"/>
  <c r="J3" i="1"/>
  <c r="J4" i="1"/>
  <c r="J5" i="1"/>
  <c r="G2" i="1"/>
  <c r="G3" i="1"/>
  <c r="G4" i="1"/>
  <c r="G5" i="1"/>
</calcChain>
</file>

<file path=xl/sharedStrings.xml><?xml version="1.0" encoding="utf-8"?>
<sst xmlns="http://schemas.openxmlformats.org/spreadsheetml/2006/main" count="25" uniqueCount="25">
  <si>
    <t>Name</t>
  </si>
  <si>
    <t>Quantity</t>
  </si>
  <si>
    <t>Description</t>
  </si>
  <si>
    <t>https://es.aliexpress.com/item/1005001524845572.html?spm=a2g0o.productlist.main.9.15524978k3U0xQ&amp;algo_pvid=f4a6a76f-3d18-43a1-acd1-22c692750138&amp;aem_p4p_detail=202306291619081244771140175420002236042&amp;algo_exp_id=f4a6a76f-3d18-43a1-acd1-22c692750138-4&amp;pdp_npi=3%40dis%21USD%2158.2%2158.2%21%21%21%21%21%40212279a216880807484154411d07dc%2112000033906906281%21sea%21PE%210&amp;curPageLogUid=Ekkg42sYhgAW&amp;search_p4p_id=202306291619081244771140175420002236042_1</t>
  </si>
  <si>
    <t>RS485 4-20mA Soil Temperature Humidity Moisture Conductivity EC PH Sensor</t>
  </si>
  <si>
    <t>Sensor de suelo 7 en 1</t>
  </si>
  <si>
    <t>NRF9160-DK</t>
  </si>
  <si>
    <t>- nRF9160 Transceiver 700MHz ~ 2.2GHz Evaluation Board</t>
  </si>
  <si>
    <t>https://www.digikey.com/en/products/detail/nordic-semiconductor-asa/NRF9160-DK/9740721</t>
  </si>
  <si>
    <t>Unit price</t>
  </si>
  <si>
    <t>Total</t>
  </si>
  <si>
    <t>NUCLEO-WL55JC1</t>
  </si>
  <si>
    <t>STM32WB STM32WL55 Transceiver; LoRa® 865MHz ~ 928MHz Evaluation Board</t>
  </si>
  <si>
    <t>https://www.digikey.com/en/products/detail/stmicroelectronics/NUCLEO-WL55JC1/13893870</t>
  </si>
  <si>
    <t>Item</t>
  </si>
  <si>
    <t>LILYGO TTGO LoRa32</t>
  </si>
  <si>
    <t>LILYGO®TTGO-módulo inalámbrico LoRa32 V2.1, Versión 1,6, 433/868/915Mhz, ESP32 LoRa OLED, tarjeta SD de 0,96 pulgadas, Bluetooth, WIFI, ESP-32 SMA</t>
  </si>
  <si>
    <t>https://es.aliexpress.com/item/32872078587.html?gatewayAdapt=gloMsite2espPcglo2esp#nav-review</t>
  </si>
  <si>
    <t>Aliexpress</t>
  </si>
  <si>
    <t>Digikey</t>
  </si>
  <si>
    <t>unit price2</t>
  </si>
  <si>
    <t>Total2</t>
  </si>
  <si>
    <t>https://es.aliexpress.com/item/1005002049032719.html?spm=a2g0o.productlist.main.3.610d7069yIP8yM&amp;algo_pvid=6fb3ef6e-02ca-48ce-b11b-911dcc8d269f&amp;algo_exp_id=6fb3ef6e-02ca-48ce-b11b-911dcc8d269f-1&amp;pdp_npi=3%40dis%21USD%2169.2%2169.2%21%21%21%21%21%40212250c216881836770162250d0745%2112000018551587648%21sea%21PE%210&amp;curPageLogUid=QDGNtImDrfOr</t>
  </si>
  <si>
    <t>https://es.aliexpress.com/item/4000927307221.html?spm=a2g0o.productlist.main.15.77674004Mw0MpJ&amp;algo_pvid=3b4e5f23-78b2-4772-9094-01664cc1c544&amp;algo_exp_id=3b4e5f23-78b2-4772-9094-01664cc1c544-7&amp;pdp_npi=3%40dis%21USD%21199.0%21199.0%21%21%21%21%21%40212243c016881835669587379d074e%2110000011260103991%21sea%21PE%210&amp;curPageLogUid=v209Gw2tp1sR#nav-specification</t>
  </si>
  <si>
    <t>Ra-01 LoRa SX1278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</si>
</sst>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0" fontId="1" fillId="0" borderId="1" xfId="1" applyBorder="1"/>
    <xf numFmtId="164" fontId="0" fillId="0" borderId="1" xfId="0" applyNumberFormat="1" applyBorder="1"/>
    <xf numFmtId="0" fontId="1" fillId="2" borderId="1" xfId="1" applyFill="1" applyBorder="1"/>
    <xf numFmtId="164" fontId="0" fillId="2" borderId="1" xfId="0" applyNumberFormat="1" applyFill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4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4D749-C4F7-46A7-9CBC-D6512E4C3DEB}" name="Tabla2" displayName="Tabla2" ref="A1:J6" totalsRowShown="0">
  <autoFilter ref="A1:J6" xr:uid="{DB24D749-C4F7-46A7-9CBC-D6512E4C3DEB}"/>
  <tableColumns count="10">
    <tableColumn id="1" xr3:uid="{EFBE574A-E09D-4DB6-94AA-6D3DE3105AF0}" name="Item"/>
    <tableColumn id="2" xr3:uid="{583092B9-CB14-43C1-9933-732A5E4A4ED5}" name="Quantity"/>
    <tableColumn id="3" xr3:uid="{39C0A67B-2A9A-4EC4-8A6F-2BB60CAD4A91}" name="Name"/>
    <tableColumn id="4" xr3:uid="{90431663-B7A3-4140-81CA-A7EF5D9BDE19}" name="Description"/>
    <tableColumn id="5" xr3:uid="{10AA7A66-B10D-4900-A2D5-5B48913E3D6A}" name="Aliexpress"/>
    <tableColumn id="6" xr3:uid="{66E3DDC3-937C-44B2-985A-AE8092552A74}" name="Unit price" dataDxfId="3"/>
    <tableColumn id="7" xr3:uid="{DA390982-FB0D-4DFD-A8B4-BBE3E3B76B49}" name="Total" dataDxfId="2">
      <calculatedColumnFormula>Tabla2[[#This Row],[Unit price]]*Tabla2[[#This Row],[Quantity]]</calculatedColumnFormula>
    </tableColumn>
    <tableColumn id="8" xr3:uid="{09EEF073-CCC5-4810-A60E-45A73FFD1584}" name="Digikey"/>
    <tableColumn id="9" xr3:uid="{3A5CE10B-3DC4-4627-8BFF-1D80E1EB8BBC}" name="unit price2" dataDxfId="1"/>
    <tableColumn id="10" xr3:uid="{3F863E33-6B69-4A52-8415-FEA2650BF52D}" name="Total2" dataDxfId="0">
      <calculatedColumnFormula>Tabla2[[#This Row],[unit price2]]*Tabla2[[#This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igikey.com/en/products/detail/stmicroelectronics/NUCLEO-WL55JC1/1389387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nordic-semiconductor-asa/NRF9160-DK/9740721" TargetMode="External"/><Relationship Id="rId1" Type="http://schemas.openxmlformats.org/officeDocument/2006/relationships/hyperlink" Target="https://es.aliexpress.com/item/1005001524845572.html?spm=a2g0o.productlist.main.9.15524978k3U0xQ&amp;algo_pvid=f4a6a76f-3d18-43a1-acd1-22c692750138&amp;aem_p4p_detail=202306291619081244771140175420002236042&amp;algo_exp_id=f4a6a76f-3d18-43a1-acd1-22c692750138-4&amp;pdp_npi=3%40dis%21USD%2158.2%2158.2%21%21%21%21%21%40212279a216880807484154411d07dc%2112000033906906281%21sea%21PE%210&amp;curPageLogUid=Ekkg42sYhgAW&amp;search_p4p_id=202306291619081244771140175420002236042_1" TargetMode="External"/><Relationship Id="rId6" Type="http://schemas.openxmlformats.org/officeDocument/2006/relationships/hyperlink" Target="https://es.aliexpress.com/item/4000927307221.html?spm=a2g0o.productlist.main.15.77674004Mw0MpJ&amp;algo_pvid=3b4e5f23-78b2-4772-9094-01664cc1c544&amp;algo_exp_id=3b4e5f23-78b2-4772-9094-01664cc1c544-7&amp;pdp_npi=3%40dis%21USD%21199.0%21199.0%21%21%21%21%21%40212243c016881835669587379d074e%2110000011260103991%21sea%21PE%210&amp;curPageLogUid=v209Gw2tp1sR" TargetMode="External"/><Relationship Id="rId5" Type="http://schemas.openxmlformats.org/officeDocument/2006/relationships/hyperlink" Target="https://es.aliexpress.com/item/1005002049032719.html?spm=a2g0o.productlist.main.3.610d7069yIP8yM&amp;algo_pvid=6fb3ef6e-02ca-48ce-b11b-911dcc8d269f&amp;algo_exp_id=6fb3ef6e-02ca-48ce-b11b-911dcc8d269f-1&amp;pdp_npi=3%40dis%21USD%2169.2%2169.2%21%21%21%21%21%40212250c216881836770162250d0745%2112000018551587648%21sea%21PE%210&amp;curPageLogUid=QDGNtImDrfOr" TargetMode="External"/><Relationship Id="rId4" Type="http://schemas.openxmlformats.org/officeDocument/2006/relationships/hyperlink" Target="https://es.aliexpress.com/item/32872078587.html?gatewayAdapt=gloMsite2espPcglo2e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D41F-21B6-46BA-8485-EE0BF1A81D13}">
  <dimension ref="A1:J11"/>
  <sheetViews>
    <sheetView tabSelected="1" workbookViewId="0">
      <selection activeCell="I13" sqref="I13"/>
    </sheetView>
  </sheetViews>
  <sheetFormatPr baseColWidth="10" defaultRowHeight="15" x14ac:dyDescent="0.25"/>
  <cols>
    <col min="3" max="3" width="19.85546875" customWidth="1"/>
    <col min="4" max="4" width="16.5703125" customWidth="1"/>
    <col min="6" max="6" width="12.7109375" customWidth="1"/>
  </cols>
  <sheetData>
    <row r="1" spans="1:10" x14ac:dyDescent="0.25">
      <c r="A1" t="s">
        <v>14</v>
      </c>
      <c r="B1" t="s">
        <v>1</v>
      </c>
      <c r="C1" t="s">
        <v>0</v>
      </c>
      <c r="D1" t="s">
        <v>2</v>
      </c>
      <c r="E1" t="s">
        <v>18</v>
      </c>
      <c r="F1" t="s">
        <v>9</v>
      </c>
      <c r="G1" t="s">
        <v>10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>
        <v>1</v>
      </c>
      <c r="C2" t="s">
        <v>5</v>
      </c>
      <c r="D2" t="s">
        <v>4</v>
      </c>
      <c r="E2" s="1" t="s">
        <v>3</v>
      </c>
      <c r="F2" s="2">
        <v>69.08</v>
      </c>
      <c r="G2" s="2">
        <f>Tabla2[[#This Row],[Unit price]]*Tabla2[[#This Row],[Quantity]]</f>
        <v>69.08</v>
      </c>
      <c r="I2" s="2"/>
      <c r="J2" s="2">
        <f>Tabla2[[#This Row],[unit price2]]*Tabla2[[#This Row],[Quantity]]</f>
        <v>0</v>
      </c>
    </row>
    <row r="3" spans="1:10" x14ac:dyDescent="0.25">
      <c r="A3">
        <v>2</v>
      </c>
      <c r="B3">
        <v>1</v>
      </c>
      <c r="C3" t="s">
        <v>6</v>
      </c>
      <c r="D3" t="s">
        <v>7</v>
      </c>
      <c r="E3" s="1" t="s">
        <v>23</v>
      </c>
      <c r="F3" s="2">
        <v>212</v>
      </c>
      <c r="G3" s="2">
        <f>Tabla2[[#This Row],[Unit price]]*Tabla2[[#This Row],[Quantity]]</f>
        <v>212</v>
      </c>
      <c r="H3" s="3" t="s">
        <v>8</v>
      </c>
      <c r="I3" s="4">
        <v>155</v>
      </c>
      <c r="J3" s="4">
        <f>Tabla2[[#This Row],[unit price2]]*Tabla2[[#This Row],[Quantity]]</f>
        <v>155</v>
      </c>
    </row>
    <row r="4" spans="1:10" x14ac:dyDescent="0.25">
      <c r="A4">
        <v>3</v>
      </c>
      <c r="B4">
        <v>1</v>
      </c>
      <c r="C4" t="s">
        <v>11</v>
      </c>
      <c r="D4" t="s">
        <v>12</v>
      </c>
      <c r="E4" s="1" t="s">
        <v>22</v>
      </c>
      <c r="F4" s="2">
        <v>75.92</v>
      </c>
      <c r="G4" s="2">
        <f>Tabla2[[#This Row],[Unit price]]*Tabla2[[#This Row],[Quantity]]</f>
        <v>75.92</v>
      </c>
      <c r="H4" s="5" t="s">
        <v>13</v>
      </c>
      <c r="I4" s="6">
        <v>42</v>
      </c>
      <c r="J4" s="6">
        <f>Tabla2[[#This Row],[unit price2]]*Tabla2[[#This Row],[Quantity]]</f>
        <v>42</v>
      </c>
    </row>
    <row r="5" spans="1:10" x14ac:dyDescent="0.25">
      <c r="A5">
        <v>4</v>
      </c>
      <c r="B5">
        <v>2</v>
      </c>
      <c r="C5" t="s">
        <v>15</v>
      </c>
      <c r="D5" t="s">
        <v>16</v>
      </c>
      <c r="E5" s="1" t="s">
        <v>17</v>
      </c>
      <c r="F5" s="2">
        <v>25.25</v>
      </c>
      <c r="G5" s="2">
        <f>Tabla2[[#This Row],[Unit price]]*Tabla2[[#This Row],[Quantity]]</f>
        <v>50.5</v>
      </c>
      <c r="I5" s="2"/>
      <c r="J5" s="2">
        <f>Tabla2[[#This Row],[unit price2]]*Tabla2[[#This Row],[Quantity]]</f>
        <v>0</v>
      </c>
    </row>
    <row r="6" spans="1:10" x14ac:dyDescent="0.25">
      <c r="C6" t="s">
        <v>24</v>
      </c>
      <c r="F6" s="2">
        <v>3.17</v>
      </c>
      <c r="G6" s="2">
        <f>Tabla2[[#This Row],[Unit price]]*Tabla2[[#This Row],[Quantity]]</f>
        <v>0</v>
      </c>
      <c r="I6" s="2"/>
      <c r="J6" s="2">
        <f>Tabla2[[#This Row],[unit price2]]*Tabla2[[#This Row],[Quantity]]</f>
        <v>0</v>
      </c>
    </row>
    <row r="11" spans="1:10" x14ac:dyDescent="0.25">
      <c r="I11" s="7"/>
    </row>
  </sheetData>
  <hyperlinks>
    <hyperlink ref="E2" r:id="rId1" display="https://es.aliexpress.com/item/1005001524845572.html?spm=a2g0o.productlist.main.9.15524978k3U0xQ&amp;algo_pvid=f4a6a76f-3d18-43a1-acd1-22c692750138&amp;aem_p4p_detail=202306291619081244771140175420002236042&amp;algo_exp_id=f4a6a76f-3d18-43a1-acd1-22c692750138-4&amp;pdp_npi=3%40dis%21USD%2158.2%2158.2%21%21%21%21%21%40212279a216880807484154411d07dc%2112000033906906281%21sea%21PE%210&amp;curPageLogUid=Ekkg42sYhgAW&amp;search_p4p_id=202306291619081244771140175420002236042_1" xr:uid="{892AA317-6120-4B9D-BB5A-9B9D36FFB576}"/>
    <hyperlink ref="H3" r:id="rId2" xr:uid="{146B2B46-B1F6-41C8-AC62-A27F76E78698}"/>
    <hyperlink ref="H4" r:id="rId3" xr:uid="{64FEEE2F-4D3A-4D98-BF08-C11381CEA0EA}"/>
    <hyperlink ref="E5" r:id="rId4" location="nav-review" xr:uid="{8822990A-2FC0-4EC2-B68D-0335BCA949A9}"/>
    <hyperlink ref="E4" r:id="rId5" display="https://es.aliexpress.com/item/1005002049032719.html?spm=a2g0o.productlist.main.3.610d7069yIP8yM&amp;algo_pvid=6fb3ef6e-02ca-48ce-b11b-911dcc8d269f&amp;algo_exp_id=6fb3ef6e-02ca-48ce-b11b-911dcc8d269f-1&amp;pdp_npi=3%40dis%21USD%2169.2%2169.2%21%21%21%21%21%40212250c216881836770162250d0745%2112000018551587648%21sea%21PE%210&amp;curPageLogUid=QDGNtImDrfOr" xr:uid="{DF1FE298-09FC-4A85-9FA5-FE42CFC04D68}"/>
    <hyperlink ref="E3" r:id="rId6" location="nav-specification" display="https://es.aliexpress.com/item/4000927307221.html?spm=a2g0o.productlist.main.15.77674004Mw0MpJ&amp;algo_pvid=3b4e5f23-78b2-4772-9094-01664cc1c544&amp;algo_exp_id=3b4e5f23-78b2-4772-9094-01664cc1c544-7&amp;pdp_npi=3%40dis%21USD%21199.0%21199.0%21%21%21%21%21%40212243c016881835669587379d074e%2110000011260103991%21sea%21PE%210&amp;curPageLogUid=v209Gw2tp1sR#nav-specification" xr:uid="{2C16EC23-F8F2-4C2D-8960-F2A33F7745E7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Sayaverde</dc:creator>
  <cp:lastModifiedBy>Luis Sayaverde</cp:lastModifiedBy>
  <dcterms:created xsi:type="dcterms:W3CDTF">2023-07-01T03:20:58Z</dcterms:created>
  <dcterms:modified xsi:type="dcterms:W3CDTF">2023-07-09T07:54:29Z</dcterms:modified>
</cp:coreProperties>
</file>