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bar\Documents\DRONE\Order Sheet\"/>
    </mc:Choice>
  </mc:AlternateContent>
  <xr:revisionPtr revIDLastSave="0" documentId="13_ncr:1_{E34CF870-25EC-4D96-80CD-0F7F193703EA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2" i="1"/>
</calcChain>
</file>

<file path=xl/sharedStrings.xml><?xml version="1.0" encoding="utf-8"?>
<sst xmlns="http://schemas.openxmlformats.org/spreadsheetml/2006/main" count="83" uniqueCount="27">
  <si>
    <t>DRONE ORDER SHEET</t>
  </si>
  <si>
    <t>Order Date</t>
  </si>
  <si>
    <t>Part Number</t>
  </si>
  <si>
    <t>Manufacturer Part Number</t>
  </si>
  <si>
    <t>vendor</t>
  </si>
  <si>
    <t>Description</t>
  </si>
  <si>
    <t>Unit Price</t>
  </si>
  <si>
    <t>Quantity</t>
  </si>
  <si>
    <t>Total</t>
  </si>
  <si>
    <t>Notes</t>
  </si>
  <si>
    <t>Order 1</t>
  </si>
  <si>
    <t>Import Tariff Fee: 0.21</t>
  </si>
  <si>
    <t>STM32F103C8T6</t>
  </si>
  <si>
    <t>Amazon</t>
  </si>
  <si>
    <t>Blue Pill Minimum System Development Board with ST-Link V2 USB Programmer</t>
  </si>
  <si>
    <t>STM32F030R8T6</t>
  </si>
  <si>
    <t>Arrow</t>
  </si>
  <si>
    <t>MCU 32-bit ARM Cortex M0 RISC 64KB Flash</t>
  </si>
  <si>
    <t>LM27222MX/NOPB</t>
  </si>
  <si>
    <t>Driver 4.5A 2-OUT High and Low Side Inv/Non-Inv</t>
  </si>
  <si>
    <t>ECS-300-18-5PLX-AGN-TR</t>
  </si>
  <si>
    <t>Crystal 30MHz ±25ppm</t>
  </si>
  <si>
    <t>IRLZ14PBF</t>
  </si>
  <si>
    <t>N-CH MOSFET</t>
  </si>
  <si>
    <t>N/A</t>
  </si>
  <si>
    <t>Order 2</t>
  </si>
  <si>
    <t>Order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</si>
</sst>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.00"/>
  </numFmts>
  <fonts count="5" x14ac:knownFonts="1">
    <font>
      <sz val="10"/>
      <color rgb="FF000000"/>
      <name val="Arial"/>
    </font>
    <font>
      <b/>
      <sz val="9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5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70" zoomScaleNormal="70" workbookViewId="0">
      <pane ySplit="1" topLeftCell="A2" activePane="bottomLeft" state="frozen"/>
      <selection pane="bottomLeft" activeCell="A41" sqref="A41"/>
    </sheetView>
  </sheetViews>
  <sheetFormatPr defaultColWidth="14.453125" defaultRowHeight="15.75" customHeight="1" outlineLevelRow="1" x14ac:dyDescent="0.25"/>
  <cols>
    <col min="3" max="4" width="18.453125" customWidth="1"/>
    <col min="5" max="5" width="22.7265625" customWidth="1"/>
    <col min="7" max="7" width="31.81640625" customWidth="1"/>
    <col min="11" max="11" width="34" customWidth="1"/>
  </cols>
  <sheetData>
    <row r="1" spans="1:27" ht="12.5" x14ac:dyDescent="0.25">
      <c r="A1" s="12" t="s">
        <v>0</v>
      </c>
      <c r="B1" s="1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" x14ac:dyDescent="0.25">
      <c r="A2" s="10" t="s">
        <v>10</v>
      </c>
      <c r="B2" s="11"/>
      <c r="C2" s="2">
        <v>43540</v>
      </c>
      <c r="D2" s="3"/>
      <c r="E2" s="3"/>
      <c r="F2" s="4"/>
      <c r="G2" s="3"/>
      <c r="H2" s="3"/>
      <c r="I2" s="3"/>
      <c r="J2" s="5">
        <f>SUM(J3:J7)+0.21</f>
        <v>43.839999999999996</v>
      </c>
      <c r="K2" s="6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37.5" outlineLevel="1" x14ac:dyDescent="0.25">
      <c r="A3" s="9"/>
      <c r="B3" s="13"/>
      <c r="C3" s="13"/>
      <c r="D3" s="14" t="s">
        <v>12</v>
      </c>
      <c r="E3" s="14" t="s">
        <v>12</v>
      </c>
      <c r="F3" s="8" t="s">
        <v>13</v>
      </c>
      <c r="G3" s="14" t="s">
        <v>14</v>
      </c>
      <c r="H3" s="14">
        <v>13.98</v>
      </c>
      <c r="I3" s="14">
        <v>1</v>
      </c>
      <c r="J3" s="14">
        <v>13.98</v>
      </c>
      <c r="K3" s="14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5" outlineLevel="1" x14ac:dyDescent="0.25">
      <c r="A4" s="9"/>
      <c r="B4" s="13"/>
      <c r="C4" s="13"/>
      <c r="D4" s="14" t="s">
        <v>15</v>
      </c>
      <c r="E4" s="14" t="s">
        <v>15</v>
      </c>
      <c r="F4" s="8" t="s">
        <v>16</v>
      </c>
      <c r="G4" s="14" t="s">
        <v>17</v>
      </c>
      <c r="H4" s="14">
        <v>1.95</v>
      </c>
      <c r="I4" s="14">
        <v>2</v>
      </c>
      <c r="J4" s="14">
        <f t="shared" ref="J4:J6" si="0">I4*H4</f>
        <v>3.9</v>
      </c>
      <c r="K4" s="14" t="s">
        <v>11</v>
      </c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25" outlineLevel="1" x14ac:dyDescent="0.25">
      <c r="A5" s="9"/>
      <c r="B5" s="9"/>
      <c r="C5" s="9"/>
      <c r="D5" s="14" t="s">
        <v>18</v>
      </c>
      <c r="E5" s="14" t="s">
        <v>18</v>
      </c>
      <c r="F5" s="8" t="s">
        <v>16</v>
      </c>
      <c r="G5" s="14" t="s">
        <v>19</v>
      </c>
      <c r="H5" s="14">
        <v>2.5125000000000002</v>
      </c>
      <c r="I5" s="14">
        <v>4</v>
      </c>
      <c r="J5" s="14">
        <f t="shared" si="0"/>
        <v>10.050000000000001</v>
      </c>
      <c r="K5" s="14"/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25" outlineLevel="1" x14ac:dyDescent="0.25">
      <c r="A6" s="9"/>
      <c r="B6" s="9"/>
      <c r="C6" s="9"/>
      <c r="D6" s="14" t="s">
        <v>20</v>
      </c>
      <c r="E6" s="14" t="s">
        <v>20</v>
      </c>
      <c r="F6" s="8" t="s">
        <v>16</v>
      </c>
      <c r="G6" s="14" t="s">
        <v>21</v>
      </c>
      <c r="H6" s="14">
        <v>0.36</v>
      </c>
      <c r="I6" s="14">
        <v>2</v>
      </c>
      <c r="J6" s="14">
        <f t="shared" si="0"/>
        <v>0.72</v>
      </c>
      <c r="K6" s="14"/>
      <c r="L6" s="9"/>
      <c r="M6" s="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5" outlineLevel="1" x14ac:dyDescent="0.25">
      <c r="A7" s="9"/>
      <c r="B7" s="9"/>
      <c r="C7" s="9"/>
      <c r="D7" s="14" t="s">
        <v>22</v>
      </c>
      <c r="E7" s="14" t="s">
        <v>22</v>
      </c>
      <c r="F7" s="8" t="s">
        <v>16</v>
      </c>
      <c r="G7" s="14" t="s">
        <v>23</v>
      </c>
      <c r="H7" s="14">
        <v>0.4113</v>
      </c>
      <c r="I7" s="14">
        <v>15</v>
      </c>
      <c r="J7" s="14">
        <v>14.98</v>
      </c>
      <c r="K7" s="14"/>
      <c r="L7" s="9"/>
      <c r="M7" s="9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5" outlineLevel="1" x14ac:dyDescent="0.25">
      <c r="A8" s="9"/>
      <c r="B8" s="9"/>
      <c r="C8" s="9"/>
      <c r="D8" s="9"/>
      <c r="E8" s="9"/>
      <c r="F8" s="8" t="s">
        <v>24</v>
      </c>
      <c r="G8" s="9"/>
      <c r="H8" s="9"/>
      <c r="I8" s="9"/>
      <c r="J8" s="9"/>
      <c r="K8" s="9"/>
      <c r="L8" s="9"/>
      <c r="M8" s="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5" outlineLevel="1" x14ac:dyDescent="0.25">
      <c r="A9" s="9"/>
      <c r="B9" s="9"/>
      <c r="C9" s="9"/>
      <c r="D9" s="9"/>
      <c r="E9" s="9"/>
      <c r="F9" s="8" t="s">
        <v>24</v>
      </c>
      <c r="G9" s="9"/>
      <c r="H9" s="9"/>
      <c r="I9" s="9"/>
      <c r="J9" s="9"/>
      <c r="K9" s="9"/>
      <c r="L9" s="9"/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5" outlineLevel="1" x14ac:dyDescent="0.25">
      <c r="A10" s="9"/>
      <c r="B10" s="9"/>
      <c r="C10" s="9"/>
      <c r="D10" s="9"/>
      <c r="E10" s="9"/>
      <c r="F10" s="8" t="s">
        <v>24</v>
      </c>
      <c r="G10" s="9"/>
      <c r="H10" s="9"/>
      <c r="I10" s="9"/>
      <c r="J10" s="9"/>
      <c r="K10" s="9"/>
      <c r="L10" s="9"/>
      <c r="M10" s="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5" outlineLevel="1" x14ac:dyDescent="0.25">
      <c r="A11" s="9"/>
      <c r="B11" s="9"/>
      <c r="C11" s="9"/>
      <c r="D11" s="9"/>
      <c r="E11" s="9"/>
      <c r="F11" s="8" t="s">
        <v>24</v>
      </c>
      <c r="G11" s="9"/>
      <c r="H11" s="9"/>
      <c r="I11" s="9"/>
      <c r="J11" s="9"/>
      <c r="K11" s="9"/>
      <c r="L11" s="9"/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5" outlineLevel="1" x14ac:dyDescent="0.25">
      <c r="A12" s="9"/>
      <c r="B12" s="9"/>
      <c r="C12" s="9"/>
      <c r="D12" s="9"/>
      <c r="E12" s="9"/>
      <c r="F12" s="8" t="s">
        <v>24</v>
      </c>
      <c r="G12" s="9"/>
      <c r="H12" s="9"/>
      <c r="I12" s="9"/>
      <c r="J12" s="9"/>
      <c r="K12" s="9"/>
      <c r="L12" s="9"/>
      <c r="M12" s="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5" outlineLevel="1" x14ac:dyDescent="0.25">
      <c r="A13" s="9"/>
      <c r="B13" s="9"/>
      <c r="C13" s="9"/>
      <c r="D13" s="9"/>
      <c r="E13" s="9"/>
      <c r="F13" s="9" t="s">
        <v>24</v>
      </c>
      <c r="G13" s="9"/>
      <c r="H13" s="9"/>
      <c r="I13" s="9"/>
      <c r="J13" s="9"/>
      <c r="K13" s="9"/>
      <c r="L13" s="9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3" collapsed="1" x14ac:dyDescent="0.25">
      <c r="A14" s="10" t="s">
        <v>25</v>
      </c>
      <c r="B14" s="15"/>
      <c r="C14" s="2"/>
      <c r="D14" s="6"/>
      <c r="E14" s="6"/>
      <c r="F14" s="4"/>
      <c r="G14" s="6"/>
      <c r="H14" s="6"/>
      <c r="I14" s="6"/>
      <c r="J14" s="6"/>
      <c r="K14" s="6"/>
      <c r="L14" s="6"/>
      <c r="M14" s="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2.5" hidden="1" outlineLevel="1" x14ac:dyDescent="0.25">
      <c r="A15" s="9"/>
      <c r="B15" s="9"/>
      <c r="C15" s="9"/>
      <c r="D15" s="9"/>
      <c r="E15" s="9"/>
      <c r="F15" s="8" t="s">
        <v>24</v>
      </c>
      <c r="G15" s="9"/>
      <c r="H15" s="9"/>
      <c r="I15" s="9"/>
      <c r="J15" s="9"/>
      <c r="K15" s="9"/>
      <c r="L15" s="9"/>
      <c r="M15" s="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5" hidden="1" outlineLevel="1" x14ac:dyDescent="0.25">
      <c r="A16" s="9"/>
      <c r="B16" s="9"/>
      <c r="C16" s="9"/>
      <c r="D16" s="9"/>
      <c r="E16" s="9"/>
      <c r="F16" s="8" t="s">
        <v>24</v>
      </c>
      <c r="G16" s="9"/>
      <c r="H16" s="9"/>
      <c r="I16" s="9"/>
      <c r="J16" s="9"/>
      <c r="K16" s="9"/>
      <c r="L16" s="9"/>
      <c r="M16" s="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5" hidden="1" outlineLevel="1" x14ac:dyDescent="0.25">
      <c r="A17" s="9"/>
      <c r="B17" s="9"/>
      <c r="C17" s="9"/>
      <c r="D17" s="9"/>
      <c r="E17" s="9"/>
      <c r="F17" s="8" t="s">
        <v>24</v>
      </c>
      <c r="G17" s="9"/>
      <c r="H17" s="9"/>
      <c r="I17" s="9"/>
      <c r="J17" s="9"/>
      <c r="K17" s="9"/>
      <c r="L17" s="9"/>
      <c r="M17" s="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5" hidden="1" outlineLevel="1" x14ac:dyDescent="0.25">
      <c r="A18" s="9"/>
      <c r="B18" s="9"/>
      <c r="C18" s="9"/>
      <c r="D18" s="9"/>
      <c r="E18" s="9"/>
      <c r="F18" s="8" t="s">
        <v>24</v>
      </c>
      <c r="G18" s="9"/>
      <c r="H18" s="9"/>
      <c r="I18" s="9"/>
      <c r="J18" s="9"/>
      <c r="K18" s="9"/>
      <c r="L18" s="9"/>
      <c r="M18" s="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5" hidden="1" outlineLevel="1" x14ac:dyDescent="0.25">
      <c r="A19" s="9"/>
      <c r="B19" s="9"/>
      <c r="C19" s="9"/>
      <c r="D19" s="9"/>
      <c r="E19" s="9"/>
      <c r="F19" s="8" t="s">
        <v>24</v>
      </c>
      <c r="G19" s="9"/>
      <c r="H19" s="9"/>
      <c r="I19" s="9"/>
      <c r="J19" s="9"/>
      <c r="K19" s="9"/>
      <c r="L19" s="9"/>
      <c r="M19" s="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5" hidden="1" outlineLevel="1" x14ac:dyDescent="0.25">
      <c r="A20" s="9"/>
      <c r="B20" s="9"/>
      <c r="C20" s="9"/>
      <c r="D20" s="9"/>
      <c r="E20" s="9"/>
      <c r="F20" s="8" t="s">
        <v>24</v>
      </c>
      <c r="G20" s="9"/>
      <c r="H20" s="9"/>
      <c r="I20" s="9"/>
      <c r="J20" s="9"/>
      <c r="K20" s="9"/>
      <c r="L20" s="9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5" hidden="1" outlineLevel="1" x14ac:dyDescent="0.25">
      <c r="A21" s="9"/>
      <c r="B21" s="9"/>
      <c r="C21" s="9"/>
      <c r="D21" s="9"/>
      <c r="E21" s="9"/>
      <c r="F21" s="8" t="s">
        <v>24</v>
      </c>
      <c r="G21" s="9"/>
      <c r="H21" s="9"/>
      <c r="I21" s="9"/>
      <c r="J21" s="9"/>
      <c r="K21" s="9"/>
      <c r="L21" s="9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5" hidden="1" outlineLevel="1" x14ac:dyDescent="0.25">
      <c r="A22" s="9"/>
      <c r="B22" s="9"/>
      <c r="C22" s="9"/>
      <c r="D22" s="9"/>
      <c r="E22" s="9"/>
      <c r="F22" s="8" t="s">
        <v>24</v>
      </c>
      <c r="G22" s="9"/>
      <c r="H22" s="9"/>
      <c r="I22" s="9"/>
      <c r="J22" s="9"/>
      <c r="K22" s="9"/>
      <c r="L22" s="9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5" hidden="1" outlineLevel="1" x14ac:dyDescent="0.25">
      <c r="A23" s="9"/>
      <c r="B23" s="9"/>
      <c r="C23" s="9"/>
      <c r="D23" s="9"/>
      <c r="E23" s="9"/>
      <c r="F23" s="8" t="s">
        <v>24</v>
      </c>
      <c r="G23" s="9"/>
      <c r="H23" s="9"/>
      <c r="I23" s="9"/>
      <c r="J23" s="9"/>
      <c r="K23" s="9"/>
      <c r="L23" s="9"/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5" hidden="1" outlineLevel="1" x14ac:dyDescent="0.25">
      <c r="A24" s="9"/>
      <c r="B24" s="9"/>
      <c r="C24" s="9"/>
      <c r="D24" s="9"/>
      <c r="E24" s="9"/>
      <c r="F24" s="8" t="s">
        <v>24</v>
      </c>
      <c r="G24" s="9"/>
      <c r="H24" s="9"/>
      <c r="I24" s="9"/>
      <c r="J24" s="9"/>
      <c r="K24" s="9"/>
      <c r="L24" s="9"/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5" hidden="1" outlineLevel="1" x14ac:dyDescent="0.25">
      <c r="A25" s="9"/>
      <c r="B25" s="9"/>
      <c r="C25" s="9"/>
      <c r="D25" s="9"/>
      <c r="E25" s="9"/>
      <c r="F25" s="8" t="s">
        <v>24</v>
      </c>
      <c r="G25" s="9"/>
      <c r="H25" s="9"/>
      <c r="I25" s="9"/>
      <c r="J25" s="9"/>
      <c r="K25" s="9"/>
      <c r="L25" s="9"/>
      <c r="M25" s="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3" collapsed="1" x14ac:dyDescent="0.25">
      <c r="A26" s="10" t="s">
        <v>26</v>
      </c>
      <c r="B26" s="15"/>
      <c r="C26" s="2"/>
      <c r="D26" s="6"/>
      <c r="E26" s="6"/>
      <c r="F26" s="4"/>
      <c r="G26" s="6"/>
      <c r="H26" s="6"/>
      <c r="I26" s="6"/>
      <c r="J26" s="6"/>
      <c r="K26" s="6"/>
      <c r="L26" s="6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.5" hidden="1" outlineLevel="1" x14ac:dyDescent="0.25">
      <c r="A27" s="9"/>
      <c r="B27" s="9"/>
      <c r="C27" s="9"/>
      <c r="D27" s="9"/>
      <c r="E27" s="9"/>
      <c r="F27" s="8" t="s">
        <v>24</v>
      </c>
      <c r="G27" s="9"/>
      <c r="H27" s="9"/>
      <c r="I27" s="9"/>
      <c r="J27" s="9"/>
      <c r="K27" s="9"/>
      <c r="L27" s="9"/>
      <c r="M27" s="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5" hidden="1" outlineLevel="1" x14ac:dyDescent="0.25">
      <c r="A28" s="9"/>
      <c r="B28" s="9"/>
      <c r="C28" s="9"/>
      <c r="D28" s="9"/>
      <c r="E28" s="9"/>
      <c r="F28" s="8" t="s">
        <v>24</v>
      </c>
      <c r="G28" s="9"/>
      <c r="H28" s="9"/>
      <c r="I28" s="9"/>
      <c r="J28" s="9"/>
      <c r="K28" s="9"/>
      <c r="L28" s="9"/>
      <c r="M28" s="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5" hidden="1" outlineLevel="1" x14ac:dyDescent="0.25">
      <c r="A29" s="9"/>
      <c r="B29" s="9"/>
      <c r="C29" s="9"/>
      <c r="D29" s="9"/>
      <c r="E29" s="9"/>
      <c r="F29" s="8" t="s">
        <v>24</v>
      </c>
      <c r="G29" s="9"/>
      <c r="H29" s="9"/>
      <c r="I29" s="9"/>
      <c r="J29" s="9"/>
      <c r="K29" s="9"/>
      <c r="L29" s="9"/>
      <c r="M29" s="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5" hidden="1" outlineLevel="1" x14ac:dyDescent="0.25">
      <c r="A30" s="9"/>
      <c r="B30" s="9"/>
      <c r="C30" s="9"/>
      <c r="D30" s="9"/>
      <c r="E30" s="9"/>
      <c r="F30" s="8" t="s">
        <v>24</v>
      </c>
      <c r="G30" s="9"/>
      <c r="H30" s="9"/>
      <c r="I30" s="9"/>
      <c r="J30" s="9"/>
      <c r="K30" s="9"/>
      <c r="L30" s="9"/>
      <c r="M30" s="9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5" hidden="1" outlineLevel="1" x14ac:dyDescent="0.25">
      <c r="A31" s="9"/>
      <c r="B31" s="9"/>
      <c r="C31" s="9"/>
      <c r="D31" s="9"/>
      <c r="E31" s="9"/>
      <c r="F31" s="8" t="s">
        <v>24</v>
      </c>
      <c r="G31" s="9"/>
      <c r="H31" s="9"/>
      <c r="I31" s="9"/>
      <c r="J31" s="9"/>
      <c r="K31" s="9"/>
      <c r="L31" s="9"/>
      <c r="M31" s="9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5" hidden="1" outlineLevel="1" x14ac:dyDescent="0.25">
      <c r="A32" s="9"/>
      <c r="B32" s="9"/>
      <c r="C32" s="9"/>
      <c r="D32" s="9"/>
      <c r="E32" s="9"/>
      <c r="F32" s="8" t="s">
        <v>24</v>
      </c>
      <c r="G32" s="9"/>
      <c r="H32" s="9"/>
      <c r="I32" s="9"/>
      <c r="J32" s="9"/>
      <c r="K32" s="9"/>
      <c r="L32" s="9"/>
      <c r="M32" s="9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5" hidden="1" outlineLevel="1" x14ac:dyDescent="0.25">
      <c r="A33" s="9"/>
      <c r="B33" s="9"/>
      <c r="C33" s="9"/>
      <c r="D33" s="9"/>
      <c r="E33" s="9"/>
      <c r="F33" s="8" t="s">
        <v>24</v>
      </c>
      <c r="G33" s="9"/>
      <c r="H33" s="9"/>
      <c r="I33" s="9"/>
      <c r="J33" s="9"/>
      <c r="K33" s="9"/>
      <c r="L33" s="9"/>
      <c r="M33" s="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5" hidden="1" outlineLevel="1" x14ac:dyDescent="0.25">
      <c r="A34" s="9"/>
      <c r="B34" s="9"/>
      <c r="C34" s="9"/>
      <c r="D34" s="9"/>
      <c r="E34" s="9"/>
      <c r="F34" s="8" t="s">
        <v>24</v>
      </c>
      <c r="G34" s="9"/>
      <c r="H34" s="9"/>
      <c r="I34" s="9"/>
      <c r="J34" s="9"/>
      <c r="K34" s="9"/>
      <c r="L34" s="9"/>
      <c r="M34" s="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5" hidden="1" outlineLevel="1" x14ac:dyDescent="0.25">
      <c r="A35" s="9"/>
      <c r="B35" s="9"/>
      <c r="C35" s="9"/>
      <c r="D35" s="9"/>
      <c r="E35" s="9"/>
      <c r="F35" s="8" t="s">
        <v>24</v>
      </c>
      <c r="G35" s="9"/>
      <c r="H35" s="9"/>
      <c r="I35" s="9"/>
      <c r="J35" s="9"/>
      <c r="K35" s="9"/>
      <c r="L35" s="9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5" hidden="1" outlineLevel="1" x14ac:dyDescent="0.25">
      <c r="A36" s="9"/>
      <c r="B36" s="9"/>
      <c r="C36" s="9"/>
      <c r="D36" s="9"/>
      <c r="E36" s="9"/>
      <c r="F36" s="8" t="s">
        <v>24</v>
      </c>
      <c r="G36" s="9"/>
      <c r="H36" s="9"/>
      <c r="I36" s="9"/>
      <c r="J36" s="9"/>
      <c r="K36" s="9"/>
      <c r="L36" s="9"/>
      <c r="M36" s="9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5" hidden="1" outlineLevel="1" x14ac:dyDescent="0.25">
      <c r="A37" s="9"/>
      <c r="B37" s="9"/>
      <c r="C37" s="9"/>
      <c r="D37" s="9"/>
      <c r="E37" s="9"/>
      <c r="F37" s="8" t="s">
        <v>24</v>
      </c>
      <c r="G37" s="9"/>
      <c r="H37" s="9"/>
      <c r="I37" s="9"/>
      <c r="J37" s="9"/>
      <c r="K37" s="9"/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5" x14ac:dyDescent="0.25">
      <c r="A38" s="9"/>
      <c r="B38" s="9"/>
      <c r="C38" s="9"/>
      <c r="D38" s="9"/>
      <c r="E38" s="9"/>
      <c r="F38" s="8" t="s">
        <v>24</v>
      </c>
      <c r="G38" s="9"/>
      <c r="H38" s="9"/>
      <c r="I38" s="9"/>
      <c r="J38" s="9"/>
      <c r="K38" s="9"/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5" x14ac:dyDescent="0.25">
      <c r="A39" s="9"/>
      <c r="B39" s="9"/>
      <c r="C39" s="9"/>
      <c r="D39" s="9"/>
      <c r="E39" s="9"/>
      <c r="F39" s="8" t="s">
        <v>24</v>
      </c>
      <c r="G39" s="9"/>
      <c r="H39" s="9"/>
      <c r="I39" s="9"/>
      <c r="J39" s="9"/>
      <c r="K39" s="9"/>
      <c r="L39" s="9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5" x14ac:dyDescent="0.25">
      <c r="A40" s="9"/>
      <c r="B40" s="9"/>
      <c r="C40" s="9"/>
      <c r="D40" s="9"/>
      <c r="E40" s="9"/>
      <c r="F40" s="8" t="s">
        <v>24</v>
      </c>
      <c r="G40" s="9"/>
      <c r="H40" s="9"/>
      <c r="I40" s="9"/>
      <c r="J40" s="9"/>
      <c r="K40" s="9"/>
      <c r="L40" s="9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5" x14ac:dyDescent="0.25">
      <c r="A41" s="9"/>
      <c r="B41" s="9"/>
      <c r="C41" s="9"/>
      <c r="D41" s="9"/>
      <c r="E41" s="9"/>
      <c r="F41" s="8" t="s">
        <v>24</v>
      </c>
      <c r="G41" s="9"/>
      <c r="H41" s="9"/>
      <c r="I41" s="9"/>
      <c r="J41" s="9"/>
      <c r="K41" s="9"/>
      <c r="L41" s="9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5" x14ac:dyDescent="0.25">
      <c r="A42" s="9"/>
      <c r="B42" s="9"/>
      <c r="C42" s="9"/>
      <c r="D42" s="9"/>
      <c r="E42" s="9"/>
      <c r="F42" s="8" t="s">
        <v>24</v>
      </c>
      <c r="G42" s="9"/>
      <c r="H42" s="9"/>
      <c r="I42" s="9"/>
      <c r="J42" s="9"/>
      <c r="K42" s="9"/>
      <c r="L42" s="9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5" x14ac:dyDescent="0.25">
      <c r="A43" s="9"/>
      <c r="B43" s="9"/>
      <c r="C43" s="9"/>
      <c r="D43" s="9"/>
      <c r="E43" s="9"/>
      <c r="F43" s="8" t="s">
        <v>24</v>
      </c>
      <c r="G43" s="9"/>
      <c r="H43" s="9"/>
      <c r="I43" s="9"/>
      <c r="J43" s="9"/>
      <c r="K43" s="9"/>
      <c r="L43" s="9"/>
      <c r="M43" s="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5" x14ac:dyDescent="0.25">
      <c r="A44" s="9"/>
      <c r="B44" s="9"/>
      <c r="C44" s="9"/>
      <c r="D44" s="9"/>
      <c r="E44" s="9"/>
      <c r="F44" s="8" t="s">
        <v>24</v>
      </c>
      <c r="G44" s="9"/>
      <c r="H44" s="9"/>
      <c r="I44" s="9"/>
      <c r="J44" s="9"/>
      <c r="K44" s="9"/>
      <c r="L44" s="9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5" x14ac:dyDescent="0.25">
      <c r="A45" s="9"/>
      <c r="B45" s="9"/>
      <c r="C45" s="9"/>
      <c r="D45" s="9"/>
      <c r="E45" s="9"/>
      <c r="F45" s="8" t="s">
        <v>24</v>
      </c>
      <c r="G45" s="9"/>
      <c r="H45" s="9"/>
      <c r="I45" s="9"/>
      <c r="J45" s="9"/>
      <c r="K45" s="9"/>
      <c r="L45" s="9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5" x14ac:dyDescent="0.25">
      <c r="A46" s="9"/>
      <c r="B46" s="9"/>
      <c r="C46" s="9"/>
      <c r="D46" s="9"/>
      <c r="E46" s="9"/>
      <c r="F46" s="8" t="s">
        <v>24</v>
      </c>
      <c r="G46" s="9"/>
      <c r="H46" s="9"/>
      <c r="I46" s="9"/>
      <c r="J46" s="9"/>
      <c r="K46" s="9"/>
      <c r="L46" s="9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5" x14ac:dyDescent="0.25">
      <c r="A47" s="9"/>
      <c r="B47" s="9"/>
      <c r="C47" s="9"/>
      <c r="D47" s="9"/>
      <c r="E47" s="9"/>
      <c r="F47" s="8" t="s">
        <v>24</v>
      </c>
      <c r="G47" s="9"/>
      <c r="H47" s="9"/>
      <c r="I47" s="9"/>
      <c r="J47" s="9"/>
      <c r="K47" s="9"/>
      <c r="L47" s="9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5" x14ac:dyDescent="0.25">
      <c r="A48" s="9"/>
      <c r="B48" s="9"/>
      <c r="C48" s="9"/>
      <c r="D48" s="9"/>
      <c r="E48" s="9"/>
      <c r="F48" s="8" t="s">
        <v>24</v>
      </c>
      <c r="G48" s="9"/>
      <c r="H48" s="9"/>
      <c r="I48" s="9"/>
      <c r="J48" s="9"/>
      <c r="K48" s="9"/>
      <c r="L48" s="9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5" x14ac:dyDescent="0.25">
      <c r="A49" s="9"/>
      <c r="B49" s="9"/>
      <c r="C49" s="9"/>
      <c r="D49" s="9"/>
      <c r="E49" s="9"/>
      <c r="F49" s="8" t="s">
        <v>24</v>
      </c>
      <c r="G49" s="9"/>
      <c r="H49" s="9"/>
      <c r="I49" s="9"/>
      <c r="J49" s="9"/>
      <c r="K49" s="9"/>
      <c r="L49" s="9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5" x14ac:dyDescent="0.25">
      <c r="A50" s="9"/>
      <c r="B50" s="9"/>
      <c r="C50" s="9"/>
      <c r="D50" s="9"/>
      <c r="E50" s="9"/>
      <c r="F50" s="8" t="s">
        <v>24</v>
      </c>
      <c r="G50" s="9"/>
      <c r="H50" s="9"/>
      <c r="I50" s="9"/>
      <c r="J50" s="9"/>
      <c r="K50" s="9"/>
      <c r="L50" s="9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5" x14ac:dyDescent="0.25">
      <c r="A51" s="9"/>
      <c r="B51" s="9"/>
      <c r="C51" s="9"/>
      <c r="D51" s="9"/>
      <c r="E51" s="9"/>
      <c r="F51" s="8" t="s">
        <v>24</v>
      </c>
      <c r="G51" s="9"/>
      <c r="H51" s="9"/>
      <c r="I51" s="9"/>
      <c r="J51" s="9"/>
      <c r="K51" s="9"/>
      <c r="L51" s="9"/>
      <c r="M51" s="9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5" x14ac:dyDescent="0.25">
      <c r="A52" s="9"/>
      <c r="B52" s="9"/>
      <c r="C52" s="9"/>
      <c r="D52" s="9"/>
      <c r="E52" s="9"/>
      <c r="F52" s="8" t="s">
        <v>24</v>
      </c>
      <c r="G52" s="9"/>
      <c r="H52" s="9"/>
      <c r="I52" s="9"/>
      <c r="J52" s="9"/>
      <c r="K52" s="9"/>
      <c r="L52" s="9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5" x14ac:dyDescent="0.25">
      <c r="A53" s="9"/>
      <c r="B53" s="9"/>
      <c r="C53" s="9"/>
      <c r="D53" s="9"/>
      <c r="E53" s="9"/>
      <c r="F53" s="8" t="s">
        <v>24</v>
      </c>
      <c r="G53" s="9"/>
      <c r="H53" s="9"/>
      <c r="I53" s="9"/>
      <c r="J53" s="9"/>
      <c r="K53" s="9"/>
      <c r="L53" s="9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5" x14ac:dyDescent="0.25">
      <c r="A54" s="9"/>
      <c r="B54" s="9"/>
      <c r="C54" s="9"/>
      <c r="D54" s="9"/>
      <c r="E54" s="9"/>
      <c r="F54" s="8" t="s">
        <v>24</v>
      </c>
      <c r="G54" s="9"/>
      <c r="H54" s="9"/>
      <c r="I54" s="9"/>
      <c r="J54" s="9"/>
      <c r="K54" s="9"/>
      <c r="L54" s="9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5" x14ac:dyDescent="0.25">
      <c r="A55" s="9"/>
      <c r="B55" s="9"/>
      <c r="C55" s="9"/>
      <c r="D55" s="9"/>
      <c r="E55" s="9"/>
      <c r="F55" s="8" t="s">
        <v>24</v>
      </c>
      <c r="G55" s="9"/>
      <c r="H55" s="9"/>
      <c r="I55" s="9"/>
      <c r="J55" s="9"/>
      <c r="K55" s="9"/>
      <c r="L55" s="9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5" x14ac:dyDescent="0.25">
      <c r="A56" s="9"/>
      <c r="B56" s="9"/>
      <c r="C56" s="9"/>
      <c r="D56" s="9"/>
      <c r="E56" s="9"/>
      <c r="F56" s="8" t="s">
        <v>24</v>
      </c>
      <c r="G56" s="9"/>
      <c r="H56" s="9"/>
      <c r="I56" s="9"/>
      <c r="J56" s="9"/>
      <c r="K56" s="9"/>
      <c r="L56" s="9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5" x14ac:dyDescent="0.25">
      <c r="A57" s="9"/>
      <c r="B57" s="9"/>
      <c r="C57" s="9"/>
      <c r="D57" s="9"/>
      <c r="E57" s="9"/>
      <c r="F57" s="8" t="s">
        <v>24</v>
      </c>
      <c r="G57" s="9"/>
      <c r="H57" s="9"/>
      <c r="I57" s="9"/>
      <c r="J57" s="9"/>
      <c r="K57" s="9"/>
      <c r="L57" s="9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.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.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.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.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.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.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.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.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.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.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.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.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.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.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.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.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.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.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.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.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.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.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.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.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.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.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.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.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.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.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.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.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.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.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.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.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.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.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.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.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.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.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.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.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.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.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.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.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.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.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.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.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.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.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.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.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.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.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.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.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.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.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.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.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.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.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.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.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.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.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.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.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.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.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.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.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.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.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.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.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.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.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.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.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.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.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.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.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.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.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.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.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.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.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.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.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.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.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.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.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.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.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.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.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.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.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.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.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.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.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.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.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.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.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.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.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.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.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.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.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.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.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.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.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.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.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.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.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.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.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.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.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.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.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.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.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.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.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.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.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.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.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.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.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.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.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.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.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.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.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.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.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.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.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.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.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.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.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.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.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.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.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.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.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.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.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.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.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.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.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.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.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.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.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.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.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.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.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.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.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.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.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.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.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.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.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.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.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.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.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.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.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.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.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.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.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.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.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.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.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.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.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.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.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.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.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.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.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.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.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.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.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.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.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.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.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.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.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.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.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.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.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.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.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.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.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.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.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.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.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.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.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.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.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.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.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.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.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.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.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.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.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.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.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.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.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.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.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.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.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.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.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.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.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.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.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.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.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.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.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.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.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.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.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.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.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.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.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.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.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.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.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.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.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.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.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.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.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.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.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.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.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.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.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.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.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.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.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.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.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.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.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.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.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.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.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.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.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.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.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.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.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.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.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.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.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.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.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.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.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.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.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.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.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.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.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.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.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.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.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.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.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.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.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.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.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.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.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.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.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.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.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.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.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.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.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.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.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.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.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.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.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.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.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.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.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.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.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.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.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.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.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.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.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.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.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.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.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.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.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.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.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.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.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.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.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.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.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.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.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.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.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.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.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.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.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.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.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.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.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.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.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.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.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.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.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.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.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.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.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.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.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.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.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.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.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.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.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.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.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.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.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.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.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.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.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.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.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.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.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.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.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.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.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.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.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.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.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.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.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.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.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.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.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.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.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.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.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.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.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.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.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.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.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.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.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.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.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.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.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.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.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.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.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.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.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.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.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.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.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.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.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.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.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.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.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.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.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.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.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.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.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.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.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.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.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.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.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.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.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.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.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.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.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.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.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.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.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.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.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.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.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.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.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.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.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.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.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.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.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.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.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.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.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.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.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.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.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.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.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.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.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.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.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.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.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.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.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.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.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.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.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.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.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.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.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.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.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.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.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.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.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.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.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.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.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.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.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.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.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.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.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.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.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.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.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.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.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.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.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.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.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.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.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.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.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.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.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.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.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.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.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.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.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.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.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.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.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.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.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.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.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.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.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.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.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.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.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.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.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.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.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.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.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.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.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.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.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.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.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.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.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.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.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.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.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.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.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.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.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.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.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.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.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.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.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.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.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.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.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.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.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.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.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.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.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.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.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.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.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.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.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.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.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.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2.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2.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2.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4">
    <mergeCell ref="A2:B2"/>
    <mergeCell ref="A1:B1"/>
    <mergeCell ref="A14:B14"/>
    <mergeCell ref="A26:B26"/>
  </mergeCells>
  <conditionalFormatting sqref="F2:F12 F14:F57">
    <cfRule type="containsText" dxfId="3" priority="1" operator="containsText" text="Amazon">
      <formula>NOT(ISERROR(SEARCH(("Amazon"),(F2))))</formula>
    </cfRule>
  </conditionalFormatting>
  <conditionalFormatting sqref="F2:F12 F14:F57">
    <cfRule type="containsText" dxfId="2" priority="2" operator="containsText" text="Mouser">
      <formula>NOT(ISERROR(SEARCH(("Mouser"),(F2))))</formula>
    </cfRule>
  </conditionalFormatting>
  <conditionalFormatting sqref="F2:F12 F14:F57">
    <cfRule type="containsText" dxfId="1" priority="3" operator="containsText" text="Digikey">
      <formula>NOT(ISERROR(SEARCH(("Digikey"),(F2))))</formula>
    </cfRule>
  </conditionalFormatting>
  <conditionalFormatting sqref="F2:F12 F14:F57">
    <cfRule type="containsText" dxfId="0" priority="4" operator="containsText" text="Arrow">
      <formula>NOT(ISERROR(SEARCH(("Arrow"),(F2))))</formula>
    </cfRule>
  </conditionalFormatting>
  <dataValidations count="1">
    <dataValidation type="list" allowBlank="1" sqref="F3:F13 F15:F25 F27:F57" xr:uid="{00000000-0002-0000-0000-000000000000}">
      <formula1>"N/A,Amazon,Digikey,Mouser,Arrow"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Barragan</cp:lastModifiedBy>
  <dcterms:modified xsi:type="dcterms:W3CDTF">2019-05-17T23:22:43Z</dcterms:modified>
</cp:coreProperties>
</file>