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senoydesarrollo\Desktop\"/>
    </mc:Choice>
  </mc:AlternateContent>
  <xr:revisionPtr revIDLastSave="0" documentId="13_ncr:1_{4E018B65-9E7B-4F0F-BDCE-C296B1E7B388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IE" sheetId="2" r:id="rId1"/>
    <sheet name="porcentajes de intereses" sheetId="3" r:id="rId2"/>
    <sheet name="BuscarV" sheetId="5" r:id="rId3"/>
  </sheets>
  <definedNames>
    <definedName name="GIL">SIE!$N$3:$P$16</definedName>
    <definedName name="MARIO">SIE!$J$2:$L$16</definedName>
    <definedName name="OSKAR">SIE!$B$2:$H$16</definedName>
    <definedName name="RIOS">SIE!$R$2:$U$16</definedName>
  </definedNames>
  <calcPr calcId="191029"/>
</workbook>
</file>

<file path=xl/calcChain.xml><?xml version="1.0" encoding="utf-8"?>
<calcChain xmlns="http://schemas.openxmlformats.org/spreadsheetml/2006/main">
  <c r="Z6" i="2" l="1"/>
  <c r="Z5" i="2"/>
  <c r="Z4" i="2"/>
  <c r="Z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</author>
  </authors>
  <commentList>
    <comment ref="C2" authorId="0" shapeId="0" xr:uid="{9AF8F293-D65B-4C8C-902E-7546BAA596EF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PERSONALIZA EL CODIGO CON LAS INICIALES DE NOMBRE Y APELLIDO , INICIANDO EN EL NUMERO 1
</t>
        </r>
      </text>
    </comment>
    <comment ref="D2" authorId="0" shapeId="0" xr:uid="{401ECB8E-51BC-43E7-8940-0ADCBB8A9EAE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DIGITA EL NOMBRE DE EMPLEADO</t>
        </r>
      </text>
    </comment>
    <comment ref="E2" authorId="0" shapeId="0" xr:uid="{84DD5728-AE24-4669-9192-629387FCC53F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DIGITA EL APELLIDO DE EMPLEADO</t>
        </r>
      </text>
    </comment>
    <comment ref="F2" authorId="0" shapeId="0" xr:uid="{FF02F128-C6E3-4FDC-9001-E5CFDA2A2780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UTILIZA LA FUNCION
 CONCATENAR</t>
        </r>
      </text>
    </comment>
    <comment ref="G2" authorId="0" shapeId="0" xr:uid="{B9E84935-4A38-450A-BE7C-03AFB0D342BD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Los cargos son: 
Gerente,Lider y Vendedor</t>
        </r>
      </text>
    </comment>
    <comment ref="H2" authorId="0" shapeId="0" xr:uid="{B47078AB-63FF-477D-8031-6A36E0BE1EA6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GENERA EL SUELDO FIJO HACIENDO AUTOLLENADO DE 450 MIL </t>
        </r>
      </text>
    </comment>
    <comment ref="J2" authorId="0" shapeId="0" xr:uid="{3F86B6C5-DECF-4C62-AE86-1831017E8258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Tahoma"/>
            <family val="2"/>
          </rPr>
          <t>si el sueldo es menor de 2 SMLV el ahorro es del 2% de lo contrario es del 3%</t>
        </r>
      </text>
    </comment>
    <comment ref="K2" authorId="0" shapeId="0" xr:uid="{6667E84D-4C39-4BE2-BF32-B7E3B34B8A5B}">
      <text>
        <r>
          <rPr>
            <b/>
            <sz val="14"/>
            <color indexed="81"/>
            <rFont val="Tahoma"/>
            <family val="2"/>
          </rPr>
          <t>Oscar:EL AHORRO QUINCENAL :
si el cargo es igual a Gerente y gana mas de 4 smlv el interes es del 6% del sueldo fijo, 
si el cargo es Lider y gana mas de 3 smlv el interes es del 4% del sueldo fijo de lo contrario 300mil</t>
        </r>
      </text>
    </comment>
    <comment ref="L2" authorId="0" shapeId="0" xr:uid="{337553D6-A72D-4C8B-B7CB-3C5FE538E15D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EL AHORRO MENSUAL  ES EL DOBLE DEL AHORRO QUINCENAL
SI EL CARGO ES SECRETARIA.
SI EL CARGO ES DOCENTE ES 4 veces el ahorro quincenal
si el cargo es MEDICO es el triple del ahorro quincenal de lo contrario 500mil</t>
        </r>
      </text>
    </comment>
    <comment ref="R2" authorId="0" shapeId="0" xr:uid="{8ECFADDE-104A-4B6C-B657-54DB474D493E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CALCULAR</t>
        </r>
      </text>
    </comment>
    <comment ref="S2" authorId="0" shapeId="0" xr:uid="{128B7EAC-48C3-4030-8EF9-DB1319E96A69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CALCULAR</t>
        </r>
      </text>
    </comment>
    <comment ref="U2" authorId="0" shapeId="0" xr:uid="{F9061A98-00D6-4F52-B7A3-732212B03077}">
      <text>
        <r>
          <rPr>
            <b/>
            <sz val="9"/>
            <color indexed="81"/>
            <rFont val="Tahoma"/>
            <family val="2"/>
          </rPr>
          <t>Oscar:
SI el TOTAL AHORRADO es menor o igual a 1000000 se le dara un CELULAR de lo contrario si el TOTAL AHORRADO  es menor o igual  1100000, se le dará un bono de 100 mil de lo contrario si el TOTAL AHORRADO es menor o igual a 1400000 se le datá un TV de lo contrario un portatil</t>
        </r>
      </text>
    </comment>
    <comment ref="N3" authorId="0" shapeId="0" xr:uid="{94D5CFD2-880F-4FFA-92C6-68C926A5FBCC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EL INTERES DEL AHORRO SEMANAL ES DEL 2% </t>
        </r>
      </text>
    </comment>
    <comment ref="O3" authorId="0" shapeId="0" xr:uid="{C4CD1A5A-0227-45F0-976B-1840D382A7D9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EL INTERES DEL AHORRO QUINCENAL se incrementa en  2,5% del
 QUINCENAL
</t>
        </r>
      </text>
    </comment>
    <comment ref="P3" authorId="0" shapeId="0" xr:uid="{1919DB0F-4884-4C2B-B197-BDA22A1D6C94}">
      <text>
        <r>
          <rPr>
            <b/>
            <sz val="9"/>
            <color indexed="81"/>
            <rFont val="Tahoma"/>
            <family val="2"/>
          </rPr>
          <t>Oscar:</t>
        </r>
        <r>
          <rPr>
            <sz val="9"/>
            <color indexed="81"/>
            <rFont val="Tahoma"/>
            <family val="2"/>
          </rPr>
          <t xml:space="preserve">
EL INTERES DEL AHORRO MENSUAL  se incrementa  en  3,5% DEL MENSUAL
</t>
        </r>
      </text>
    </comment>
  </commentList>
</comments>
</file>

<file path=xl/sharedStrings.xml><?xml version="1.0" encoding="utf-8"?>
<sst xmlns="http://schemas.openxmlformats.org/spreadsheetml/2006/main" count="77" uniqueCount="63">
  <si>
    <t>CODIGO EMPLEADO</t>
  </si>
  <si>
    <t>NOMBRE EMPLEADO</t>
  </si>
  <si>
    <t>SUELDO FIJO</t>
  </si>
  <si>
    <t>TOTALICE</t>
  </si>
  <si>
    <t>APELLIDO EMPLEADO</t>
  </si>
  <si>
    <t>NOMBRE COMPLETO</t>
  </si>
  <si>
    <t>CUOTA DE AHORRO MENSUAL</t>
  </si>
  <si>
    <t>CUOTA AHORRO SEMANAL</t>
  </si>
  <si>
    <t>CUOTA AHORRO QUINCENAL</t>
  </si>
  <si>
    <t>MAXIMA AHORRO SEMANAL</t>
  </si>
  <si>
    <t>TOTAL AHORRADO</t>
  </si>
  <si>
    <t>SEMANAL</t>
  </si>
  <si>
    <t>QUINCENAL</t>
  </si>
  <si>
    <t>INTERESES DE AHORRO</t>
  </si>
  <si>
    <t>MENSUAL</t>
  </si>
  <si>
    <t>TOTAL AHORRO SIN INTERESES</t>
  </si>
  <si>
    <t>INTERESES</t>
  </si>
  <si>
    <t>ANDRES</t>
  </si>
  <si>
    <t>LOPEZ</t>
  </si>
  <si>
    <t>DIAZ</t>
  </si>
  <si>
    <t>EMPLEADOS</t>
  </si>
  <si>
    <t>AHORROS</t>
  </si>
  <si>
    <t xml:space="preserve">GRAFICAR Y ANALIZAR </t>
  </si>
  <si>
    <t xml:space="preserve">PREMIO </t>
  </si>
  <si>
    <t>MINIMA  CUOTA DE AHORRO MENSUAL</t>
  </si>
  <si>
    <t>SMLV</t>
  </si>
  <si>
    <t>TOTAL INTERESES AHORRO</t>
  </si>
  <si>
    <t>CONSECUTIVO</t>
  </si>
  <si>
    <t>CARGO</t>
  </si>
  <si>
    <t>RENOMBRAR LAS BD CON SU NOMBRE Y APELLIDOS</t>
  </si>
  <si>
    <t>(TA)TOTAL AHORRADO</t>
  </si>
  <si>
    <t>SI  Y</t>
  </si>
  <si>
    <t>SI SENCILLA</t>
  </si>
  <si>
    <t>SI ANIDADO</t>
  </si>
  <si>
    <t xml:space="preserve">SERAFINA </t>
  </si>
  <si>
    <t>CUESTA</t>
  </si>
  <si>
    <t>NEFASTO</t>
  </si>
  <si>
    <t>ROBERTO</t>
  </si>
  <si>
    <t>MEJIA</t>
  </si>
  <si>
    <t>AGRIPINA</t>
  </si>
  <si>
    <t>MONTES</t>
  </si>
  <si>
    <t>CESAR</t>
  </si>
  <si>
    <t>BOTERO</t>
  </si>
  <si>
    <t>GIRLESA</t>
  </si>
  <si>
    <t>RUA</t>
  </si>
  <si>
    <t>ANAPISTA</t>
  </si>
  <si>
    <t>GOEZ</t>
  </si>
  <si>
    <t xml:space="preserve">CRIMILDO </t>
  </si>
  <si>
    <t>FLORES</t>
  </si>
  <si>
    <t>AMERLINA</t>
  </si>
  <si>
    <t>NARNIA</t>
  </si>
  <si>
    <t>SUAREZ</t>
  </si>
  <si>
    <t>PININA</t>
  </si>
  <si>
    <t>WILL</t>
  </si>
  <si>
    <t xml:space="preserve">CAMILO </t>
  </si>
  <si>
    <t>SERNA</t>
  </si>
  <si>
    <t>anidada</t>
  </si>
  <si>
    <t>PROMEDIO DE INTERES  DE AHORRO MENSUAL</t>
  </si>
  <si>
    <t>Utilice f4 para inmovilizar el %</t>
  </si>
  <si>
    <t>PLANILLA NOMINA - SIE - EMPRESA LAS GANAS DE EMPRENDER</t>
  </si>
  <si>
    <t>Gerente</t>
  </si>
  <si>
    <t>Lider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</si>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</sst>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_);[Red]\(&quot;$&quot;\ #,##0.00\)"/>
    <numFmt numFmtId="165" formatCode="_(&quot;$&quot;\ * #,##0.00_);_(&quot;$&quot;\ * \(#,##0.00\);_(&quot;$&quot;\ * &quot;-&quot;??_);_(@_)"/>
    <numFmt numFmtId="166" formatCode="&quot;$&quot;\ #,##0.00"/>
    <numFmt numFmtId="167" formatCode="&quot;Jueves&quot;\ \-\ #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6"/>
      <color indexed="81"/>
      <name val="Tahoma"/>
      <family val="2"/>
    </font>
    <font>
      <b/>
      <sz val="14"/>
      <color indexed="81"/>
      <name val="Tahoma"/>
      <family val="2"/>
    </font>
    <font>
      <sz val="12"/>
      <color indexed="81"/>
      <name val="Tahoma"/>
      <family val="2"/>
    </font>
    <font>
      <sz val="14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textRotation="90"/>
    </xf>
    <xf numFmtId="164" fontId="0" fillId="0" borderId="1" xfId="0" applyNumberFormat="1" applyBorder="1"/>
    <xf numFmtId="165" fontId="0" fillId="0" borderId="1" xfId="0" applyNumberFormat="1" applyBorder="1"/>
    <xf numFmtId="164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9" fontId="0" fillId="0" borderId="1" xfId="0" applyNumberFormat="1" applyBorder="1"/>
    <xf numFmtId="0" fontId="0" fillId="0" borderId="4" xfId="0" applyBorder="1"/>
    <xf numFmtId="0" fontId="0" fillId="0" borderId="1" xfId="0" applyFill="1" applyBorder="1"/>
    <xf numFmtId="0" fontId="0" fillId="3" borderId="0" xfId="0" applyFill="1"/>
    <xf numFmtId="44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165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7" borderId="0" xfId="0" applyFill="1"/>
    <xf numFmtId="44" fontId="0" fillId="7" borderId="0" xfId="0" applyNumberFormat="1" applyFill="1"/>
    <xf numFmtId="167" fontId="0" fillId="0" borderId="1" xfId="0" applyNumberFormat="1" applyBorder="1"/>
    <xf numFmtId="0" fontId="2" fillId="0" borderId="0" xfId="0" applyFont="1"/>
    <xf numFmtId="165" fontId="0" fillId="0" borderId="0" xfId="0" applyNumberFormat="1"/>
    <xf numFmtId="0" fontId="0" fillId="3" borderId="1" xfId="0" applyFill="1" applyBorder="1" applyAlignment="1"/>
    <xf numFmtId="164" fontId="0" fillId="3" borderId="0" xfId="0" applyNumberFormat="1" applyFill="1"/>
    <xf numFmtId="165" fontId="0" fillId="3" borderId="0" xfId="0" applyNumberFormat="1" applyFill="1"/>
    <xf numFmtId="164" fontId="1" fillId="3" borderId="0" xfId="0" applyNumberFormat="1" applyFont="1" applyFill="1"/>
    <xf numFmtId="165" fontId="12" fillId="3" borderId="0" xfId="0" applyNumberFormat="1" applyFont="1" applyFill="1"/>
    <xf numFmtId="0" fontId="0" fillId="8" borderId="2" xfId="0" applyFill="1" applyBorder="1" applyAlignment="1">
      <alignment horizontal="center" vertical="center" textRotation="255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11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11" fillId="9" borderId="3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textRotation="255"/>
    </xf>
    <xf numFmtId="0" fontId="0" fillId="9" borderId="3" xfId="0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374197</xdr:colOff>
      <xdr:row>16</xdr:row>
      <xdr:rowOff>70388</xdr:rowOff>
    </xdr:from>
    <xdr:to>
      <xdr:col>5</xdr:col>
      <xdr:colOff>89762</xdr:colOff>
      <xdr:row>17</xdr:row>
      <xdr:rowOff>90714</xdr:rowOff>
    </xdr:to>
    <xdr:sp macro="" textlink="">
      <xdr:nvSpPr>
        <xdr:cNvPr id="12" name="Flecha derech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37054" y="3937084"/>
          <a:ext cx="3831726" cy="281130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635001</xdr:colOff>
      <xdr:row>18</xdr:row>
      <xdr:rowOff>126207</xdr:rowOff>
    </xdr:from>
    <xdr:to>
      <xdr:col>7</xdr:col>
      <xdr:colOff>8986</xdr:colOff>
      <xdr:row>19</xdr:row>
      <xdr:rowOff>161746</xdr:rowOff>
    </xdr:to>
    <xdr:sp macro="" textlink="">
      <xdr:nvSpPr>
        <xdr:cNvPr id="13" name="Flecha derech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000850" y="4385499"/>
          <a:ext cx="6706438" cy="278157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249466</xdr:colOff>
      <xdr:row>20</xdr:row>
      <xdr:rowOff>19767</xdr:rowOff>
    </xdr:from>
    <xdr:to>
      <xdr:col>10</xdr:col>
      <xdr:colOff>1628468</xdr:colOff>
      <xdr:row>21</xdr:row>
      <xdr:rowOff>56695</xdr:rowOff>
    </xdr:to>
    <xdr:sp macro="" textlink="">
      <xdr:nvSpPr>
        <xdr:cNvPr id="14" name="Flecha derech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608037" y="4770928"/>
          <a:ext cx="10620520" cy="275053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13806</xdr:colOff>
      <xdr:row>22</xdr:row>
      <xdr:rowOff>9525</xdr:rowOff>
    </xdr:from>
    <xdr:to>
      <xdr:col>14</xdr:col>
      <xdr:colOff>1321209</xdr:colOff>
      <xdr:row>23</xdr:row>
      <xdr:rowOff>13805</xdr:rowOff>
    </xdr:to>
    <xdr:sp macro="" textlink="">
      <xdr:nvSpPr>
        <xdr:cNvPr id="15" name="Flecha der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644349" y="5186155"/>
          <a:ext cx="14573382" cy="238954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283483</xdr:colOff>
      <xdr:row>24</xdr:row>
      <xdr:rowOff>1</xdr:rowOff>
    </xdr:from>
    <xdr:to>
      <xdr:col>18</xdr:col>
      <xdr:colOff>1447800</xdr:colOff>
      <xdr:row>24</xdr:row>
      <xdr:rowOff>204109</xdr:rowOff>
    </xdr:to>
    <xdr:sp macro="" textlink="">
      <xdr:nvSpPr>
        <xdr:cNvPr id="6" name="Flecha derecha 14">
          <a:extLst>
            <a:ext uri="{FF2B5EF4-FFF2-40B4-BE49-F238E27FC236}">
              <a16:creationId xmlns:a16="http://schemas.microsoft.com/office/drawing/2014/main" id="{ECD64B96-DA01-401B-909F-DF99646756BC}"/>
            </a:ext>
          </a:extLst>
        </xdr:cNvPr>
        <xdr:cNvSpPr/>
      </xdr:nvSpPr>
      <xdr:spPr>
        <a:xfrm>
          <a:off x="2642054" y="5612947"/>
          <a:ext cx="20112264" cy="204108"/>
        </a:xfrm>
        <a:prstGeom prst="rightArrow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167921</xdr:colOff>
      <xdr:row>45</xdr:row>
      <xdr:rowOff>180214</xdr:rowOff>
    </xdr:from>
    <xdr:to>
      <xdr:col>11</xdr:col>
      <xdr:colOff>603043</xdr:colOff>
      <xdr:row>51</xdr:row>
      <xdr:rowOff>39899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A423A46-D194-4264-8FB3-134EB34410D6}"/>
            </a:ext>
          </a:extLst>
        </xdr:cNvPr>
        <xdr:cNvSpPr/>
      </xdr:nvSpPr>
      <xdr:spPr>
        <a:xfrm>
          <a:off x="167921" y="10070556"/>
          <a:ext cx="14083273" cy="10340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ANALISIS</a:t>
          </a:r>
          <a:r>
            <a:rPr lang="es-CO" sz="1100" baseline="0"/>
            <a:t> DE GRAFICA : </a:t>
          </a:r>
          <a:endParaRPr lang="es-CO" sz="1100"/>
        </a:p>
      </xdr:txBody>
    </xdr:sp>
    <xdr:clientData/>
  </xdr:twoCellAnchor>
  <xdr:twoCellAnchor>
    <xdr:from>
      <xdr:col>1</xdr:col>
      <xdr:colOff>0</xdr:colOff>
      <xdr:row>67</xdr:row>
      <xdr:rowOff>0</xdr:rowOff>
    </xdr:from>
    <xdr:to>
      <xdr:col>11</xdr:col>
      <xdr:colOff>1406071</xdr:colOff>
      <xdr:row>70</xdr:row>
      <xdr:rowOff>116547</xdr:rowOff>
    </xdr:to>
    <xdr:sp macro="" textlink="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47E75A49-B8F4-48AF-B44D-7312A317B7CA}"/>
            </a:ext>
          </a:extLst>
        </xdr:cNvPr>
        <xdr:cNvSpPr/>
      </xdr:nvSpPr>
      <xdr:spPr>
        <a:xfrm>
          <a:off x="362857" y="14140089"/>
          <a:ext cx="14287500" cy="6948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Analizar</a:t>
          </a:r>
          <a:r>
            <a:rPr lang="es-CO" sz="1100" baseline="0"/>
            <a:t> Grafico: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180975</xdr:rowOff>
    </xdr:from>
    <xdr:to>
      <xdr:col>6</xdr:col>
      <xdr:colOff>38100</xdr:colOff>
      <xdr:row>4</xdr:row>
      <xdr:rowOff>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56016A3-2877-4337-9D4A-4059D528C1CA}"/>
            </a:ext>
          </a:extLst>
        </xdr:cNvPr>
        <xdr:cNvSpPr/>
      </xdr:nvSpPr>
      <xdr:spPr>
        <a:xfrm>
          <a:off x="171450" y="180975"/>
          <a:ext cx="4438650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Buscar</a:t>
          </a:r>
          <a:r>
            <a:rPr lang="es-CO" sz="1100" baseline="0"/>
            <a:t> el  sueldo del empleado cuyo codigo es igual a 7</a:t>
          </a:r>
          <a:endParaRPr lang="es-CO" sz="1100"/>
        </a:p>
      </xdr:txBody>
    </xdr:sp>
    <xdr:clientData/>
  </xdr:twoCellAnchor>
  <xdr:twoCellAnchor>
    <xdr:from>
      <xdr:col>0</xdr:col>
      <xdr:colOff>152400</xdr:colOff>
      <xdr:row>6</xdr:row>
      <xdr:rowOff>9525</xdr:rowOff>
    </xdr:from>
    <xdr:to>
      <xdr:col>6</xdr:col>
      <xdr:colOff>19050</xdr:colOff>
      <xdr:row>9</xdr:row>
      <xdr:rowOff>19050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3E16E2A-BB9F-45E4-972C-2248EA0A7D51}"/>
            </a:ext>
          </a:extLst>
        </xdr:cNvPr>
        <xdr:cNvSpPr/>
      </xdr:nvSpPr>
      <xdr:spPr>
        <a:xfrm>
          <a:off x="152400" y="1152525"/>
          <a:ext cx="4438650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Buscar</a:t>
          </a:r>
          <a:r>
            <a:rPr lang="es-CO" sz="1100" baseline="0"/>
            <a:t>  el nombre del empleado cuyo codigo es igual a 4</a:t>
          </a:r>
          <a:endParaRPr lang="es-CO" sz="1100"/>
        </a:p>
      </xdr:txBody>
    </xdr:sp>
    <xdr:clientData/>
  </xdr:twoCellAnchor>
  <xdr:twoCellAnchor>
    <xdr:from>
      <xdr:col>0</xdr:col>
      <xdr:colOff>152400</xdr:colOff>
      <xdr:row>12</xdr:row>
      <xdr:rowOff>0</xdr:rowOff>
    </xdr:from>
    <xdr:to>
      <xdr:col>6</xdr:col>
      <xdr:colOff>19050</xdr:colOff>
      <xdr:row>15</xdr:row>
      <xdr:rowOff>9525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E4F518F9-5BEF-428D-9DDE-36E528A4A65C}"/>
            </a:ext>
          </a:extLst>
        </xdr:cNvPr>
        <xdr:cNvSpPr/>
      </xdr:nvSpPr>
      <xdr:spPr>
        <a:xfrm>
          <a:off x="152400" y="2286000"/>
          <a:ext cx="4438650" cy="581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Buscar</a:t>
          </a:r>
          <a:r>
            <a:rPr lang="es-CO" sz="1100" baseline="0"/>
            <a:t>  el  cargo  del empleado cuyo codigo es igual a  11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  <pageSetUpPr fitToPage="1"/>
  </sheetPr>
  <dimension ref="A1:Z30"/>
  <sheetViews>
    <sheetView tabSelected="1" zoomScale="84" zoomScaleNormal="84" workbookViewId="0">
      <selection activeCell="T10" sqref="T10"/>
    </sheetView>
  </sheetViews>
  <sheetFormatPr baseColWidth="10" defaultRowHeight="14.5" x14ac:dyDescent="0.35"/>
  <cols>
    <col min="1" max="1" width="5.453125" customWidth="1"/>
    <col min="2" max="2" width="15.1796875" customWidth="1"/>
    <col min="3" max="3" width="14.81640625" customWidth="1"/>
    <col min="4" max="4" width="19.1796875" customWidth="1"/>
    <col min="5" max="5" width="18.54296875" customWidth="1"/>
    <col min="6" max="7" width="28.7265625" customWidth="1"/>
    <col min="8" max="8" width="21.7265625" customWidth="1"/>
    <col min="9" max="9" width="5.1796875" customWidth="1"/>
    <col min="10" max="10" width="22.453125" customWidth="1"/>
    <col min="11" max="11" width="24.7265625" customWidth="1"/>
    <col min="12" max="12" width="23.81640625" customWidth="1"/>
    <col min="13" max="13" width="4.81640625" customWidth="1"/>
    <col min="14" max="14" width="20.26953125" customWidth="1"/>
    <col min="15" max="15" width="23.1796875" customWidth="1"/>
    <col min="16" max="16" width="21.81640625" customWidth="1"/>
    <col min="17" max="17" width="4.81640625" customWidth="1"/>
    <col min="18" max="18" width="21.81640625" customWidth="1"/>
    <col min="19" max="19" width="22.54296875" customWidth="1"/>
    <col min="20" max="20" width="30.7265625" customWidth="1"/>
    <col min="21" max="21" width="23.26953125" customWidth="1"/>
    <col min="26" max="26" width="23.54296875" customWidth="1"/>
  </cols>
  <sheetData>
    <row r="1" spans="1:26" ht="57.75" customHeight="1" x14ac:dyDescent="0.35">
      <c r="A1" s="34" t="s">
        <v>59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Y1" s="8" t="s">
        <v>25</v>
      </c>
      <c r="Z1" s="10"/>
    </row>
    <row r="2" spans="1:26" ht="21.65" customHeight="1" x14ac:dyDescent="0.35">
      <c r="A2" s="41" t="s">
        <v>20</v>
      </c>
      <c r="B2" s="35" t="s">
        <v>27</v>
      </c>
      <c r="C2" s="35" t="s">
        <v>0</v>
      </c>
      <c r="D2" s="35" t="s">
        <v>1</v>
      </c>
      <c r="E2" s="36" t="s">
        <v>4</v>
      </c>
      <c r="F2" s="35" t="s">
        <v>5</v>
      </c>
      <c r="G2" s="37" t="s">
        <v>28</v>
      </c>
      <c r="H2" s="35" t="s">
        <v>2</v>
      </c>
      <c r="I2" s="41" t="s">
        <v>21</v>
      </c>
      <c r="J2" s="29" t="s">
        <v>7</v>
      </c>
      <c r="K2" s="29" t="s">
        <v>8</v>
      </c>
      <c r="L2" s="29" t="s">
        <v>6</v>
      </c>
      <c r="M2" s="26" t="s">
        <v>16</v>
      </c>
      <c r="N2" s="32" t="s">
        <v>13</v>
      </c>
      <c r="O2" s="32"/>
      <c r="P2" s="32"/>
      <c r="Q2" s="26" t="s">
        <v>10</v>
      </c>
      <c r="R2" s="31" t="s">
        <v>15</v>
      </c>
      <c r="S2" s="27" t="s">
        <v>26</v>
      </c>
      <c r="T2" s="33" t="s">
        <v>30</v>
      </c>
      <c r="U2" s="27" t="s">
        <v>23</v>
      </c>
      <c r="Y2" s="1">
        <v>1</v>
      </c>
      <c r="Z2" s="11">
        <v>1014980</v>
      </c>
    </row>
    <row r="3" spans="1:26" ht="28" customHeight="1" x14ac:dyDescent="0.35">
      <c r="A3" s="41"/>
      <c r="B3" s="38"/>
      <c r="C3" s="38"/>
      <c r="D3" s="38"/>
      <c r="E3" s="39"/>
      <c r="F3" s="38"/>
      <c r="G3" s="40"/>
      <c r="H3" s="38"/>
      <c r="I3" s="41"/>
      <c r="J3" s="30"/>
      <c r="K3" s="30"/>
      <c r="L3" s="30"/>
      <c r="M3" s="26"/>
      <c r="N3" s="6" t="s">
        <v>11</v>
      </c>
      <c r="O3" s="6" t="s">
        <v>12</v>
      </c>
      <c r="P3" s="6" t="s">
        <v>14</v>
      </c>
      <c r="Q3" s="26"/>
      <c r="R3" s="27"/>
      <c r="S3" s="28"/>
      <c r="T3" s="27"/>
      <c r="U3" s="28"/>
      <c r="Y3" s="1">
        <v>2</v>
      </c>
      <c r="Z3" s="11">
        <f>Y3*Z2</f>
        <v>2029960</v>
      </c>
    </row>
    <row r="4" spans="1:26" x14ac:dyDescent="0.35">
      <c r="A4" s="41"/>
      <c r="B4" s="15">
        <v>1</v>
      </c>
      <c r="C4" s="18"/>
      <c r="D4" s="1" t="s">
        <v>34</v>
      </c>
      <c r="E4" s="1" t="s">
        <v>35</v>
      </c>
      <c r="F4" s="3"/>
      <c r="G4" s="3" t="s">
        <v>60</v>
      </c>
      <c r="H4" s="3">
        <v>1014980</v>
      </c>
      <c r="I4" s="41"/>
      <c r="J4" s="4"/>
      <c r="K4" s="12"/>
      <c r="L4" s="12"/>
      <c r="M4" s="26"/>
      <c r="N4" s="4"/>
      <c r="O4" s="12"/>
      <c r="P4" s="12"/>
      <c r="Q4" s="26"/>
      <c r="R4" s="14"/>
      <c r="S4" s="4"/>
      <c r="T4" s="4"/>
      <c r="U4" s="14"/>
      <c r="Y4" s="1">
        <v>3</v>
      </c>
      <c r="Z4" s="11">
        <f>Y4*Z2</f>
        <v>3044940</v>
      </c>
    </row>
    <row r="5" spans="1:26" x14ac:dyDescent="0.35">
      <c r="A5" s="41"/>
      <c r="B5" s="15">
        <v>2</v>
      </c>
      <c r="C5" s="18"/>
      <c r="D5" s="1" t="s">
        <v>36</v>
      </c>
      <c r="E5" s="1" t="s">
        <v>18</v>
      </c>
      <c r="F5" s="3"/>
      <c r="G5" s="3" t="s">
        <v>61</v>
      </c>
      <c r="H5" s="3"/>
      <c r="I5" s="41"/>
      <c r="J5" s="4"/>
      <c r="K5" s="12"/>
      <c r="L5" s="12"/>
      <c r="M5" s="26"/>
      <c r="N5" s="4"/>
      <c r="O5" s="12"/>
      <c r="P5" s="12"/>
      <c r="Q5" s="26"/>
      <c r="R5" s="14"/>
      <c r="S5" s="4"/>
      <c r="T5" s="4"/>
      <c r="U5" s="14"/>
      <c r="Y5" s="9">
        <v>4</v>
      </c>
      <c r="Z5" s="11">
        <f>Y5*Z2</f>
        <v>4059920</v>
      </c>
    </row>
    <row r="6" spans="1:26" x14ac:dyDescent="0.35">
      <c r="A6" s="41"/>
      <c r="B6" s="15">
        <v>3</v>
      </c>
      <c r="C6" s="18"/>
      <c r="D6" s="1" t="s">
        <v>37</v>
      </c>
      <c r="E6" s="1" t="s">
        <v>38</v>
      </c>
      <c r="F6" s="3"/>
      <c r="G6" s="3" t="s">
        <v>62</v>
      </c>
      <c r="H6" s="3"/>
      <c r="I6" s="41"/>
      <c r="J6" s="4"/>
      <c r="K6" s="12"/>
      <c r="L6" s="12"/>
      <c r="M6" s="26"/>
      <c r="N6" s="4"/>
      <c r="O6" s="12"/>
      <c r="P6" s="12"/>
      <c r="Q6" s="26"/>
      <c r="R6" s="14"/>
      <c r="S6" s="4"/>
      <c r="T6" s="4"/>
      <c r="U6" s="14"/>
      <c r="Y6" s="9">
        <v>5</v>
      </c>
      <c r="Z6" s="11">
        <f>Y6*Z2</f>
        <v>5074900</v>
      </c>
    </row>
    <row r="7" spans="1:26" x14ac:dyDescent="0.35">
      <c r="A7" s="41"/>
      <c r="B7" s="15">
        <v>4</v>
      </c>
      <c r="C7" s="18"/>
      <c r="D7" s="1" t="s">
        <v>17</v>
      </c>
      <c r="E7" s="1" t="s">
        <v>18</v>
      </c>
      <c r="F7" s="3"/>
      <c r="G7" s="3" t="s">
        <v>60</v>
      </c>
      <c r="H7" s="3"/>
      <c r="I7" s="41"/>
      <c r="J7" s="4"/>
      <c r="K7" s="12"/>
      <c r="L7" s="12"/>
      <c r="M7" s="26"/>
      <c r="N7" s="4"/>
      <c r="O7" s="12"/>
      <c r="P7" s="12"/>
      <c r="Q7" s="26"/>
      <c r="R7" s="14"/>
      <c r="S7" s="4"/>
      <c r="T7" s="4"/>
      <c r="U7" s="14"/>
    </row>
    <row r="8" spans="1:26" x14ac:dyDescent="0.35">
      <c r="A8" s="41"/>
      <c r="B8" s="15">
        <v>5</v>
      </c>
      <c r="C8" s="18"/>
      <c r="D8" s="1" t="s">
        <v>39</v>
      </c>
      <c r="E8" s="1" t="s">
        <v>40</v>
      </c>
      <c r="F8" s="3"/>
      <c r="G8" s="3" t="s">
        <v>61</v>
      </c>
      <c r="H8" s="3"/>
      <c r="I8" s="41"/>
      <c r="J8" s="4"/>
      <c r="K8" s="12"/>
      <c r="L8" s="12"/>
      <c r="M8" s="26"/>
      <c r="N8" s="4"/>
      <c r="O8" s="12"/>
      <c r="P8" s="12"/>
      <c r="Q8" s="26"/>
      <c r="R8" s="14"/>
      <c r="S8" s="4"/>
      <c r="T8" s="4"/>
      <c r="U8" s="14"/>
    </row>
    <row r="9" spans="1:26" x14ac:dyDescent="0.35">
      <c r="A9" s="41"/>
      <c r="B9" s="15">
        <v>6</v>
      </c>
      <c r="C9" s="18"/>
      <c r="D9" s="1" t="s">
        <v>41</v>
      </c>
      <c r="E9" s="1" t="s">
        <v>42</v>
      </c>
      <c r="F9" s="3"/>
      <c r="G9" s="3" t="s">
        <v>62</v>
      </c>
      <c r="H9" s="3"/>
      <c r="I9" s="41"/>
      <c r="J9" s="4"/>
      <c r="K9" s="12"/>
      <c r="L9" s="12"/>
      <c r="M9" s="26"/>
      <c r="N9" s="4"/>
      <c r="O9" s="12"/>
      <c r="P9" s="12"/>
      <c r="Q9" s="26"/>
      <c r="R9" s="14"/>
      <c r="S9" s="4"/>
      <c r="T9" s="4"/>
      <c r="U9" s="14"/>
    </row>
    <row r="10" spans="1:26" x14ac:dyDescent="0.35">
      <c r="A10" s="41"/>
      <c r="B10" s="15">
        <v>7</v>
      </c>
      <c r="C10" s="18"/>
      <c r="D10" s="1" t="s">
        <v>43</v>
      </c>
      <c r="E10" s="1" t="s">
        <v>44</v>
      </c>
      <c r="F10" s="3"/>
      <c r="G10" s="3" t="s">
        <v>60</v>
      </c>
      <c r="H10" s="3"/>
      <c r="I10" s="41"/>
      <c r="J10" s="4"/>
      <c r="K10" s="12"/>
      <c r="L10" s="12"/>
      <c r="M10" s="26"/>
      <c r="N10" s="4"/>
      <c r="O10" s="12"/>
      <c r="P10" s="12"/>
      <c r="Q10" s="26"/>
      <c r="R10" s="14"/>
      <c r="S10" s="4"/>
      <c r="T10" s="4"/>
      <c r="U10" s="14"/>
    </row>
    <row r="11" spans="1:26" x14ac:dyDescent="0.35">
      <c r="A11" s="41"/>
      <c r="B11" s="15">
        <v>8</v>
      </c>
      <c r="C11" s="18"/>
      <c r="D11" s="1" t="s">
        <v>45</v>
      </c>
      <c r="E11" s="1" t="s">
        <v>46</v>
      </c>
      <c r="F11" s="3"/>
      <c r="G11" s="3" t="s">
        <v>61</v>
      </c>
      <c r="H11" s="3"/>
      <c r="I11" s="41"/>
      <c r="J11" s="4"/>
      <c r="K11" s="12"/>
      <c r="L11" s="12"/>
      <c r="M11" s="26"/>
      <c r="N11" s="4"/>
      <c r="O11" s="12"/>
      <c r="P11" s="12"/>
      <c r="Q11" s="26"/>
      <c r="R11" s="14"/>
      <c r="S11" s="4"/>
      <c r="T11" s="4"/>
      <c r="U11" s="14"/>
    </row>
    <row r="12" spans="1:26" x14ac:dyDescent="0.35">
      <c r="A12" s="41"/>
      <c r="B12" s="15">
        <v>9</v>
      </c>
      <c r="C12" s="18"/>
      <c r="D12" s="1" t="s">
        <v>47</v>
      </c>
      <c r="E12" s="1" t="s">
        <v>48</v>
      </c>
      <c r="F12" s="3"/>
      <c r="G12" s="3" t="s">
        <v>62</v>
      </c>
      <c r="H12" s="3"/>
      <c r="I12" s="41"/>
      <c r="J12" s="4"/>
      <c r="K12" s="12"/>
      <c r="L12" s="12"/>
      <c r="M12" s="26"/>
      <c r="N12" s="4"/>
      <c r="O12" s="12"/>
      <c r="P12" s="12"/>
      <c r="Q12" s="26"/>
      <c r="R12" s="14"/>
      <c r="S12" s="4"/>
      <c r="T12" s="4"/>
      <c r="U12" s="14"/>
    </row>
    <row r="13" spans="1:26" x14ac:dyDescent="0.35">
      <c r="A13" s="41"/>
      <c r="B13" s="15">
        <v>10</v>
      </c>
      <c r="C13" s="18"/>
      <c r="D13" s="1" t="s">
        <v>49</v>
      </c>
      <c r="E13" s="1" t="s">
        <v>19</v>
      </c>
      <c r="F13" s="3"/>
      <c r="G13" s="3" t="s">
        <v>60</v>
      </c>
      <c r="H13" s="3"/>
      <c r="I13" s="41"/>
      <c r="J13" s="4"/>
      <c r="K13" s="12"/>
      <c r="L13" s="12"/>
      <c r="M13" s="26"/>
      <c r="N13" s="4"/>
      <c r="O13" s="12"/>
      <c r="P13" s="12"/>
      <c r="Q13" s="26"/>
      <c r="R13" s="14"/>
      <c r="S13" s="4"/>
      <c r="T13" s="4"/>
      <c r="U13" s="14"/>
    </row>
    <row r="14" spans="1:26" x14ac:dyDescent="0.35">
      <c r="A14" s="41"/>
      <c r="B14" s="15">
        <v>11</v>
      </c>
      <c r="C14" s="18"/>
      <c r="D14" s="1" t="s">
        <v>50</v>
      </c>
      <c r="E14" s="1" t="s">
        <v>51</v>
      </c>
      <c r="F14" s="3"/>
      <c r="G14" s="3" t="s">
        <v>61</v>
      </c>
      <c r="H14" s="3"/>
      <c r="I14" s="41"/>
      <c r="J14" s="4"/>
      <c r="K14" s="12"/>
      <c r="L14" s="12"/>
      <c r="M14" s="26"/>
      <c r="N14" s="4"/>
      <c r="O14" s="12"/>
      <c r="P14" s="12"/>
      <c r="Q14" s="26"/>
      <c r="R14" s="14"/>
      <c r="S14" s="4"/>
      <c r="T14" s="4"/>
      <c r="U14" s="14"/>
    </row>
    <row r="15" spans="1:26" x14ac:dyDescent="0.35">
      <c r="A15" s="41"/>
      <c r="B15" s="15">
        <v>12</v>
      </c>
      <c r="C15" s="18"/>
      <c r="D15" s="1" t="s">
        <v>52</v>
      </c>
      <c r="E15" s="1" t="s">
        <v>53</v>
      </c>
      <c r="F15" s="3"/>
      <c r="G15" s="3" t="s">
        <v>62</v>
      </c>
      <c r="H15" s="3"/>
      <c r="I15" s="41"/>
      <c r="J15" s="4"/>
      <c r="K15" s="12"/>
      <c r="L15" s="12"/>
      <c r="M15" s="26"/>
      <c r="N15" s="4"/>
      <c r="O15" s="12"/>
      <c r="P15" s="12"/>
      <c r="Q15" s="26"/>
      <c r="R15" s="14"/>
      <c r="S15" s="4"/>
      <c r="T15" s="4"/>
      <c r="U15" s="14"/>
    </row>
    <row r="16" spans="1:26" x14ac:dyDescent="0.35">
      <c r="A16" s="42"/>
      <c r="B16" s="15">
        <v>13</v>
      </c>
      <c r="C16" s="18"/>
      <c r="D16" s="1" t="s">
        <v>54</v>
      </c>
      <c r="E16" s="1" t="s">
        <v>55</v>
      </c>
      <c r="F16" s="3"/>
      <c r="G16" s="3" t="s">
        <v>60</v>
      </c>
      <c r="H16" s="3"/>
      <c r="I16" s="42"/>
      <c r="J16" s="4"/>
      <c r="K16" s="12"/>
      <c r="L16" s="12"/>
      <c r="M16" s="26"/>
      <c r="N16" s="4"/>
      <c r="O16" s="12"/>
      <c r="P16" s="12"/>
      <c r="Q16" s="26"/>
      <c r="R16" s="14"/>
      <c r="S16" s="4"/>
      <c r="T16" s="4"/>
      <c r="U16" s="14"/>
    </row>
    <row r="17" spans="1:21" ht="20.25" customHeight="1" x14ac:dyDescent="0.45">
      <c r="A17" t="s">
        <v>3</v>
      </c>
      <c r="F17" s="5"/>
      <c r="G17" s="5"/>
      <c r="H17" s="5"/>
      <c r="J17" s="5" t="s">
        <v>32</v>
      </c>
      <c r="K17" s="5" t="s">
        <v>31</v>
      </c>
      <c r="L17" s="5" t="s">
        <v>56</v>
      </c>
      <c r="N17" s="5" t="s">
        <v>58</v>
      </c>
      <c r="O17" s="5"/>
      <c r="P17" s="5"/>
      <c r="Q17" s="5"/>
      <c r="R17" s="5"/>
      <c r="S17" s="5"/>
      <c r="T17" s="5"/>
      <c r="U17" s="19" t="s">
        <v>33</v>
      </c>
    </row>
    <row r="18" spans="1:21" x14ac:dyDescent="0.35">
      <c r="H18" s="22"/>
      <c r="J18" s="20"/>
      <c r="K18" s="20"/>
      <c r="L18" s="20"/>
      <c r="N18" s="20"/>
      <c r="O18" s="20"/>
      <c r="P18" s="20"/>
      <c r="R18" s="20"/>
      <c r="S18" s="20"/>
      <c r="T18" s="20"/>
    </row>
    <row r="19" spans="1:21" ht="18.5" x14ac:dyDescent="0.45">
      <c r="A19" t="s">
        <v>9</v>
      </c>
      <c r="J19" s="5"/>
      <c r="K19" s="5"/>
      <c r="L19" s="5"/>
      <c r="N19" s="13"/>
      <c r="O19" s="13"/>
    </row>
    <row r="20" spans="1:21" x14ac:dyDescent="0.35">
      <c r="J20" s="23"/>
    </row>
    <row r="21" spans="1:21" ht="18.5" x14ac:dyDescent="0.45">
      <c r="A21" t="s">
        <v>24</v>
      </c>
      <c r="H21" s="2"/>
      <c r="L21" s="24"/>
      <c r="N21" s="5"/>
      <c r="O21" s="5"/>
      <c r="P21" s="5"/>
      <c r="Q21" s="5"/>
      <c r="R21" s="5"/>
    </row>
    <row r="23" spans="1:21" ht="18.5" x14ac:dyDescent="0.45">
      <c r="A23" t="s">
        <v>57</v>
      </c>
      <c r="P23" s="24"/>
      <c r="S23" s="5"/>
      <c r="T23" s="5"/>
    </row>
    <row r="25" spans="1:21" ht="26" x14ac:dyDescent="0.6">
      <c r="A25" t="s">
        <v>10</v>
      </c>
      <c r="T25" s="25"/>
      <c r="U25" s="5"/>
    </row>
    <row r="28" spans="1:21" x14ac:dyDescent="0.35">
      <c r="A28" t="s">
        <v>22</v>
      </c>
    </row>
    <row r="30" spans="1:21" x14ac:dyDescent="0.35">
      <c r="A30" t="s">
        <v>29</v>
      </c>
    </row>
  </sheetData>
  <mergeCells count="20">
    <mergeCell ref="N2:P2"/>
    <mergeCell ref="L2:L3"/>
    <mergeCell ref="G2:G3"/>
    <mergeCell ref="T2:T3"/>
    <mergeCell ref="B2:B3"/>
    <mergeCell ref="M2:M16"/>
    <mergeCell ref="S2:S3"/>
    <mergeCell ref="A1:U1"/>
    <mergeCell ref="H2:H3"/>
    <mergeCell ref="I2:I16"/>
    <mergeCell ref="J2:J3"/>
    <mergeCell ref="K2:K3"/>
    <mergeCell ref="R2:R3"/>
    <mergeCell ref="A2:A16"/>
    <mergeCell ref="C2:C3"/>
    <mergeCell ref="D2:D3"/>
    <mergeCell ref="E2:E3"/>
    <mergeCell ref="F2:F3"/>
    <mergeCell ref="U2:U3"/>
    <mergeCell ref="Q2:Q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64" orientation="landscape" r:id="rId1"/>
  <headerFooter>
    <oddHeader>&amp;L&amp;P&amp;CESCUELA DE DESARROLLO EMPRESARIAL&amp;R&amp;G</oddHeader>
    <oddFooter>&amp;LPRACTICA&amp;CNOMBRE DE ESTUDIANTE&amp;ROSCAR MARIO GIL RIOS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D978-CEDD-42AA-A866-55DFAA1600E7}">
  <dimension ref="A1:A4"/>
  <sheetViews>
    <sheetView workbookViewId="0">
      <selection activeCell="E18" sqref="E18"/>
    </sheetView>
  </sheetViews>
  <sheetFormatPr baseColWidth="10" defaultRowHeight="14.5" x14ac:dyDescent="0.35"/>
  <cols>
    <col min="1" max="1" width="15.453125" customWidth="1"/>
  </cols>
  <sheetData>
    <row r="1" spans="1:1" x14ac:dyDescent="0.35">
      <c r="A1" s="21" t="s">
        <v>16</v>
      </c>
    </row>
    <row r="2" spans="1:1" x14ac:dyDescent="0.35">
      <c r="A2" s="1" t="s">
        <v>11</v>
      </c>
    </row>
    <row r="3" spans="1:1" x14ac:dyDescent="0.35">
      <c r="A3" s="7">
        <v>0.02</v>
      </c>
    </row>
    <row r="4" spans="1:1" x14ac:dyDescent="0.35">
      <c r="A4" s="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3DA1-45C3-4A8B-99F6-A5D4D2D4F5E4}">
  <dimension ref="H3:H14"/>
  <sheetViews>
    <sheetView workbookViewId="0">
      <selection activeCell="H3" sqref="H3"/>
    </sheetView>
  </sheetViews>
  <sheetFormatPr baseColWidth="10" defaultRowHeight="14.5" x14ac:dyDescent="0.35"/>
  <cols>
    <col min="8" max="8" width="22.453125" customWidth="1"/>
  </cols>
  <sheetData>
    <row r="3" spans="8:8" x14ac:dyDescent="0.35">
      <c r="H3" s="17"/>
    </row>
    <row r="8" spans="8:8" x14ac:dyDescent="0.35">
      <c r="H8" s="16"/>
    </row>
    <row r="14" spans="8:8" x14ac:dyDescent="0.35">
      <c r="H14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SIE</vt:lpstr>
      <vt:lpstr>porcentajes de intereses</vt:lpstr>
      <vt:lpstr>BuscarV</vt:lpstr>
      <vt:lpstr>GIL</vt:lpstr>
      <vt:lpstr>MARIO</vt:lpstr>
      <vt:lpstr>OSKAR</vt:lpstr>
      <vt:lpstr>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EAC014</dc:creator>
  <cp:lastModifiedBy>diseño y desarrollo</cp:lastModifiedBy>
  <cp:lastPrinted>2019-03-18T00:34:36Z</cp:lastPrinted>
  <dcterms:created xsi:type="dcterms:W3CDTF">2014-02-27T13:14:49Z</dcterms:created>
  <dcterms:modified xsi:type="dcterms:W3CDTF">2023-04-22T06:12:38Z</dcterms:modified>
</cp:coreProperties>
</file>