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mc:AlternateContent xmlns:mc="http://schemas.openxmlformats.org/markup-compatibility/2006">
    <mc:Choice Requires="x15">
      <x15ac:absPath xmlns:x15ac="http://schemas.microsoft.com/office/spreadsheetml/2010/11/ac" url="C:\Users\image\Downloads\"/>
    </mc:Choice>
  </mc:AlternateContent>
  <xr:revisionPtr revIDLastSave="0" documentId="13_ncr:1_{DC007461-536B-4D81-9761-650F7C20DC2F}" xr6:coauthVersionLast="47" xr6:coauthVersionMax="47" xr10:uidLastSave="{00000000-0000-0000-0000-000000000000}"/>
  <bookViews>
    <workbookView xWindow="28680" yWindow="-120" windowWidth="29040" windowHeight="15720" xr2:uid="{00000000-000D-0000-FFFF-FFFF00000000}"/>
  </bookViews>
  <sheets>
    <sheet name="Asignación de Proyecto" sheetId="1" r:id="rId1"/>
    <sheet name="Formato de Asesorías" sheetId="2" r:id="rId2"/>
  </sheets>
  <definedNames>
    <definedName name="_xlnm.Print_Area" localSheetId="0">'Asignación de Proyecto'!$A$2:$L$35</definedName>
    <definedName name="_xlnm.Print_Area" localSheetId="1">'Formato de Asesorías'!$A$2:$L$33</definedName>
  </definedNames>
  <calcPr calcId="191029"/>
</workbook>
</file>

<file path=xl/calcChain.xml><?xml version="1.0" encoding="utf-8"?>
<calcChain xmlns="http://schemas.openxmlformats.org/spreadsheetml/2006/main">
  <c r="J33" i="1" l="1"/>
  <c r="B30" i="2" s="1"/>
  <c r="A33" i="1"/>
  <c r="A11" i="2"/>
  <c r="A10" i="2"/>
  <c r="C12" i="2"/>
  <c r="C8" i="2"/>
  <c r="C7" i="2"/>
  <c r="C6" i="2"/>
  <c r="H13" i="2"/>
  <c r="C13" i="2"/>
  <c r="C11" i="2"/>
  <c r="C10" i="2"/>
  <c r="C9" i="2"/>
  <c r="C5" i="2"/>
  <c r="K8" i="2"/>
  <c r="K7" i="2"/>
  <c r="K6" i="2"/>
  <c r="J32" i="1"/>
  <c r="A32" i="1"/>
  <c r="B29" i="2" l="1"/>
  <c r="F32" i="1" l="1"/>
</calcChain>
</file>

<file path=xl/sharedStrings.xml><?xml version="1.0" encoding="utf-8"?>
<sst xmlns="http://schemas.openxmlformats.org/spreadsheetml/2006/main" count="107" uniqueCount="94">
  <si>
    <t>Fecha de Inicio:</t>
  </si>
  <si>
    <t>Evidencias para medir resultados:</t>
  </si>
  <si>
    <t>Fases detalladas</t>
  </si>
  <si>
    <t>Nombre del proyecto:</t>
  </si>
  <si>
    <t xml:space="preserve">Objetivo general: </t>
  </si>
  <si>
    <t>Generación:</t>
  </si>
  <si>
    <t xml:space="preserve">Carrera: </t>
  </si>
  <si>
    <t xml:space="preserve">FO-UTEZ-VIN-02 </t>
  </si>
  <si>
    <t>Fecha de término:</t>
  </si>
  <si>
    <t xml:space="preserve">Nivel académico: </t>
  </si>
  <si>
    <r>
      <t>Objetivos particulares</t>
    </r>
    <r>
      <rPr>
        <sz val="12"/>
        <rFont val="Arial"/>
        <family val="2"/>
      </rPr>
      <t xml:space="preserve">: </t>
    </r>
  </si>
  <si>
    <r>
      <t>Estrategias:</t>
    </r>
    <r>
      <rPr>
        <sz val="12"/>
        <rFont val="Arial"/>
        <family val="2"/>
      </rPr>
      <t xml:space="preserve">  </t>
    </r>
  </si>
  <si>
    <t xml:space="preserve">     Área:</t>
  </si>
  <si>
    <t xml:space="preserve">      Matrícula:</t>
  </si>
  <si>
    <t>ESTUDIANTE</t>
  </si>
  <si>
    <t xml:space="preserve">Nombre del estudiante: </t>
  </si>
  <si>
    <t>Empresa o Institución:</t>
  </si>
  <si>
    <t>Registro del proyecto de estadías</t>
  </si>
  <si>
    <t>Reporte de asesorías para el estudiante en estadía</t>
  </si>
  <si>
    <t xml:space="preserve">FO-UTEZ-VIN-03 </t>
  </si>
  <si>
    <t>Periodo de estadía del:</t>
  </si>
  <si>
    <t>Al:</t>
  </si>
  <si>
    <t>Fecha</t>
  </si>
  <si>
    <t>Actividad realizada con el estudiante</t>
  </si>
  <si>
    <t>Observaciones</t>
  </si>
  <si>
    <t>Firma del estudiante</t>
  </si>
  <si>
    <t>* Tipo de asesoría:</t>
  </si>
  <si>
    <t>Personal en empresa (PEEM)</t>
  </si>
  <si>
    <t>Personal en UTEZ (PEUTEZ)</t>
  </si>
  <si>
    <t>Virtual (V)</t>
  </si>
  <si>
    <t>Telefónica (TE)</t>
  </si>
  <si>
    <t>Correo electrónico (CE)</t>
  </si>
  <si>
    <t>Tipo de proyecto:</t>
  </si>
  <si>
    <t>Compromiso con la responsabilidad Social</t>
  </si>
  <si>
    <t>Equidad Social y de Genero</t>
  </si>
  <si>
    <t>Excelencia</t>
  </si>
  <si>
    <t>Vanguardia</t>
  </si>
  <si>
    <t>Innovación Social</t>
  </si>
  <si>
    <t>Interculturalidad</t>
  </si>
  <si>
    <t>Inclusión</t>
  </si>
  <si>
    <t>Fechas de término programadas</t>
  </si>
  <si>
    <t>Rev. 06</t>
  </si>
  <si>
    <t>Grado y Grupo:</t>
  </si>
  <si>
    <t>La información de carácter personal recabada en este documento, será protegida por la Universidad Tecnológica Emiliano Zapata del Estado de Morelos de acuerdo con lo establecido en la Ley de Protección de Datos Personales en Posesión de los Sujetos Obligados del Estado de Morelos. Consulte nuestro aviso de privacidad en la página web de la UTEZ http://www.utez.edu.mx/.</t>
  </si>
  <si>
    <t>Matrícula:</t>
  </si>
  <si>
    <t>Área:</t>
  </si>
  <si>
    <t>DIRECTORA DE CARRERA</t>
  </si>
  <si>
    <t>Tipo de
asesoría *</t>
  </si>
  <si>
    <t>Asesora empresarial:</t>
  </si>
  <si>
    <t>Asesor empresarial:</t>
  </si>
  <si>
    <t>Asesora universitaria:</t>
  </si>
  <si>
    <t>Asesor universitario:</t>
  </si>
  <si>
    <t>DIRECTOR DE CARRERA</t>
  </si>
  <si>
    <t>ENCARGADO DEL DESPACHO DE LA DIRECCIÓN</t>
  </si>
  <si>
    <t>Luis Eduardo Bahena Castillo</t>
  </si>
  <si>
    <t xml:space="preserve"> 25.ª</t>
  </si>
  <si>
    <t>ING: Ingeniería</t>
  </si>
  <si>
    <t>I20213TN002</t>
  </si>
  <si>
    <t xml:space="preserve">11º C </t>
  </si>
  <si>
    <t>Desarrollo y Gestión del Software</t>
  </si>
  <si>
    <t>RENDERS</t>
  </si>
  <si>
    <t>No aplica</t>
  </si>
  <si>
    <t>ING. Leonardo Patricio Martínez Pacheco</t>
  </si>
  <si>
    <t>ING. Javier Omar Moreno Arellano</t>
  </si>
  <si>
    <t>Sistema de Módulo de Atención Ciudadana del Estado de Morelos</t>
  </si>
  <si>
    <t>Implementar un sistema modular que permita gestionar de manera integral la atención ciudadana, la organización de eventos comunitarios y la difusión de noticias, a través de la interacción eficiente entre ciudadanos y el personal del gobierno, con el propósito de garantizar la transparencia, optimizar los servicios públicos y mantener informada a la población sobre actividades y noticias relevantes del Estado de Morelos.</t>
  </si>
  <si>
    <t>Definir los requerimientos funcionales y no funcionales del sistema.</t>
  </si>
  <si>
    <t>Diseñar los módulos para gestión de usuarios, incidencias, eventos y noticias</t>
  </si>
  <si>
    <t>1. Inicio</t>
  </si>
  <si>
    <t>2. Planeación.</t>
  </si>
  <si>
    <t>Integrar herramientas de consulta para el acceso al ciudadano</t>
  </si>
  <si>
    <t>Realizar pruebas de funcionalidad y optimización</t>
  </si>
  <si>
    <t>Presentar avances con el asesor empresarial.</t>
  </si>
  <si>
    <t>Usar Github como repositorio para el código y Visual Studio Code como editor</t>
  </si>
  <si>
    <t>DRA. Martha Fabiola Wences Díaz</t>
  </si>
  <si>
    <t>Reporte de Estadías Completo</t>
  </si>
  <si>
    <t>Reporte de Asesorías Completo</t>
  </si>
  <si>
    <t>Carta de Liberación</t>
  </si>
  <si>
    <t>Presentación Final del Proyecto</t>
  </si>
  <si>
    <t>Utilizar Laravel y Spring para construir la arquitectura robusta basada en microservicios</t>
  </si>
  <si>
    <t>Aprovechar Flutter para desarrollar aplicaciones móviles nativas</t>
  </si>
  <si>
    <t>3. Analisis y Diseño.</t>
  </si>
  <si>
    <t>4. Codificación</t>
  </si>
  <si>
    <t>5. Pruebas</t>
  </si>
  <si>
    <t>6. Cierre</t>
  </si>
  <si>
    <t>Presentación de Estadías</t>
  </si>
  <si>
    <t>Revisión Capitulo 1</t>
  </si>
  <si>
    <t>Revisión Presencial</t>
  </si>
  <si>
    <t>V</t>
  </si>
  <si>
    <t>V/CE</t>
  </si>
  <si>
    <t>PEUTEZ</t>
  </si>
  <si>
    <t>Ninguna</t>
  </si>
  <si>
    <t>El apartado de resumen es lo último que se realiza</t>
  </si>
  <si>
    <t>Sugerencias de las definiciones del capítulo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</si>
</sst>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A]d&quot; de &quot;mmmm&quot; de &quot;yyyy;@"/>
    <numFmt numFmtId="165" formatCode="d/mm/yy;@"/>
  </numFmts>
  <fonts count="11" x14ac:knownFonts="1">
    <font>
      <sz val="10"/>
      <name val="Arial"/>
    </font>
    <font>
      <b/>
      <sz val="10"/>
      <name val="Arial"/>
      <family val="2"/>
    </font>
    <font>
      <b/>
      <sz val="12"/>
      <name val="Arial"/>
      <family val="2"/>
    </font>
    <font>
      <sz val="10"/>
      <name val="Arial"/>
      <family val="2"/>
    </font>
    <font>
      <b/>
      <sz val="9"/>
      <name val="Arial"/>
      <family val="2"/>
    </font>
    <font>
      <sz val="12"/>
      <name val="Arial"/>
      <family val="2"/>
    </font>
    <font>
      <b/>
      <sz val="12"/>
      <color theme="1" tint="4.9989318521683403E-2"/>
      <name val="Arial"/>
      <family val="2"/>
    </font>
    <font>
      <sz val="8"/>
      <name val="Arial"/>
      <family val="2"/>
    </font>
    <font>
      <sz val="6"/>
      <name val="Century Gothic"/>
      <family val="2"/>
    </font>
    <font>
      <sz val="8"/>
      <name val="Century Gothic"/>
      <family val="2"/>
    </font>
    <font>
      <b/>
      <sz val="16"/>
      <name val="Arial"/>
      <family val="2"/>
    </font>
  </fonts>
  <fills count="2">
    <fill>
      <patternFill patternType="none"/>
    </fill>
    <fill>
      <patternFill patternType="gray125"/>
    </fill>
  </fills>
  <borders count="47">
    <border>
      <left/>
      <right/>
      <top/>
      <bottom/>
      <diagonal/>
    </border>
    <border>
      <left style="medium">
        <color theme="1" tint="0.499984740745262"/>
      </left>
      <right/>
      <top style="medium">
        <color theme="1" tint="0.499984740745262"/>
      </top>
      <bottom/>
      <diagonal/>
    </border>
    <border>
      <left/>
      <right/>
      <top style="medium">
        <color theme="1" tint="0.499984740745262"/>
      </top>
      <bottom/>
      <diagonal/>
    </border>
    <border>
      <left/>
      <right style="medium">
        <color theme="1" tint="0.499984740745262"/>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medium">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medium">
        <color theme="1" tint="0.499984740745262"/>
      </right>
      <top style="thin">
        <color theme="1" tint="0.499984740745262"/>
      </top>
      <bottom style="thin">
        <color theme="1" tint="0.499984740745262"/>
      </bottom>
      <diagonal/>
    </border>
    <border>
      <left style="medium">
        <color theme="1" tint="0.499984740745262"/>
      </left>
      <right/>
      <top/>
      <bottom style="thin">
        <color theme="1" tint="0.499984740745262"/>
      </bottom>
      <diagonal/>
    </border>
    <border>
      <left/>
      <right/>
      <top/>
      <bottom style="thin">
        <color theme="1" tint="0.499984740745262"/>
      </bottom>
      <diagonal/>
    </border>
    <border>
      <left/>
      <right style="medium">
        <color theme="1" tint="0.499984740745262"/>
      </right>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right style="thin">
        <color theme="1" tint="0.499984740745262"/>
      </right>
      <top/>
      <bottom/>
      <diagonal/>
    </border>
    <border>
      <left/>
      <right style="thin">
        <color theme="1" tint="0.499984740745262"/>
      </right>
      <top/>
      <bottom style="medium">
        <color theme="1" tint="0.499984740745262"/>
      </bottom>
      <diagonal/>
    </border>
    <border>
      <left/>
      <right style="medium">
        <color theme="1" tint="0.499984740745262"/>
      </right>
      <top style="thin">
        <color theme="1" tint="0.499984740745262"/>
      </top>
      <bottom/>
      <diagonal/>
    </border>
    <border>
      <left style="thin">
        <color theme="1" tint="0.499984740745262"/>
      </left>
      <right/>
      <top/>
      <bottom/>
      <diagonal/>
    </border>
    <border>
      <left style="medium">
        <color theme="1" tint="0.499984740745262"/>
      </left>
      <right/>
      <top style="thin">
        <color theme="1" tint="0.499984740745262"/>
      </top>
      <bottom style="medium">
        <color theme="1" tint="0.499984740745262"/>
      </bottom>
      <diagonal/>
    </border>
    <border>
      <left/>
      <right/>
      <top style="thin">
        <color theme="1" tint="0.499984740745262"/>
      </top>
      <bottom style="medium">
        <color theme="1" tint="0.499984740745262"/>
      </bottom>
      <diagonal/>
    </border>
    <border>
      <left/>
      <right style="medium">
        <color theme="1" tint="0.499984740745262"/>
      </right>
      <top style="thin">
        <color theme="1" tint="0.499984740745262"/>
      </top>
      <bottom style="medium">
        <color theme="1" tint="0.499984740745262"/>
      </bottom>
      <diagonal/>
    </border>
    <border>
      <left style="medium">
        <color theme="1" tint="0.499984740745262"/>
      </left>
      <right style="medium">
        <color theme="1" tint="0.499984740745262"/>
      </right>
      <top style="medium">
        <color theme="1" tint="0.499984740745262"/>
      </top>
      <bottom/>
      <diagonal/>
    </border>
    <border>
      <left style="medium">
        <color theme="1" tint="0.499984740745262"/>
      </left>
      <right style="medium">
        <color theme="1" tint="0.499984740745262"/>
      </right>
      <top/>
      <bottom style="medium">
        <color theme="1" tint="0.499984740745262"/>
      </bottom>
      <diagonal/>
    </border>
    <border>
      <left style="medium">
        <color theme="1" tint="0.499984740745262"/>
      </left>
      <right style="thin">
        <color theme="1" tint="0.499984740745262"/>
      </right>
      <top style="medium">
        <color theme="1" tint="0.499984740745262"/>
      </top>
      <bottom style="thin">
        <color theme="1" tint="0.499984740745262"/>
      </bottom>
      <diagonal/>
    </border>
    <border>
      <left style="thin">
        <color theme="1" tint="0.499984740745262"/>
      </left>
      <right style="thin">
        <color theme="1" tint="0.499984740745262"/>
      </right>
      <top style="medium">
        <color theme="1" tint="0.499984740745262"/>
      </top>
      <bottom style="thin">
        <color theme="1" tint="0.499984740745262"/>
      </bottom>
      <diagonal/>
    </border>
    <border>
      <left style="thin">
        <color theme="1" tint="0.499984740745262"/>
      </left>
      <right style="medium">
        <color theme="1" tint="0.499984740745262"/>
      </right>
      <top style="medium">
        <color theme="1" tint="0.499984740745262"/>
      </top>
      <bottom style="thin">
        <color theme="1" tint="0.499984740745262"/>
      </bottom>
      <diagonal/>
    </border>
    <border>
      <left style="medium">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medium">
        <color theme="1" tint="0.499984740745262"/>
      </right>
      <top style="thin">
        <color theme="1" tint="0.499984740745262"/>
      </top>
      <bottom style="thin">
        <color theme="1" tint="0.499984740745262"/>
      </bottom>
      <diagonal/>
    </border>
    <border>
      <left style="medium">
        <color theme="1" tint="0.499984740745262"/>
      </left>
      <right style="thin">
        <color theme="1" tint="0.499984740745262"/>
      </right>
      <top style="thin">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theme="1" tint="0.499984740745262"/>
      </left>
      <right style="medium">
        <color theme="1" tint="0.499984740745262"/>
      </right>
      <top style="thin">
        <color theme="1" tint="0.499984740745262"/>
      </top>
      <bottom style="medium">
        <color theme="1" tint="0.499984740745262"/>
      </bottom>
      <diagonal/>
    </border>
    <border>
      <left style="medium">
        <color theme="1" tint="0.499984740745262"/>
      </left>
      <right/>
      <top style="thin">
        <color theme="1" tint="0.499984740745262"/>
      </top>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s>
  <cellStyleXfs count="2">
    <xf numFmtId="0" fontId="0" fillId="0" borderId="0"/>
    <xf numFmtId="0" fontId="3" fillId="0" borderId="0"/>
  </cellStyleXfs>
  <cellXfs count="166">
    <xf numFmtId="0" fontId="0" fillId="0" borderId="0" xfId="0"/>
    <xf numFmtId="0" fontId="3" fillId="0" borderId="0" xfId="1" applyProtection="1">
      <protection locked="0"/>
    </xf>
    <xf numFmtId="0" fontId="5" fillId="0" borderId="0" xfId="1" applyFont="1" applyProtection="1">
      <protection locked="0"/>
    </xf>
    <xf numFmtId="0" fontId="5" fillId="0" borderId="0" xfId="1" applyFont="1"/>
    <xf numFmtId="0" fontId="7" fillId="0" borderId="0" xfId="1" applyFont="1"/>
    <xf numFmtId="0" fontId="2" fillId="0" borderId="0" xfId="0" applyFont="1" applyAlignment="1">
      <alignment vertical="center"/>
    </xf>
    <xf numFmtId="0" fontId="5" fillId="0" borderId="0" xfId="0" applyFont="1" applyAlignment="1" applyProtection="1">
      <alignment vertical="center"/>
      <protection locked="0"/>
    </xf>
    <xf numFmtId="0" fontId="2" fillId="0" borderId="0" xfId="0" applyFont="1" applyAlignment="1" applyProtection="1">
      <alignment horizontal="left" vertical="center"/>
      <protection locked="0"/>
    </xf>
    <xf numFmtId="0" fontId="3" fillId="0" borderId="0" xfId="0" applyFont="1" applyAlignment="1" applyProtection="1">
      <alignment vertical="center"/>
      <protection locked="0"/>
    </xf>
    <xf numFmtId="0" fontId="2" fillId="0" borderId="0" xfId="0" applyFont="1" applyAlignment="1" applyProtection="1">
      <alignment vertical="center"/>
      <protection locked="0"/>
    </xf>
    <xf numFmtId="0" fontId="2" fillId="0" borderId="0" xfId="0" applyFont="1" applyAlignment="1" applyProtection="1">
      <alignment horizontal="center" vertical="center"/>
      <protection locked="0"/>
    </xf>
    <xf numFmtId="0" fontId="5" fillId="0" borderId="0" xfId="0" applyFont="1" applyAlignment="1" applyProtection="1">
      <alignment vertical="center" wrapText="1"/>
      <protection locked="0"/>
    </xf>
    <xf numFmtId="0" fontId="6" fillId="0" borderId="0" xfId="0" applyFont="1" applyAlignment="1" applyProtection="1">
      <alignment horizontal="center" vertical="center"/>
      <protection locked="0"/>
    </xf>
    <xf numFmtId="0" fontId="2" fillId="0" borderId="10" xfId="0" applyFont="1" applyBorder="1" applyAlignment="1">
      <alignment vertical="center"/>
    </xf>
    <xf numFmtId="0" fontId="5" fillId="0" borderId="10" xfId="0" applyFont="1" applyBorder="1" applyAlignment="1" applyProtection="1">
      <alignment horizontal="left" vertical="center"/>
      <protection locked="0"/>
    </xf>
    <xf numFmtId="0" fontId="5" fillId="0" borderId="0" xfId="0" applyFont="1" applyAlignment="1" applyProtection="1">
      <alignment horizontal="left" vertical="center"/>
      <protection locked="0"/>
    </xf>
    <xf numFmtId="164" fontId="5" fillId="0" borderId="7" xfId="0" applyNumberFormat="1" applyFont="1" applyBorder="1" applyAlignment="1" applyProtection="1">
      <alignment vertical="center" wrapText="1"/>
      <protection locked="0"/>
    </xf>
    <xf numFmtId="164" fontId="5" fillId="0" borderId="7" xfId="0" applyNumberFormat="1" applyFont="1" applyBorder="1" applyAlignment="1" applyProtection="1">
      <alignment horizontal="left" vertical="center"/>
      <protection locked="0"/>
    </xf>
    <xf numFmtId="164" fontId="5" fillId="0" borderId="8" xfId="0" applyNumberFormat="1" applyFont="1" applyBorder="1" applyAlignment="1" applyProtection="1">
      <alignment horizontal="left" vertical="center"/>
      <protection locked="0"/>
    </xf>
    <xf numFmtId="0" fontId="6" fillId="0" borderId="0" xfId="0" applyFont="1" applyAlignment="1">
      <alignment vertical="center"/>
    </xf>
    <xf numFmtId="0" fontId="8" fillId="0" borderId="0" xfId="0" applyFont="1" applyAlignment="1" applyProtection="1">
      <alignment wrapText="1"/>
      <protection locked="0"/>
    </xf>
    <xf numFmtId="0" fontId="2" fillId="0" borderId="9" xfId="0" applyFont="1" applyBorder="1" applyAlignment="1">
      <alignment horizontal="left" vertical="center"/>
    </xf>
    <xf numFmtId="0" fontId="2" fillId="0" borderId="24" xfId="0" applyFont="1" applyBorder="1" applyAlignment="1">
      <alignment horizontal="left" vertical="center"/>
    </xf>
    <xf numFmtId="0" fontId="2" fillId="0" borderId="9" xfId="1" applyFont="1" applyBorder="1" applyAlignment="1">
      <alignment vertical="center"/>
    </xf>
    <xf numFmtId="0" fontId="5" fillId="0" borderId="10" xfId="1" applyFont="1" applyBorder="1" applyAlignment="1">
      <alignment horizontal="left" vertical="center"/>
    </xf>
    <xf numFmtId="0" fontId="5" fillId="0" borderId="10" xfId="1" applyFont="1" applyBorder="1" applyAlignment="1">
      <alignment vertical="center"/>
    </xf>
    <xf numFmtId="0" fontId="2" fillId="0" borderId="10" xfId="1" applyFont="1" applyBorder="1" applyAlignment="1">
      <alignment vertical="center"/>
    </xf>
    <xf numFmtId="0" fontId="2" fillId="0" borderId="10" xfId="1" applyFont="1" applyBorder="1" applyAlignment="1">
      <alignment horizontal="right" vertical="center"/>
    </xf>
    <xf numFmtId="0" fontId="2" fillId="0" borderId="9" xfId="1" applyFont="1" applyBorder="1" applyAlignment="1">
      <alignment horizontal="left" vertical="center"/>
    </xf>
    <xf numFmtId="0" fontId="5" fillId="0" borderId="10" xfId="1" applyFont="1" applyBorder="1" applyAlignment="1">
      <alignment vertical="center" wrapText="1"/>
    </xf>
    <xf numFmtId="49" fontId="2" fillId="0" borderId="25" xfId="1" applyNumberFormat="1" applyFont="1" applyBorder="1" applyAlignment="1">
      <alignment horizontal="right" vertical="center" wrapText="1"/>
    </xf>
    <xf numFmtId="14" fontId="5" fillId="0" borderId="29" xfId="1" applyNumberFormat="1" applyFont="1" applyBorder="1" applyAlignment="1" applyProtection="1">
      <alignment horizontal="center" vertical="center"/>
      <protection locked="0"/>
    </xf>
    <xf numFmtId="14" fontId="5" fillId="0" borderId="32" xfId="1" applyNumberFormat="1" applyFont="1" applyBorder="1" applyAlignment="1" applyProtection="1">
      <alignment horizontal="center" vertical="center"/>
      <protection locked="0"/>
    </xf>
    <xf numFmtId="14" fontId="5" fillId="0" borderId="35" xfId="1" applyNumberFormat="1" applyFont="1" applyBorder="1" applyAlignment="1" applyProtection="1">
      <alignment horizontal="center" vertical="center"/>
      <protection locked="0"/>
    </xf>
    <xf numFmtId="0" fontId="2" fillId="0" borderId="12" xfId="0" applyFont="1" applyBorder="1" applyAlignment="1">
      <alignment vertical="center"/>
    </xf>
    <xf numFmtId="0" fontId="2" fillId="0" borderId="0" xfId="1" applyFont="1"/>
    <xf numFmtId="0" fontId="2" fillId="0" borderId="12" xfId="1" applyFont="1" applyBorder="1" applyAlignment="1">
      <alignment vertical="center"/>
    </xf>
    <xf numFmtId="0" fontId="5" fillId="0" borderId="13" xfId="1" applyFont="1" applyBorder="1" applyAlignment="1">
      <alignment vertical="center"/>
    </xf>
    <xf numFmtId="0" fontId="1" fillId="0" borderId="40" xfId="1" applyFont="1" applyBorder="1" applyAlignment="1">
      <alignment vertical="top" wrapText="1"/>
    </xf>
    <xf numFmtId="0" fontId="2" fillId="0" borderId="41" xfId="1" applyFont="1" applyBorder="1" applyAlignment="1">
      <alignment vertical="top"/>
    </xf>
    <xf numFmtId="0" fontId="3" fillId="0" borderId="43" xfId="1" applyBorder="1"/>
    <xf numFmtId="0" fontId="3" fillId="0" borderId="45" xfId="1" applyBorder="1"/>
    <xf numFmtId="0" fontId="1" fillId="0" borderId="46" xfId="1" applyFont="1" applyBorder="1" applyAlignment="1">
      <alignment horizontal="right"/>
    </xf>
    <xf numFmtId="0" fontId="5" fillId="0" borderId="16" xfId="0" applyFont="1" applyBorder="1" applyAlignment="1" applyProtection="1">
      <alignment horizontal="left" vertical="center" wrapText="1"/>
      <protection locked="0"/>
    </xf>
    <xf numFmtId="0" fontId="5" fillId="0" borderId="17" xfId="0" applyFont="1" applyBorder="1" applyAlignment="1" applyProtection="1">
      <alignment horizontal="left" vertical="center" wrapText="1"/>
      <protection locked="0"/>
    </xf>
    <xf numFmtId="0" fontId="5" fillId="0" borderId="7" xfId="0" applyFont="1" applyBorder="1" applyAlignment="1" applyProtection="1">
      <alignment horizontal="center" vertical="center"/>
      <protection locked="0"/>
    </xf>
    <xf numFmtId="0" fontId="3" fillId="0" borderId="8" xfId="0" applyFont="1" applyBorder="1" applyAlignment="1" applyProtection="1">
      <alignment horizontal="center" vertical="center"/>
      <protection locked="0"/>
    </xf>
    <xf numFmtId="0" fontId="6" fillId="0" borderId="13" xfId="0" applyFont="1" applyBorder="1" applyAlignment="1">
      <alignment horizontal="center" vertical="center"/>
    </xf>
    <xf numFmtId="14" fontId="5" fillId="0" borderId="23" xfId="0" applyNumberFormat="1" applyFont="1" applyBorder="1" applyAlignment="1" applyProtection="1">
      <alignment horizontal="center" vertical="center"/>
      <protection locked="0"/>
    </xf>
    <xf numFmtId="0" fontId="5" fillId="0" borderId="5" xfId="0" applyFont="1" applyBorder="1" applyAlignment="1" applyProtection="1">
      <alignment horizontal="center" vertical="center"/>
      <protection locked="0"/>
    </xf>
    <xf numFmtId="0" fontId="5" fillId="0" borderId="7" xfId="0" applyFont="1" applyBorder="1" applyAlignment="1" applyProtection="1">
      <alignment vertical="center" wrapText="1"/>
      <protection locked="0"/>
    </xf>
    <xf numFmtId="0" fontId="5" fillId="0" borderId="21" xfId="0" applyFont="1" applyBorder="1" applyAlignment="1" applyProtection="1">
      <alignment vertical="center" wrapText="1"/>
      <protection locked="0"/>
    </xf>
    <xf numFmtId="0" fontId="5" fillId="0" borderId="0" xfId="0" applyFont="1" applyAlignment="1" applyProtection="1">
      <alignment horizontal="center" vertical="center" wrapText="1"/>
      <protection locked="0"/>
    </xf>
    <xf numFmtId="0" fontId="5" fillId="0" borderId="0" xfId="0" applyFont="1" applyAlignment="1" applyProtection="1">
      <alignment horizontal="center" vertical="center"/>
      <protection locked="0"/>
    </xf>
    <xf numFmtId="0" fontId="5" fillId="0" borderId="4" xfId="0" applyFont="1" applyBorder="1" applyAlignment="1" applyProtection="1">
      <alignment horizontal="left" vertical="center" wrapText="1"/>
      <protection locked="0"/>
    </xf>
    <xf numFmtId="0" fontId="5" fillId="0" borderId="0" xfId="0" applyFont="1" applyAlignment="1" applyProtection="1">
      <alignment horizontal="left" vertical="center" wrapText="1"/>
      <protection locked="0"/>
    </xf>
    <xf numFmtId="0" fontId="5" fillId="0" borderId="20" xfId="0" applyFont="1" applyBorder="1" applyAlignment="1" applyProtection="1">
      <alignment horizontal="left" vertical="center" wrapText="1"/>
      <protection locked="0"/>
    </xf>
    <xf numFmtId="0" fontId="1" fillId="0" borderId="40" xfId="0" applyFont="1" applyBorder="1" applyAlignment="1">
      <alignment horizontal="center" vertical="center" wrapText="1"/>
    </xf>
    <xf numFmtId="0" fontId="1" fillId="0" borderId="41" xfId="0" applyFont="1" applyBorder="1" applyAlignment="1">
      <alignment horizontal="center" vertical="center" wrapText="1"/>
    </xf>
    <xf numFmtId="0" fontId="1" fillId="0" borderId="0" xfId="0" applyFont="1" applyAlignment="1">
      <alignment horizontal="center" vertical="center" wrapText="1"/>
    </xf>
    <xf numFmtId="0" fontId="1" fillId="0" borderId="43" xfId="0" applyFont="1" applyBorder="1" applyAlignment="1">
      <alignment horizontal="center" vertical="center" wrapText="1"/>
    </xf>
    <xf numFmtId="0" fontId="1" fillId="0" borderId="45" xfId="0" applyFont="1" applyBorder="1" applyAlignment="1">
      <alignment horizontal="center" vertical="center" wrapText="1"/>
    </xf>
    <xf numFmtId="0" fontId="1" fillId="0" borderId="46"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13" xfId="0" applyFont="1" applyBorder="1" applyAlignment="1">
      <alignment horizontal="center" vertical="center"/>
    </xf>
    <xf numFmtId="0" fontId="2" fillId="0" borderId="19" xfId="0" applyFont="1" applyBorder="1" applyAlignment="1">
      <alignment horizontal="center" vertical="center"/>
    </xf>
    <xf numFmtId="0" fontId="2" fillId="0" borderId="15"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4" xfId="0" applyFont="1" applyBorder="1" applyAlignment="1">
      <alignment horizontal="center" vertical="center" wrapText="1"/>
    </xf>
    <xf numFmtId="164" fontId="5" fillId="0" borderId="7" xfId="0" applyNumberFormat="1" applyFont="1" applyBorder="1" applyAlignment="1" applyProtection="1">
      <alignment horizontal="left" vertical="center" wrapText="1"/>
      <protection locked="0"/>
    </xf>
    <xf numFmtId="0" fontId="10" fillId="0" borderId="39" xfId="0" applyFont="1" applyBorder="1" applyAlignment="1">
      <alignment horizontal="center" vertical="center"/>
    </xf>
    <xf numFmtId="0" fontId="10" fillId="0" borderId="40" xfId="0" applyFont="1" applyBorder="1" applyAlignment="1">
      <alignment horizontal="center" vertical="center"/>
    </xf>
    <xf numFmtId="0" fontId="1" fillId="0" borderId="42" xfId="0" applyFont="1" applyBorder="1" applyAlignment="1">
      <alignment horizontal="center"/>
    </xf>
    <xf numFmtId="0" fontId="1" fillId="0" borderId="0" xfId="0" applyFont="1" applyAlignment="1">
      <alignment horizontal="center"/>
    </xf>
    <xf numFmtId="0" fontId="4" fillId="0" borderId="44" xfId="0" applyFont="1" applyBorder="1" applyAlignment="1">
      <alignment horizontal="center" vertical="top"/>
    </xf>
    <xf numFmtId="0" fontId="4" fillId="0" borderId="45" xfId="0" applyFont="1" applyBorder="1" applyAlignment="1">
      <alignment horizontal="center" vertical="top"/>
    </xf>
    <xf numFmtId="0" fontId="5" fillId="0" borderId="13" xfId="0" applyFont="1" applyBorder="1" applyAlignment="1" applyProtection="1">
      <alignment horizontal="left" vertical="center" wrapText="1"/>
      <protection locked="0"/>
    </xf>
    <xf numFmtId="0" fontId="5" fillId="0" borderId="14" xfId="0" applyFont="1" applyBorder="1" applyAlignment="1" applyProtection="1">
      <alignment horizontal="left" vertical="center" wrapText="1"/>
      <protection locked="0"/>
    </xf>
    <xf numFmtId="165" fontId="5" fillId="0" borderId="10" xfId="0" applyNumberFormat="1" applyFont="1" applyBorder="1" applyAlignment="1" applyProtection="1">
      <alignment horizontal="left" vertical="center" wrapText="1"/>
      <protection locked="0"/>
    </xf>
    <xf numFmtId="165" fontId="5" fillId="0" borderId="10" xfId="0" applyNumberFormat="1" applyFont="1" applyBorder="1" applyAlignment="1" applyProtection="1">
      <alignment horizontal="left" vertical="center"/>
      <protection locked="0"/>
    </xf>
    <xf numFmtId="165" fontId="5" fillId="0" borderId="11" xfId="0" applyNumberFormat="1" applyFont="1" applyBorder="1" applyAlignment="1" applyProtection="1">
      <alignment horizontal="left" vertical="center"/>
      <protection locked="0"/>
    </xf>
    <xf numFmtId="0" fontId="5" fillId="0" borderId="0" xfId="0" applyFont="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0" borderId="10" xfId="0" applyFont="1" applyBorder="1" applyAlignment="1" applyProtection="1">
      <alignment horizontal="left" vertical="center"/>
      <protection locked="0"/>
    </xf>
    <xf numFmtId="0" fontId="5" fillId="0" borderId="10" xfId="0" applyFont="1" applyBorder="1" applyAlignment="1">
      <alignment horizontal="left" vertical="center"/>
    </xf>
    <xf numFmtId="0" fontId="5" fillId="0" borderId="11" xfId="0" applyFont="1" applyBorder="1" applyAlignment="1">
      <alignment horizontal="left" vertical="center"/>
    </xf>
    <xf numFmtId="0" fontId="9" fillId="0" borderId="0" xfId="0" applyFont="1" applyAlignment="1" applyProtection="1">
      <alignment horizontal="center" wrapText="1"/>
      <protection locked="0"/>
    </xf>
    <xf numFmtId="0" fontId="8" fillId="0" borderId="0" xfId="0" applyFont="1" applyAlignment="1" applyProtection="1">
      <alignment horizontal="center" wrapText="1"/>
      <protection locked="0"/>
    </xf>
    <xf numFmtId="0" fontId="5" fillId="0" borderId="4" xfId="0" applyFont="1" applyBorder="1" applyAlignment="1" applyProtection="1">
      <alignment vertical="center" wrapText="1"/>
      <protection locked="0"/>
    </xf>
    <xf numFmtId="0" fontId="5" fillId="0" borderId="0" xfId="0" applyFont="1" applyAlignment="1" applyProtection="1">
      <alignment vertical="center" wrapText="1"/>
      <protection locked="0"/>
    </xf>
    <xf numFmtId="0" fontId="5" fillId="0" borderId="20" xfId="0" applyFont="1" applyBorder="1" applyAlignment="1" applyProtection="1">
      <alignment vertical="center" wrapText="1"/>
      <protection locked="0"/>
    </xf>
    <xf numFmtId="14" fontId="5" fillId="0" borderId="5" xfId="0" applyNumberFormat="1" applyFont="1" applyBorder="1" applyAlignment="1" applyProtection="1">
      <alignment horizontal="center" vertical="center"/>
      <protection locked="0"/>
    </xf>
    <xf numFmtId="0" fontId="2" fillId="0" borderId="0" xfId="0" applyFont="1" applyAlignment="1">
      <alignment horizontal="center" vertical="center"/>
    </xf>
    <xf numFmtId="0" fontId="5" fillId="0" borderId="0" xfId="0" applyFont="1" applyAlignment="1">
      <alignment vertical="center"/>
    </xf>
    <xf numFmtId="0" fontId="5" fillId="0" borderId="4" xfId="0" applyFont="1" applyBorder="1" applyAlignment="1" applyProtection="1">
      <alignment horizontal="left" vertical="top" wrapText="1"/>
      <protection locked="0"/>
    </xf>
    <xf numFmtId="0" fontId="5" fillId="0" borderId="0" xfId="0" applyFont="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2" fillId="0" borderId="10" xfId="0" applyFont="1" applyBorder="1" applyAlignment="1" applyProtection="1">
      <alignment horizontal="right" vertical="center"/>
      <protection locked="0"/>
    </xf>
    <xf numFmtId="0" fontId="5" fillId="0" borderId="11" xfId="0" applyFont="1" applyBorder="1" applyAlignment="1" applyProtection="1">
      <alignment horizontal="left" vertical="center"/>
      <protection locked="0"/>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2" fillId="0" borderId="38" xfId="0" applyFont="1" applyBorder="1" applyAlignment="1">
      <alignment horizontal="left" vertical="center"/>
    </xf>
    <xf numFmtId="0" fontId="2" fillId="0" borderId="16" xfId="0" applyFont="1" applyBorder="1" applyAlignment="1">
      <alignment horizontal="left" vertical="center"/>
    </xf>
    <xf numFmtId="0" fontId="2" fillId="0" borderId="22" xfId="0" applyFont="1" applyBorder="1" applyAlignment="1">
      <alignment horizontal="left" vertical="center"/>
    </xf>
    <xf numFmtId="0" fontId="2" fillId="0" borderId="0" xfId="1" applyFont="1" applyAlignment="1">
      <alignment horizontal="center" vertical="center"/>
    </xf>
    <xf numFmtId="0" fontId="5" fillId="0" borderId="33" xfId="1" applyFont="1" applyBorder="1" applyAlignment="1" applyProtection="1">
      <alignment horizontal="center" vertical="center"/>
      <protection locked="0"/>
    </xf>
    <xf numFmtId="0" fontId="5" fillId="0" borderId="36" xfId="1" applyFont="1" applyBorder="1" applyAlignment="1" applyProtection="1">
      <alignment horizontal="center" vertical="center"/>
      <protection locked="0"/>
    </xf>
    <xf numFmtId="0" fontId="2" fillId="0" borderId="13" xfId="1" applyFont="1" applyBorder="1" applyAlignment="1">
      <alignment horizontal="center"/>
    </xf>
    <xf numFmtId="0" fontId="5" fillId="0" borderId="33" xfId="1" applyFont="1" applyBorder="1" applyAlignment="1" applyProtection="1">
      <alignment horizontal="left" vertical="center"/>
      <protection locked="0"/>
    </xf>
    <xf numFmtId="0" fontId="5" fillId="0" borderId="36" xfId="1" applyFont="1" applyBorder="1" applyAlignment="1" applyProtection="1">
      <alignment horizontal="left" vertical="center"/>
      <protection locked="0"/>
    </xf>
    <xf numFmtId="0" fontId="5" fillId="0" borderId="34" xfId="1" applyFont="1" applyBorder="1" applyAlignment="1" applyProtection="1">
      <alignment horizontal="center" vertical="center"/>
      <protection locked="0"/>
    </xf>
    <xf numFmtId="0" fontId="2" fillId="0" borderId="13" xfId="1" applyFont="1" applyBorder="1" applyAlignment="1" applyProtection="1">
      <alignment horizontal="center"/>
      <protection locked="0"/>
    </xf>
    <xf numFmtId="0" fontId="5" fillId="0" borderId="37" xfId="1" applyFont="1" applyBorder="1" applyAlignment="1" applyProtection="1">
      <alignment horizontal="center" vertical="center"/>
      <protection locked="0"/>
    </xf>
    <xf numFmtId="0" fontId="5" fillId="0" borderId="10" xfId="1" applyFont="1" applyBorder="1" applyAlignment="1">
      <alignment horizontal="left" vertical="center"/>
    </xf>
    <xf numFmtId="0" fontId="5" fillId="0" borderId="11" xfId="1" applyFont="1" applyBorder="1" applyAlignment="1">
      <alignment horizontal="left" vertical="center"/>
    </xf>
    <xf numFmtId="0" fontId="5" fillId="0" borderId="10" xfId="1" applyFont="1" applyBorder="1" applyAlignment="1">
      <alignment horizontal="left" vertical="center" wrapText="1"/>
    </xf>
    <xf numFmtId="0" fontId="5" fillId="0" borderId="11" xfId="1" applyFont="1" applyBorder="1" applyAlignment="1">
      <alignment horizontal="left" vertical="center" wrapText="1"/>
    </xf>
    <xf numFmtId="0" fontId="2" fillId="0" borderId="27" xfId="1" applyFont="1" applyBorder="1" applyAlignment="1">
      <alignment horizontal="center" vertical="center" wrapText="1"/>
    </xf>
    <xf numFmtId="0" fontId="2" fillId="0" borderId="28" xfId="1" applyFont="1" applyBorder="1" applyAlignment="1">
      <alignment horizontal="center" vertical="center" wrapText="1"/>
    </xf>
    <xf numFmtId="165" fontId="5" fillId="0" borderId="25" xfId="1" applyNumberFormat="1" applyFont="1" applyBorder="1" applyAlignment="1">
      <alignment horizontal="left" vertical="center" wrapText="1"/>
    </xf>
    <xf numFmtId="165" fontId="5" fillId="0" borderId="25" xfId="1" applyNumberFormat="1" applyFont="1" applyBorder="1" applyAlignment="1">
      <alignment horizontal="left" vertical="center"/>
    </xf>
    <xf numFmtId="165" fontId="5" fillId="0" borderId="26" xfId="1" applyNumberFormat="1" applyFont="1" applyBorder="1" applyAlignment="1">
      <alignment horizontal="left" vertical="center"/>
    </xf>
    <xf numFmtId="0" fontId="2" fillId="0" borderId="27" xfId="1" applyFont="1" applyBorder="1" applyAlignment="1">
      <alignment horizontal="center" vertical="center"/>
    </xf>
    <xf numFmtId="0" fontId="2" fillId="0" borderId="28" xfId="1" applyFont="1" applyBorder="1" applyAlignment="1">
      <alignment horizontal="center"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9" xfId="1" applyFont="1" applyBorder="1" applyAlignment="1">
      <alignment horizontal="left" vertical="center"/>
    </xf>
    <xf numFmtId="0" fontId="2" fillId="0" borderId="10" xfId="1" applyFont="1" applyBorder="1" applyAlignment="1">
      <alignment horizontal="left" vertical="center"/>
    </xf>
    <xf numFmtId="0" fontId="2" fillId="0" borderId="24" xfId="1" applyFont="1" applyBorder="1" applyAlignment="1">
      <alignment horizontal="left" vertical="center"/>
    </xf>
    <xf numFmtId="0" fontId="5" fillId="0" borderId="25" xfId="1" applyFont="1" applyBorder="1" applyAlignment="1">
      <alignment horizontal="left" vertical="center"/>
    </xf>
    <xf numFmtId="0" fontId="10" fillId="0" borderId="39" xfId="1" applyFont="1" applyBorder="1" applyAlignment="1">
      <alignment horizontal="center" vertical="center"/>
    </xf>
    <xf numFmtId="0" fontId="10" fillId="0" borderId="40" xfId="1" applyFont="1" applyBorder="1" applyAlignment="1">
      <alignment horizontal="center" vertical="center"/>
    </xf>
    <xf numFmtId="0" fontId="1" fillId="0" borderId="42" xfId="1" applyFont="1" applyBorder="1" applyAlignment="1">
      <alignment horizontal="center" vertical="center"/>
    </xf>
    <xf numFmtId="0" fontId="1" fillId="0" borderId="0" xfId="1" applyFont="1" applyAlignment="1">
      <alignment horizontal="center" vertical="center"/>
    </xf>
    <xf numFmtId="0" fontId="4" fillId="0" borderId="44" xfId="1" applyFont="1" applyBorder="1" applyAlignment="1">
      <alignment horizontal="center" vertical="top"/>
    </xf>
    <xf numFmtId="0" fontId="4" fillId="0" borderId="45" xfId="1" applyFont="1" applyBorder="1" applyAlignment="1">
      <alignment horizontal="center" vertical="top"/>
    </xf>
    <xf numFmtId="0" fontId="5" fillId="0" borderId="13" xfId="1" applyFont="1" applyBorder="1" applyAlignment="1">
      <alignment horizontal="left" vertical="center" wrapText="1"/>
    </xf>
    <xf numFmtId="0" fontId="5" fillId="0" borderId="14" xfId="1" applyFont="1" applyBorder="1" applyAlignment="1">
      <alignment horizontal="left" vertical="center" wrapText="1"/>
    </xf>
    <xf numFmtId="0" fontId="5" fillId="0" borderId="28" xfId="1" applyFont="1" applyBorder="1" applyAlignment="1">
      <alignment vertical="center" wrapText="1"/>
    </xf>
    <xf numFmtId="0" fontId="5" fillId="0" borderId="30" xfId="1" applyFont="1" applyBorder="1" applyAlignment="1" applyProtection="1">
      <alignment horizontal="left" vertical="center"/>
      <protection locked="0"/>
    </xf>
    <xf numFmtId="0" fontId="5" fillId="0" borderId="30" xfId="1" applyFont="1" applyBorder="1" applyAlignment="1" applyProtection="1">
      <alignment horizontal="center" vertical="center"/>
      <protection locked="0"/>
    </xf>
    <xf numFmtId="0" fontId="5" fillId="0" borderId="31" xfId="1" applyFont="1" applyBorder="1" applyAlignment="1" applyProtection="1">
      <alignment horizontal="center" vertical="center"/>
      <protection locked="0"/>
    </xf>
    <xf numFmtId="0" fontId="5" fillId="0" borderId="4" xfId="0" applyFont="1" applyBorder="1" applyAlignment="1">
      <alignment horizontal="center" vertical="top"/>
    </xf>
    <xf numFmtId="0" fontId="5" fillId="0" borderId="0" xfId="0" applyFont="1" applyAlignment="1">
      <alignment horizontal="center" vertical="top"/>
    </xf>
    <xf numFmtId="0" fontId="5" fillId="0" borderId="5" xfId="0" applyFont="1" applyBorder="1" applyAlignment="1">
      <alignment horizontal="center" vertical="top"/>
    </xf>
    <xf numFmtId="0" fontId="5" fillId="0" borderId="4" xfId="0" applyFont="1" applyBorder="1" applyAlignment="1">
      <alignment horizontal="center" vertical="center"/>
    </xf>
    <xf numFmtId="0" fontId="5" fillId="0" borderId="0" xfId="0" applyFont="1" applyAlignment="1">
      <alignment horizontal="center" vertical="center"/>
    </xf>
    <xf numFmtId="0" fontId="5" fillId="0" borderId="5" xfId="0" applyFont="1" applyBorder="1" applyAlignment="1">
      <alignment horizontal="center" vertical="center"/>
    </xf>
    <xf numFmtId="0" fontId="5" fillId="0" borderId="4" xfId="0" applyFont="1" applyBorder="1" applyAlignment="1" applyProtection="1">
      <alignment horizontal="center" vertical="top" wrapText="1"/>
      <protection locked="0"/>
    </xf>
    <xf numFmtId="0" fontId="5" fillId="0" borderId="0" xfId="0" applyFont="1" applyBorder="1" applyAlignment="1" applyProtection="1">
      <alignment horizontal="center" vertical="top" wrapText="1"/>
      <protection locked="0"/>
    </xf>
    <xf numFmtId="0" fontId="5" fillId="0" borderId="5" xfId="0" applyFont="1" applyBorder="1" applyAlignment="1" applyProtection="1">
      <alignment horizontal="center" vertical="top" wrapText="1"/>
      <protection locked="0"/>
    </xf>
    <xf numFmtId="0" fontId="5" fillId="0" borderId="12" xfId="0" applyFont="1" applyBorder="1" applyAlignment="1" applyProtection="1">
      <alignment horizontal="center" vertical="top" wrapText="1"/>
      <protection locked="0"/>
    </xf>
    <xf numFmtId="0" fontId="5" fillId="0" borderId="13" xfId="0" applyFont="1" applyBorder="1" applyAlignment="1" applyProtection="1">
      <alignment horizontal="center" vertical="top" wrapText="1"/>
      <protection locked="0"/>
    </xf>
    <xf numFmtId="0" fontId="5" fillId="0" borderId="14" xfId="0" applyFont="1" applyBorder="1" applyAlignment="1" applyProtection="1">
      <alignment horizontal="center" vertical="top" wrapText="1"/>
      <protection locked="0"/>
    </xf>
    <xf numFmtId="14" fontId="5" fillId="0" borderId="0" xfId="0" applyNumberFormat="1" applyFont="1" applyAlignment="1" applyProtection="1">
      <alignment horizontal="center" vertical="center"/>
      <protection locked="0"/>
    </xf>
    <xf numFmtId="0" fontId="5" fillId="0" borderId="4" xfId="0" applyFont="1" applyBorder="1" applyAlignment="1" applyProtection="1">
      <alignment horizontal="center" vertical="center"/>
      <protection locked="0"/>
    </xf>
    <xf numFmtId="0" fontId="5" fillId="0" borderId="0" xfId="0" applyFont="1" applyBorder="1" applyAlignment="1" applyProtection="1">
      <alignment horizontal="left" vertical="top" wrapText="1"/>
      <protection locked="0"/>
    </xf>
    <xf numFmtId="0" fontId="5" fillId="0" borderId="0" xfId="0" applyFont="1" applyBorder="1" applyAlignment="1" applyProtection="1">
      <alignment horizontal="left" vertical="center" wrapText="1"/>
      <protection locked="0"/>
    </xf>
  </cellXfs>
  <cellStyles count="2">
    <cellStyle name="Normal" xfId="0" builtinId="0"/>
    <cellStyle name="Normal 2" xfId="1" xr:uid="{00000000-0005-0000-0000-000001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microsoft.com/office/2007/relationships/hdphoto" Target="../media/hdphoto1.wdp"/><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10</xdr:col>
      <xdr:colOff>725297</xdr:colOff>
      <xdr:row>1</xdr:row>
      <xdr:rowOff>34955</xdr:rowOff>
    </xdr:from>
    <xdr:to>
      <xdr:col>11</xdr:col>
      <xdr:colOff>967764</xdr:colOff>
      <xdr:row>4</xdr:row>
      <xdr:rowOff>77934</xdr:rowOff>
    </xdr:to>
    <xdr:pic>
      <xdr:nvPicPr>
        <xdr:cNvPr id="7" name="Imagen 6">
          <a:extLst>
            <a:ext uri="{FF2B5EF4-FFF2-40B4-BE49-F238E27FC236}">
              <a16:creationId xmlns:a16="http://schemas.microsoft.com/office/drawing/2014/main" id="{D58EEFA4-96D6-0E29-DCC6-7029662E2A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10412" y="78648"/>
          <a:ext cx="1316521" cy="908093"/>
        </a:xfrm>
        <a:prstGeom prst="rect">
          <a:avLst/>
        </a:prstGeom>
      </xdr:spPr>
    </xdr:pic>
    <xdr:clientData/>
  </xdr:twoCellAnchor>
  <xdr:twoCellAnchor editAs="oneCell">
    <xdr:from>
      <xdr:col>0</xdr:col>
      <xdr:colOff>0</xdr:colOff>
      <xdr:row>33</xdr:row>
      <xdr:rowOff>132195</xdr:rowOff>
    </xdr:from>
    <xdr:to>
      <xdr:col>12</xdr:col>
      <xdr:colOff>10582</xdr:colOff>
      <xdr:row>35</xdr:row>
      <xdr:rowOff>16783</xdr:rowOff>
    </xdr:to>
    <xdr:pic>
      <xdr:nvPicPr>
        <xdr:cNvPr id="11" name="Imagen 10">
          <a:extLst>
            <a:ext uri="{FF2B5EF4-FFF2-40B4-BE49-F238E27FC236}">
              <a16:creationId xmlns:a16="http://schemas.microsoft.com/office/drawing/2014/main" id="{A8339310-0A1F-8765-47D9-EB3E4D1F6BA8}"/>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62754"/>
        <a:stretch/>
      </xdr:blipFill>
      <xdr:spPr>
        <a:xfrm>
          <a:off x="0" y="8080278"/>
          <a:ext cx="12297832" cy="1091088"/>
        </a:xfrm>
        <a:prstGeom prst="rect">
          <a:avLst/>
        </a:prstGeom>
      </xdr:spPr>
    </xdr:pic>
    <xdr:clientData/>
  </xdr:twoCellAnchor>
  <xdr:twoCellAnchor editAs="oneCell">
    <xdr:from>
      <xdr:col>5</xdr:col>
      <xdr:colOff>1037377</xdr:colOff>
      <xdr:row>28</xdr:row>
      <xdr:rowOff>112608</xdr:rowOff>
    </xdr:from>
    <xdr:to>
      <xdr:col>6</xdr:col>
      <xdr:colOff>912072</xdr:colOff>
      <xdr:row>33</xdr:row>
      <xdr:rowOff>199534</xdr:rowOff>
    </xdr:to>
    <xdr:pic>
      <xdr:nvPicPr>
        <xdr:cNvPr id="5" name="Imagen 4">
          <a:extLst>
            <a:ext uri="{FF2B5EF4-FFF2-40B4-BE49-F238E27FC236}">
              <a16:creationId xmlns:a16="http://schemas.microsoft.com/office/drawing/2014/main" id="{1E0218CA-DB8C-D132-D517-881CFD1609EF}"/>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5292" t="14107" r="45919" b="14661"/>
        <a:stretch/>
      </xdr:blipFill>
      <xdr:spPr>
        <a:xfrm>
          <a:off x="6561877" y="7118775"/>
          <a:ext cx="1345778" cy="1028842"/>
        </a:xfrm>
        <a:prstGeom prst="rect">
          <a:avLst/>
        </a:prstGeom>
      </xdr:spPr>
    </xdr:pic>
    <xdr:clientData/>
  </xdr:twoCellAnchor>
  <xdr:twoCellAnchor editAs="oneCell">
    <xdr:from>
      <xdr:col>0</xdr:col>
      <xdr:colOff>881384</xdr:colOff>
      <xdr:row>27</xdr:row>
      <xdr:rowOff>21165</xdr:rowOff>
    </xdr:from>
    <xdr:to>
      <xdr:col>2</xdr:col>
      <xdr:colOff>443169</xdr:colOff>
      <xdr:row>33</xdr:row>
      <xdr:rowOff>23075</xdr:rowOff>
    </xdr:to>
    <xdr:pic>
      <xdr:nvPicPr>
        <xdr:cNvPr id="10" name="Imagen 9">
          <a:extLst>
            <a:ext uri="{FF2B5EF4-FFF2-40B4-BE49-F238E27FC236}">
              <a16:creationId xmlns:a16="http://schemas.microsoft.com/office/drawing/2014/main" id="{7471DB5F-22B2-17E9-4271-B9528B4F1F30}"/>
            </a:ext>
          </a:extLst>
        </xdr:cNvPr>
        <xdr:cNvPicPr>
          <a:picLocks noChangeAspect="1"/>
        </xdr:cNvPicPr>
      </xdr:nvPicPr>
      <xdr:blipFill rotWithShape="1">
        <a:blip xmlns:r="http://schemas.openxmlformats.org/officeDocument/2006/relationships" r:embed="rId4">
          <a:extLst>
            <a:ext uri="{BEBA8EAE-BF5A-486C-A8C5-ECC9F3942E4B}">
              <a14:imgProps xmlns:a14="http://schemas.microsoft.com/office/drawing/2010/main">
                <a14:imgLayer r:embed="rId5">
                  <a14:imgEffect>
                    <a14:backgroundRemoval t="28896" b="67273" l="44939" r="72143">
                      <a14:foregroundMark x1="66051" y1="41594" x2="66051" y2="41594"/>
                      <a14:foregroundMark x1="60739" y1="41594" x2="60739" y2="41594"/>
                      <a14:foregroundMark x1="57737" y1="41594" x2="57737" y2="41594"/>
                      <a14:foregroundMark x1="60277" y1="43674" x2="60277" y2="43674"/>
                      <a14:foregroundMark x1="57737" y1="42114" x2="63510" y2="42114"/>
                      <a14:foregroundMark x1="59353" y1="42808" x2="59353" y2="42808"/>
                    </a14:backgroundRemoval>
                  </a14:imgEffect>
                  <a14:imgEffect>
                    <a14:sharpenSoften amount="50000"/>
                  </a14:imgEffect>
                  <a14:imgEffect>
                    <a14:colorTemperature colorTemp="11200"/>
                  </a14:imgEffect>
                  <a14:imgEffect>
                    <a14:saturation sat="0"/>
                  </a14:imgEffect>
                  <a14:imgEffect>
                    <a14:brightnessContrast bright="-40000" contrast="-20000"/>
                  </a14:imgEffect>
                </a14:imgLayer>
              </a14:imgProps>
            </a:ext>
            <a:ext uri="{28A0092B-C50C-407E-A947-70E740481C1C}">
              <a14:useLocalDpi xmlns:a14="http://schemas.microsoft.com/office/drawing/2010/main" val="0"/>
            </a:ext>
          </a:extLst>
        </a:blip>
        <a:srcRect l="41539" t="24099" r="24457" b="27930"/>
        <a:stretch/>
      </xdr:blipFill>
      <xdr:spPr>
        <a:xfrm rot="16200000">
          <a:off x="1370405" y="6326644"/>
          <a:ext cx="1155493" cy="21335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186292</xdr:colOff>
      <xdr:row>1</xdr:row>
      <xdr:rowOff>38100</xdr:rowOff>
    </xdr:from>
    <xdr:to>
      <xdr:col>11</xdr:col>
      <xdr:colOff>1616356</xdr:colOff>
      <xdr:row>4</xdr:row>
      <xdr:rowOff>56407</xdr:rowOff>
    </xdr:to>
    <xdr:pic>
      <xdr:nvPicPr>
        <xdr:cNvPr id="3" name="Imagen 2">
          <a:extLst>
            <a:ext uri="{FF2B5EF4-FFF2-40B4-BE49-F238E27FC236}">
              <a16:creationId xmlns:a16="http://schemas.microsoft.com/office/drawing/2014/main" id="{F4A248CF-CDCA-2749-84A1-C37AE43A56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52792" y="101600"/>
          <a:ext cx="1422444" cy="916832"/>
        </a:xfrm>
        <a:prstGeom prst="rect">
          <a:avLst/>
        </a:prstGeom>
      </xdr:spPr>
    </xdr:pic>
    <xdr:clientData/>
  </xdr:twoCellAnchor>
  <xdr:twoCellAnchor editAs="oneCell">
    <xdr:from>
      <xdr:col>0</xdr:col>
      <xdr:colOff>25400</xdr:colOff>
      <xdr:row>30</xdr:row>
      <xdr:rowOff>63500</xdr:rowOff>
    </xdr:from>
    <xdr:to>
      <xdr:col>12</xdr:col>
      <xdr:colOff>2540</xdr:colOff>
      <xdr:row>33</xdr:row>
      <xdr:rowOff>3716</xdr:rowOff>
    </xdr:to>
    <xdr:pic>
      <xdr:nvPicPr>
        <xdr:cNvPr id="4" name="Imagen 3">
          <a:extLst>
            <a:ext uri="{FF2B5EF4-FFF2-40B4-BE49-F238E27FC236}">
              <a16:creationId xmlns:a16="http://schemas.microsoft.com/office/drawing/2014/main" id="{284D80AA-1CAC-2A40-9D0A-FFF837AC1A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60354"/>
        <a:stretch/>
      </xdr:blipFill>
      <xdr:spPr>
        <a:xfrm>
          <a:off x="25400" y="7848600"/>
          <a:ext cx="13271500" cy="121783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35"/>
  <sheetViews>
    <sheetView showGridLines="0" tabSelected="1" view="pageBreakPreview" topLeftCell="A10" zoomScale="90" zoomScaleNormal="90" zoomScaleSheetLayoutView="90" workbookViewId="0">
      <selection activeCell="D36" sqref="D36"/>
    </sheetView>
  </sheetViews>
  <sheetFormatPr baseColWidth="10" defaultColWidth="11.44140625" defaultRowHeight="13.2" x14ac:dyDescent="0.25"/>
  <cols>
    <col min="1" max="1" width="27.109375" style="8" customWidth="1"/>
    <col min="2" max="2" width="10.33203125" style="8" customWidth="1"/>
    <col min="3" max="3" width="9.6640625" style="8" customWidth="1"/>
    <col min="4" max="4" width="13.109375" style="8" customWidth="1"/>
    <col min="5" max="5" width="20.33203125" style="8" customWidth="1"/>
    <col min="6" max="6" width="21.44140625" style="8" customWidth="1"/>
    <col min="7" max="7" width="14.33203125" style="8" customWidth="1"/>
    <col min="8" max="8" width="10.109375" style="8" customWidth="1"/>
    <col min="9" max="9" width="7.44140625" style="8" customWidth="1"/>
    <col min="10" max="10" width="12.33203125" style="8" customWidth="1"/>
    <col min="11" max="11" width="16.33203125" style="8" customWidth="1"/>
    <col min="12" max="12" width="16.44140625" style="8" customWidth="1"/>
    <col min="13" max="13" width="3.33203125" style="8" customWidth="1"/>
    <col min="14" max="14" width="35.109375" style="8" hidden="1" customWidth="1"/>
    <col min="15" max="16384" width="11.44140625" style="8"/>
  </cols>
  <sheetData>
    <row r="1" spans="1:15" ht="3.75" customHeight="1" thickBot="1" x14ac:dyDescent="0.3"/>
    <row r="2" spans="1:15" ht="23.1" customHeight="1" x14ac:dyDescent="0.25">
      <c r="A2" s="74" t="s">
        <v>17</v>
      </c>
      <c r="B2" s="75"/>
      <c r="C2" s="75"/>
      <c r="D2" s="75"/>
      <c r="E2" s="75"/>
      <c r="F2" s="75"/>
      <c r="G2" s="75"/>
      <c r="H2" s="75"/>
      <c r="I2" s="75"/>
      <c r="J2" s="75"/>
      <c r="K2" s="57"/>
      <c r="L2" s="58"/>
      <c r="N2" s="6" t="s">
        <v>48</v>
      </c>
    </row>
    <row r="3" spans="1:15" ht="23.1" customHeight="1" x14ac:dyDescent="0.25">
      <c r="A3" s="76" t="s">
        <v>7</v>
      </c>
      <c r="B3" s="77"/>
      <c r="C3" s="77"/>
      <c r="D3" s="77"/>
      <c r="E3" s="77"/>
      <c r="F3" s="77"/>
      <c r="G3" s="77"/>
      <c r="H3" s="77"/>
      <c r="I3" s="77"/>
      <c r="J3" s="77"/>
      <c r="K3" s="59"/>
      <c r="L3" s="60"/>
      <c r="N3" s="6" t="s">
        <v>49</v>
      </c>
    </row>
    <row r="4" spans="1:15" ht="23.1" customHeight="1" thickBot="1" x14ac:dyDescent="0.3">
      <c r="A4" s="78" t="s">
        <v>41</v>
      </c>
      <c r="B4" s="79"/>
      <c r="C4" s="79"/>
      <c r="D4" s="79"/>
      <c r="E4" s="79"/>
      <c r="F4" s="79"/>
      <c r="G4" s="79"/>
      <c r="H4" s="79"/>
      <c r="I4" s="79"/>
      <c r="J4" s="79"/>
      <c r="K4" s="61"/>
      <c r="L4" s="62"/>
      <c r="N4" s="6" t="s">
        <v>50</v>
      </c>
    </row>
    <row r="5" spans="1:15" s="6" customFormat="1" ht="17.25" customHeight="1" x14ac:dyDescent="0.25">
      <c r="A5" s="34" t="s">
        <v>15</v>
      </c>
      <c r="B5" s="80" t="s">
        <v>54</v>
      </c>
      <c r="C5" s="80"/>
      <c r="D5" s="80"/>
      <c r="E5" s="80"/>
      <c r="F5" s="80"/>
      <c r="G5" s="80"/>
      <c r="H5" s="80"/>
      <c r="I5" s="80"/>
      <c r="J5" s="80"/>
      <c r="K5" s="80"/>
      <c r="L5" s="81"/>
      <c r="N5" s="6" t="s">
        <v>51</v>
      </c>
    </row>
    <row r="6" spans="1:15" s="6" customFormat="1" ht="17.25" customHeight="1" x14ac:dyDescent="0.25">
      <c r="A6" s="21" t="s">
        <v>5</v>
      </c>
      <c r="B6" s="87" t="s">
        <v>55</v>
      </c>
      <c r="C6" s="87"/>
      <c r="D6" s="87"/>
      <c r="E6" s="87"/>
      <c r="F6" s="87"/>
      <c r="G6" s="87"/>
      <c r="H6" s="14"/>
      <c r="I6" s="101" t="s">
        <v>13</v>
      </c>
      <c r="J6" s="101"/>
      <c r="K6" s="88" t="s">
        <v>57</v>
      </c>
      <c r="L6" s="89"/>
      <c r="N6" s="15" t="s">
        <v>33</v>
      </c>
    </row>
    <row r="7" spans="1:15" s="6" customFormat="1" ht="17.25" customHeight="1" x14ac:dyDescent="0.25">
      <c r="A7" s="21" t="s">
        <v>9</v>
      </c>
      <c r="B7" s="87" t="s">
        <v>56</v>
      </c>
      <c r="C7" s="87"/>
      <c r="D7" s="87"/>
      <c r="E7" s="87"/>
      <c r="F7" s="87"/>
      <c r="G7" s="87"/>
      <c r="H7" s="14"/>
      <c r="I7" s="101" t="s">
        <v>42</v>
      </c>
      <c r="J7" s="101"/>
      <c r="K7" s="88" t="s">
        <v>58</v>
      </c>
      <c r="L7" s="89"/>
      <c r="N7" s="15" t="s">
        <v>34</v>
      </c>
    </row>
    <row r="8" spans="1:15" s="6" customFormat="1" ht="17.25" customHeight="1" x14ac:dyDescent="0.25">
      <c r="A8" s="21" t="s">
        <v>6</v>
      </c>
      <c r="B8" s="88" t="s">
        <v>59</v>
      </c>
      <c r="C8" s="88"/>
      <c r="D8" s="88"/>
      <c r="E8" s="88"/>
      <c r="F8" s="88"/>
      <c r="G8" s="88"/>
      <c r="H8" s="88"/>
      <c r="I8" s="101" t="s">
        <v>12</v>
      </c>
      <c r="J8" s="101"/>
      <c r="K8" s="87" t="s">
        <v>61</v>
      </c>
      <c r="L8" s="102"/>
      <c r="N8" s="15" t="s">
        <v>39</v>
      </c>
    </row>
    <row r="9" spans="1:15" s="6" customFormat="1" ht="17.25" customHeight="1" x14ac:dyDescent="0.25">
      <c r="A9" s="21" t="s">
        <v>16</v>
      </c>
      <c r="B9" s="87" t="s">
        <v>60</v>
      </c>
      <c r="C9" s="87"/>
      <c r="D9" s="87"/>
      <c r="E9" s="87"/>
      <c r="F9" s="87"/>
      <c r="G9" s="87"/>
      <c r="H9" s="87"/>
      <c r="I9" s="87"/>
      <c r="J9" s="87"/>
      <c r="K9" s="87"/>
      <c r="L9" s="102"/>
      <c r="N9" s="15" t="s">
        <v>35</v>
      </c>
    </row>
    <row r="10" spans="1:15" s="6" customFormat="1" ht="17.25" customHeight="1" x14ac:dyDescent="0.25">
      <c r="A10" s="21" t="s">
        <v>49</v>
      </c>
      <c r="B10" s="88" t="s">
        <v>62</v>
      </c>
      <c r="C10" s="88"/>
      <c r="D10" s="88"/>
      <c r="E10" s="88"/>
      <c r="F10" s="88"/>
      <c r="G10" s="88"/>
      <c r="H10" s="88"/>
      <c r="I10" s="88"/>
      <c r="J10" s="88"/>
      <c r="K10" s="88"/>
      <c r="L10" s="89"/>
      <c r="N10" s="15" t="s">
        <v>36</v>
      </c>
    </row>
    <row r="11" spans="1:15" s="6" customFormat="1" ht="17.25" customHeight="1" x14ac:dyDescent="0.25">
      <c r="A11" s="21" t="s">
        <v>51</v>
      </c>
      <c r="B11" s="88" t="s">
        <v>63</v>
      </c>
      <c r="C11" s="88"/>
      <c r="D11" s="88"/>
      <c r="E11" s="88"/>
      <c r="F11" s="88"/>
      <c r="G11" s="88"/>
      <c r="H11" s="88"/>
      <c r="I11" s="88"/>
      <c r="J11" s="88"/>
      <c r="K11" s="88"/>
      <c r="L11" s="89"/>
      <c r="N11" s="15" t="s">
        <v>37</v>
      </c>
    </row>
    <row r="12" spans="1:15" s="6" customFormat="1" ht="17.25" customHeight="1" x14ac:dyDescent="0.25">
      <c r="A12" s="21" t="s">
        <v>0</v>
      </c>
      <c r="B12" s="82">
        <v>45664</v>
      </c>
      <c r="C12" s="82"/>
      <c r="D12" s="82"/>
      <c r="E12" s="82"/>
      <c r="F12" s="13" t="s">
        <v>8</v>
      </c>
      <c r="G12" s="83">
        <v>45765</v>
      </c>
      <c r="H12" s="83"/>
      <c r="I12" s="83"/>
      <c r="J12" s="83"/>
      <c r="K12" s="83"/>
      <c r="L12" s="84"/>
      <c r="N12" s="15" t="s">
        <v>38</v>
      </c>
    </row>
    <row r="13" spans="1:15" s="6" customFormat="1" ht="17.25" customHeight="1" thickBot="1" x14ac:dyDescent="0.3">
      <c r="A13" s="22" t="s">
        <v>32</v>
      </c>
      <c r="B13" s="73" t="s">
        <v>33</v>
      </c>
      <c r="C13" s="73"/>
      <c r="D13" s="73"/>
      <c r="E13" s="73"/>
      <c r="F13" s="73"/>
      <c r="G13" s="16"/>
      <c r="H13" s="16"/>
      <c r="I13" s="16"/>
      <c r="J13" s="17"/>
      <c r="K13" s="17"/>
      <c r="L13" s="18"/>
    </row>
    <row r="14" spans="1:15" s="6" customFormat="1" ht="17.100000000000001" customHeight="1" x14ac:dyDescent="0.25">
      <c r="A14" s="103" t="s">
        <v>3</v>
      </c>
      <c r="B14" s="104"/>
      <c r="C14" s="104"/>
      <c r="D14" s="104"/>
      <c r="E14" s="105"/>
      <c r="F14" s="63" t="s">
        <v>1</v>
      </c>
      <c r="G14" s="63"/>
      <c r="H14" s="63"/>
      <c r="I14" s="63"/>
      <c r="J14" s="63"/>
      <c r="K14" s="63"/>
      <c r="L14" s="64"/>
      <c r="M14" s="9"/>
      <c r="O14" s="9"/>
    </row>
    <row r="15" spans="1:15" s="6" customFormat="1" ht="25.2" customHeight="1" x14ac:dyDescent="0.25">
      <c r="A15" s="150" t="s">
        <v>64</v>
      </c>
      <c r="B15" s="151"/>
      <c r="C15" s="151"/>
      <c r="D15" s="151"/>
      <c r="E15" s="152"/>
      <c r="F15" s="153" t="s">
        <v>75</v>
      </c>
      <c r="G15" s="154"/>
      <c r="H15" s="154"/>
      <c r="I15" s="154"/>
      <c r="J15" s="154"/>
      <c r="K15" s="154"/>
      <c r="L15" s="155"/>
      <c r="M15" s="9"/>
      <c r="O15" s="9"/>
    </row>
    <row r="16" spans="1:15" s="6" customFormat="1" ht="17.100000000000001" customHeight="1" x14ac:dyDescent="0.25">
      <c r="A16" s="109" t="s">
        <v>4</v>
      </c>
      <c r="B16" s="110"/>
      <c r="C16" s="110"/>
      <c r="D16" s="110"/>
      <c r="E16" s="111"/>
      <c r="F16" s="163" t="s">
        <v>76</v>
      </c>
      <c r="G16" s="53"/>
      <c r="H16" s="53"/>
      <c r="I16" s="53"/>
      <c r="J16" s="53"/>
      <c r="K16" s="53"/>
      <c r="L16" s="49"/>
      <c r="M16" s="9"/>
    </row>
    <row r="17" spans="1:16" s="6" customFormat="1" ht="26.4" customHeight="1" x14ac:dyDescent="0.25">
      <c r="A17" s="156" t="s">
        <v>65</v>
      </c>
      <c r="B17" s="157"/>
      <c r="C17" s="157"/>
      <c r="D17" s="157"/>
      <c r="E17" s="158"/>
      <c r="F17" s="163" t="s">
        <v>77</v>
      </c>
      <c r="G17" s="53"/>
      <c r="H17" s="53"/>
      <c r="I17" s="53"/>
      <c r="J17" s="53"/>
      <c r="K17" s="53"/>
      <c r="L17" s="49"/>
    </row>
    <row r="18" spans="1:16" s="6" customFormat="1" ht="34.200000000000003" customHeight="1" x14ac:dyDescent="0.25">
      <c r="A18" s="156"/>
      <c r="B18" s="157"/>
      <c r="C18" s="157"/>
      <c r="D18" s="157"/>
      <c r="E18" s="158"/>
      <c r="F18" s="163" t="s">
        <v>78</v>
      </c>
      <c r="G18" s="53"/>
      <c r="H18" s="53"/>
      <c r="I18" s="53"/>
      <c r="J18" s="53"/>
      <c r="K18" s="53"/>
      <c r="L18" s="49"/>
    </row>
    <row r="19" spans="1:16" s="6" customFormat="1" ht="39.6" customHeight="1" x14ac:dyDescent="0.25">
      <c r="A19" s="159"/>
      <c r="B19" s="160"/>
      <c r="C19" s="160"/>
      <c r="D19" s="160"/>
      <c r="E19" s="161"/>
      <c r="F19" s="85"/>
      <c r="G19" s="85"/>
      <c r="H19" s="85"/>
      <c r="I19" s="85"/>
      <c r="J19" s="85"/>
      <c r="K19" s="85"/>
      <c r="L19" s="86"/>
    </row>
    <row r="20" spans="1:16" s="6" customFormat="1" ht="17.100000000000001" customHeight="1" x14ac:dyDescent="0.25">
      <c r="A20" s="109" t="s">
        <v>10</v>
      </c>
      <c r="B20" s="110"/>
      <c r="C20" s="110"/>
      <c r="D20" s="110"/>
      <c r="E20" s="111"/>
      <c r="F20" s="65" t="s">
        <v>2</v>
      </c>
      <c r="G20" s="65"/>
      <c r="H20" s="65"/>
      <c r="I20" s="65"/>
      <c r="J20" s="66"/>
      <c r="K20" s="69" t="s">
        <v>40</v>
      </c>
      <c r="L20" s="70"/>
      <c r="N20" s="10"/>
      <c r="P20" s="7"/>
    </row>
    <row r="21" spans="1:16" s="6" customFormat="1" ht="17.100000000000001" customHeight="1" x14ac:dyDescent="0.25">
      <c r="A21" s="98" t="s">
        <v>66</v>
      </c>
      <c r="B21" s="99"/>
      <c r="C21" s="99"/>
      <c r="D21" s="99"/>
      <c r="E21" s="100"/>
      <c r="F21" s="67"/>
      <c r="G21" s="67"/>
      <c r="H21" s="67"/>
      <c r="I21" s="67"/>
      <c r="J21" s="68"/>
      <c r="K21" s="71"/>
      <c r="L21" s="72"/>
      <c r="P21" s="9"/>
    </row>
    <row r="22" spans="1:16" s="15" customFormat="1" ht="17.100000000000001" customHeight="1" x14ac:dyDescent="0.25">
      <c r="A22" s="98" t="s">
        <v>67</v>
      </c>
      <c r="B22" s="99"/>
      <c r="C22" s="99"/>
      <c r="D22" s="99"/>
      <c r="E22" s="100"/>
      <c r="F22" s="43" t="s">
        <v>68</v>
      </c>
      <c r="G22" s="43"/>
      <c r="H22" s="43"/>
      <c r="I22" s="43"/>
      <c r="J22" s="44"/>
      <c r="K22" s="162">
        <v>45667</v>
      </c>
      <c r="L22" s="49"/>
      <c r="N22" s="7"/>
      <c r="P22" s="7"/>
    </row>
    <row r="23" spans="1:16" s="15" customFormat="1" ht="17.100000000000001" customHeight="1" x14ac:dyDescent="0.25">
      <c r="A23" s="98" t="s">
        <v>70</v>
      </c>
      <c r="B23" s="99"/>
      <c r="C23" s="99"/>
      <c r="D23" s="99"/>
      <c r="E23" s="100"/>
      <c r="F23" s="54" t="s">
        <v>69</v>
      </c>
      <c r="G23" s="55"/>
      <c r="H23" s="55"/>
      <c r="I23" s="55"/>
      <c r="J23" s="56"/>
      <c r="K23" s="48">
        <v>45674</v>
      </c>
      <c r="L23" s="49"/>
      <c r="N23" s="7"/>
      <c r="P23" s="7"/>
    </row>
    <row r="24" spans="1:16" s="15" customFormat="1" ht="17.100000000000001" customHeight="1" x14ac:dyDescent="0.25">
      <c r="A24" s="98" t="s">
        <v>71</v>
      </c>
      <c r="B24" s="99"/>
      <c r="C24" s="99"/>
      <c r="D24" s="99"/>
      <c r="E24" s="100"/>
      <c r="F24" s="54" t="s">
        <v>81</v>
      </c>
      <c r="G24" s="55"/>
      <c r="H24" s="55"/>
      <c r="I24" s="55"/>
      <c r="J24" s="56"/>
      <c r="K24" s="48">
        <v>45716</v>
      </c>
      <c r="L24" s="49"/>
      <c r="N24" s="7"/>
      <c r="P24" s="7"/>
    </row>
    <row r="25" spans="1:16" s="6" customFormat="1" ht="17.100000000000001" customHeight="1" x14ac:dyDescent="0.25">
      <c r="A25" s="109" t="s">
        <v>11</v>
      </c>
      <c r="B25" s="110"/>
      <c r="C25" s="110"/>
      <c r="D25" s="110"/>
      <c r="E25" s="111"/>
      <c r="F25" s="54" t="s">
        <v>82</v>
      </c>
      <c r="G25" s="55"/>
      <c r="H25" s="55"/>
      <c r="I25" s="55"/>
      <c r="J25" s="56"/>
      <c r="K25" s="48">
        <v>45744</v>
      </c>
      <c r="L25" s="95"/>
    </row>
    <row r="26" spans="1:16" s="6" customFormat="1" ht="21.6" customHeight="1" x14ac:dyDescent="0.25">
      <c r="A26" s="98" t="s">
        <v>72</v>
      </c>
      <c r="B26" s="99"/>
      <c r="C26" s="99"/>
      <c r="D26" s="99"/>
      <c r="E26" s="100"/>
      <c r="F26" s="92" t="s">
        <v>83</v>
      </c>
      <c r="G26" s="93"/>
      <c r="H26" s="93"/>
      <c r="I26" s="93"/>
      <c r="J26" s="94"/>
      <c r="K26" s="48">
        <v>45758</v>
      </c>
      <c r="L26" s="49"/>
    </row>
    <row r="27" spans="1:16" s="6" customFormat="1" ht="31.2" customHeight="1" x14ac:dyDescent="0.25">
      <c r="A27" s="98" t="s">
        <v>79</v>
      </c>
      <c r="B27" s="164"/>
      <c r="C27" s="164"/>
      <c r="D27" s="164"/>
      <c r="E27" s="100"/>
      <c r="F27" s="54" t="s">
        <v>84</v>
      </c>
      <c r="G27" s="165"/>
      <c r="H27" s="165"/>
      <c r="I27" s="165"/>
      <c r="J27" s="56"/>
      <c r="K27" s="48">
        <v>45772</v>
      </c>
      <c r="L27" s="95"/>
    </row>
    <row r="28" spans="1:16" s="6" customFormat="1" ht="17.100000000000001" customHeight="1" x14ac:dyDescent="0.25">
      <c r="A28" s="98" t="s">
        <v>80</v>
      </c>
      <c r="B28" s="99"/>
      <c r="C28" s="99"/>
      <c r="D28" s="99"/>
      <c r="E28" s="100"/>
      <c r="F28" s="92"/>
      <c r="G28" s="93"/>
      <c r="H28" s="93"/>
      <c r="I28" s="93"/>
      <c r="J28" s="94"/>
      <c r="K28" s="48"/>
      <c r="L28" s="49"/>
    </row>
    <row r="29" spans="1:16" s="6" customFormat="1" ht="17.100000000000001" customHeight="1" thickBot="1" x14ac:dyDescent="0.3">
      <c r="A29" s="106" t="s">
        <v>73</v>
      </c>
      <c r="B29" s="107"/>
      <c r="C29" s="107"/>
      <c r="D29" s="107"/>
      <c r="E29" s="108"/>
      <c r="F29" s="50"/>
      <c r="G29" s="50"/>
      <c r="H29" s="50"/>
      <c r="I29" s="50"/>
      <c r="J29" s="51"/>
      <c r="K29" s="45"/>
      <c r="L29" s="46"/>
    </row>
    <row r="30" spans="1:16" s="6" customFormat="1" ht="9.75" customHeight="1" x14ac:dyDescent="0.25"/>
    <row r="31" spans="1:16" s="6" customFormat="1" ht="15.75" customHeight="1" x14ac:dyDescent="0.25">
      <c r="A31" s="52"/>
      <c r="B31" s="52"/>
      <c r="C31" s="52"/>
      <c r="D31" s="52"/>
      <c r="E31" s="11"/>
      <c r="F31" s="52"/>
      <c r="G31" s="52"/>
      <c r="H31" s="52"/>
      <c r="I31" s="52"/>
      <c r="J31" s="52"/>
      <c r="K31" s="52"/>
      <c r="L31" s="52"/>
    </row>
    <row r="32" spans="1:16" s="6" customFormat="1" ht="15.6" x14ac:dyDescent="0.25">
      <c r="A32" s="47" t="str">
        <f>B10</f>
        <v>ING. Leonardo Patricio Martínez Pacheco</v>
      </c>
      <c r="B32" s="47"/>
      <c r="C32" s="47"/>
      <c r="D32" s="47"/>
      <c r="E32" s="12"/>
      <c r="F32" s="47" t="str">
        <f>B5</f>
        <v>Luis Eduardo Bahena Castillo</v>
      </c>
      <c r="G32" s="47"/>
      <c r="H32" s="47"/>
      <c r="I32" s="19"/>
      <c r="J32" s="47" t="str">
        <f>B11</f>
        <v>ING. Javier Omar Moreno Arellano</v>
      </c>
      <c r="K32" s="47"/>
      <c r="L32" s="47"/>
    </row>
    <row r="33" spans="1:12" s="6" customFormat="1" ht="15.6" x14ac:dyDescent="0.25">
      <c r="A33" s="96" t="str">
        <f>UPPER(LEFT(A10, LEN(A10)-1))</f>
        <v>ASESOR EMPRESARIAL</v>
      </c>
      <c r="B33" s="97"/>
      <c r="C33" s="97"/>
      <c r="D33" s="97"/>
      <c r="E33" s="5"/>
      <c r="F33" s="96" t="s">
        <v>14</v>
      </c>
      <c r="G33" s="96"/>
      <c r="H33" s="96"/>
      <c r="I33" s="5"/>
      <c r="J33" s="96" t="str">
        <f>UPPER(LEFT(A11, LEN(A11)-1))</f>
        <v>ASESOR UNIVERSITARIO</v>
      </c>
      <c r="K33" s="96"/>
      <c r="L33" s="96"/>
    </row>
    <row r="34" spans="1:12" ht="25.5" customHeight="1" x14ac:dyDescent="0.25">
      <c r="A34" s="90" t="s">
        <v>43</v>
      </c>
      <c r="B34" s="91"/>
      <c r="C34" s="91"/>
      <c r="D34" s="91"/>
      <c r="E34" s="91"/>
      <c r="F34" s="91"/>
      <c r="G34" s="91"/>
      <c r="H34" s="91"/>
      <c r="I34" s="91"/>
      <c r="J34" s="91"/>
      <c r="K34" s="91"/>
      <c r="L34" s="91"/>
    </row>
    <row r="35" spans="1:12" ht="69" customHeight="1" x14ac:dyDescent="0.25"/>
  </sheetData>
  <dataConsolidate/>
  <mergeCells count="68">
    <mergeCell ref="A14:E14"/>
    <mergeCell ref="A28:E28"/>
    <mergeCell ref="A29:E29"/>
    <mergeCell ref="K23:L23"/>
    <mergeCell ref="F15:L15"/>
    <mergeCell ref="F16:L16"/>
    <mergeCell ref="F17:L17"/>
    <mergeCell ref="F18:L18"/>
    <mergeCell ref="A25:E25"/>
    <mergeCell ref="A20:E20"/>
    <mergeCell ref="A16:E16"/>
    <mergeCell ref="A22:E22"/>
    <mergeCell ref="A23:E23"/>
    <mergeCell ref="A24:E24"/>
    <mergeCell ref="A15:E15"/>
    <mergeCell ref="A21:E21"/>
    <mergeCell ref="A17:E19"/>
    <mergeCell ref="B11:L11"/>
    <mergeCell ref="I6:J6"/>
    <mergeCell ref="I7:J7"/>
    <mergeCell ref="I8:J8"/>
    <mergeCell ref="B9:L9"/>
    <mergeCell ref="K7:L7"/>
    <mergeCell ref="K8:L8"/>
    <mergeCell ref="B8:H8"/>
    <mergeCell ref="A34:L34"/>
    <mergeCell ref="K28:L28"/>
    <mergeCell ref="F27:J27"/>
    <mergeCell ref="F25:J25"/>
    <mergeCell ref="F26:J26"/>
    <mergeCell ref="F28:J28"/>
    <mergeCell ref="K27:L27"/>
    <mergeCell ref="K25:L25"/>
    <mergeCell ref="K26:L26"/>
    <mergeCell ref="A33:D33"/>
    <mergeCell ref="J33:L33"/>
    <mergeCell ref="F33:H33"/>
    <mergeCell ref="A26:E26"/>
    <mergeCell ref="A27:E27"/>
    <mergeCell ref="K2:L4"/>
    <mergeCell ref="F14:L14"/>
    <mergeCell ref="F20:J21"/>
    <mergeCell ref="K20:L21"/>
    <mergeCell ref="B13:F13"/>
    <mergeCell ref="A2:J2"/>
    <mergeCell ref="A3:J3"/>
    <mergeCell ref="A4:J4"/>
    <mergeCell ref="B5:L5"/>
    <mergeCell ref="B12:E12"/>
    <mergeCell ref="G12:L12"/>
    <mergeCell ref="F19:L19"/>
    <mergeCell ref="B6:G6"/>
    <mergeCell ref="B7:G7"/>
    <mergeCell ref="K6:L6"/>
    <mergeCell ref="B10:L10"/>
    <mergeCell ref="F22:J22"/>
    <mergeCell ref="K29:L29"/>
    <mergeCell ref="A32:D32"/>
    <mergeCell ref="K24:L24"/>
    <mergeCell ref="F29:J29"/>
    <mergeCell ref="F31:I31"/>
    <mergeCell ref="J31:L31"/>
    <mergeCell ref="K22:L22"/>
    <mergeCell ref="F23:J23"/>
    <mergeCell ref="F24:J24"/>
    <mergeCell ref="J32:L32"/>
    <mergeCell ref="A31:D31"/>
    <mergeCell ref="F32:H32"/>
  </mergeCells>
  <phoneticPr fontId="0" type="noConversion"/>
  <dataValidations count="3">
    <dataValidation type="list" allowBlank="1" showInputMessage="1" showErrorMessage="1" promptTitle="Seleccional el tipo de proyecto." prompt="Seleccional el tipo de proyecto." sqref="B13:F13" xr:uid="{00000000-0002-0000-0000-000000000000}">
      <formula1>$N$6:$N$12</formula1>
    </dataValidation>
    <dataValidation type="list" allowBlank="1" showInputMessage="1" showErrorMessage="1" promptTitle="Selecciona asesora o asesor." prompt="Selecciona asesora o asesor." sqref="A10" xr:uid="{00000000-0002-0000-0000-000001000000}">
      <formula1>N2:N3</formula1>
    </dataValidation>
    <dataValidation type="list" allowBlank="1" showInputMessage="1" showErrorMessage="1" promptTitle="Selecciona asesora o asesor." prompt="Selecciona asesora o asesor." sqref="A11" xr:uid="{00000000-0002-0000-0000-000002000000}">
      <formula1>$N$4:$N$5</formula1>
    </dataValidation>
  </dataValidations>
  <printOptions horizontalCentered="1" verticalCentered="1"/>
  <pageMargins left="0.19685039370078741" right="0.19685039370078741" top="0.39370078740157483" bottom="0.39370078740157483" header="0" footer="0"/>
  <pageSetup scale="77"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33"/>
  <sheetViews>
    <sheetView showGridLines="0" view="pageBreakPreview" topLeftCell="A22" zoomScaleNormal="100" zoomScaleSheetLayoutView="100" workbookViewId="0">
      <selection activeCell="H20" sqref="H20:J20"/>
    </sheetView>
  </sheetViews>
  <sheetFormatPr baseColWidth="10" defaultColWidth="11.44140625" defaultRowHeight="13.2" x14ac:dyDescent="0.25"/>
  <cols>
    <col min="1" max="1" width="20.44140625" style="1" customWidth="1"/>
    <col min="2" max="2" width="7.6640625" style="1" customWidth="1"/>
    <col min="3" max="3" width="9.88671875" style="1" customWidth="1"/>
    <col min="4" max="4" width="17" style="1" customWidth="1"/>
    <col min="5" max="5" width="17.33203125" style="1" customWidth="1"/>
    <col min="6" max="6" width="6" style="1" customWidth="1"/>
    <col min="7" max="7" width="12" style="1" customWidth="1"/>
    <col min="8" max="8" width="4" style="1" customWidth="1"/>
    <col min="9" max="9" width="18.6640625" style="1" customWidth="1"/>
    <col min="10" max="10" width="27.44140625" style="1" customWidth="1"/>
    <col min="11" max="11" width="8.6640625" style="1" customWidth="1"/>
    <col min="12" max="12" width="25.44140625" style="1" customWidth="1"/>
    <col min="13" max="13" width="11.44140625" style="1"/>
    <col min="14" max="14" width="11.44140625" style="1" hidden="1" customWidth="1"/>
    <col min="15" max="16384" width="11.44140625" style="1"/>
  </cols>
  <sheetData>
    <row r="1" spans="1:14" ht="5.25" customHeight="1" thickBot="1" x14ac:dyDescent="0.3"/>
    <row r="2" spans="1:14" ht="24.75" customHeight="1" x14ac:dyDescent="0.25">
      <c r="A2" s="138" t="s">
        <v>18</v>
      </c>
      <c r="B2" s="139"/>
      <c r="C2" s="139"/>
      <c r="D2" s="139"/>
      <c r="E2" s="139"/>
      <c r="F2" s="139"/>
      <c r="G2" s="139"/>
      <c r="H2" s="139"/>
      <c r="I2" s="139"/>
      <c r="J2" s="139"/>
      <c r="K2" s="38"/>
      <c r="L2" s="39"/>
    </row>
    <row r="3" spans="1:14" ht="14.25" customHeight="1" x14ac:dyDescent="0.3">
      <c r="A3" s="140" t="s">
        <v>19</v>
      </c>
      <c r="B3" s="141"/>
      <c r="C3" s="141"/>
      <c r="D3" s="141"/>
      <c r="E3" s="141"/>
      <c r="F3" s="141"/>
      <c r="G3" s="141"/>
      <c r="H3" s="141"/>
      <c r="I3" s="141"/>
      <c r="J3" s="141"/>
      <c r="K3" s="35"/>
      <c r="L3" s="40"/>
    </row>
    <row r="4" spans="1:14" ht="32.1" customHeight="1" thickBot="1" x14ac:dyDescent="0.3">
      <c r="A4" s="142" t="s">
        <v>41</v>
      </c>
      <c r="B4" s="143"/>
      <c r="C4" s="143"/>
      <c r="D4" s="143"/>
      <c r="E4" s="143"/>
      <c r="F4" s="143"/>
      <c r="G4" s="143"/>
      <c r="H4" s="143"/>
      <c r="I4" s="143"/>
      <c r="J4" s="143"/>
      <c r="K4" s="41"/>
      <c r="L4" s="42"/>
    </row>
    <row r="5" spans="1:14" s="2" customFormat="1" ht="17.25" customHeight="1" x14ac:dyDescent="0.25">
      <c r="A5" s="36" t="s">
        <v>15</v>
      </c>
      <c r="B5" s="37"/>
      <c r="C5" s="144" t="str">
        <f>'Asignación de Proyecto'!B5</f>
        <v>Luis Eduardo Bahena Castillo</v>
      </c>
      <c r="D5" s="144"/>
      <c r="E5" s="144"/>
      <c r="F5" s="144"/>
      <c r="G5" s="144"/>
      <c r="H5" s="144"/>
      <c r="I5" s="144"/>
      <c r="J5" s="144"/>
      <c r="K5" s="144"/>
      <c r="L5" s="145"/>
      <c r="N5" s="2" t="s">
        <v>52</v>
      </c>
    </row>
    <row r="6" spans="1:14" s="2" customFormat="1" ht="17.25" customHeight="1" x14ac:dyDescent="0.25">
      <c r="A6" s="23" t="s">
        <v>5</v>
      </c>
      <c r="B6" s="24"/>
      <c r="C6" s="24" t="str">
        <f>'Asignación de Proyecto'!B6</f>
        <v xml:space="preserve"> 25.ª</v>
      </c>
      <c r="D6" s="25"/>
      <c r="E6" s="25"/>
      <c r="F6" s="25"/>
      <c r="G6" s="25"/>
      <c r="H6" s="25"/>
      <c r="I6" s="26"/>
      <c r="J6" s="27" t="s">
        <v>44</v>
      </c>
      <c r="K6" s="121" t="str">
        <f>'Asignación de Proyecto'!K6</f>
        <v>I20213TN002</v>
      </c>
      <c r="L6" s="122"/>
      <c r="N6" s="2" t="s">
        <v>46</v>
      </c>
    </row>
    <row r="7" spans="1:14" s="2" customFormat="1" ht="17.25" customHeight="1" x14ac:dyDescent="0.25">
      <c r="A7" s="28" t="s">
        <v>9</v>
      </c>
      <c r="B7" s="24"/>
      <c r="C7" s="24" t="str">
        <f>'Asignación de Proyecto'!B7</f>
        <v>ING: Ingeniería</v>
      </c>
      <c r="D7" s="25"/>
      <c r="E7" s="25"/>
      <c r="F7" s="25"/>
      <c r="G7" s="25"/>
      <c r="H7" s="25"/>
      <c r="I7" s="26"/>
      <c r="J7" s="27" t="s">
        <v>42</v>
      </c>
      <c r="K7" s="121" t="str">
        <f>'Asignación de Proyecto'!K7</f>
        <v xml:space="preserve">11º C </v>
      </c>
      <c r="L7" s="122"/>
      <c r="N7" s="2" t="s">
        <v>53</v>
      </c>
    </row>
    <row r="8" spans="1:14" s="2" customFormat="1" ht="17.25" customHeight="1" x14ac:dyDescent="0.25">
      <c r="A8" s="23" t="s">
        <v>6</v>
      </c>
      <c r="B8" s="24"/>
      <c r="C8" s="24" t="str">
        <f xml:space="preserve"> 'Asignación de Proyecto'!B8</f>
        <v>Desarrollo y Gestión del Software</v>
      </c>
      <c r="D8" s="25"/>
      <c r="E8" s="25"/>
      <c r="F8" s="25"/>
      <c r="G8" s="25"/>
      <c r="H8" s="25"/>
      <c r="I8" s="25"/>
      <c r="J8" s="27" t="s">
        <v>45</v>
      </c>
      <c r="K8" s="121" t="str">
        <f>'Asignación de Proyecto'!K8</f>
        <v>No aplica</v>
      </c>
      <c r="L8" s="122"/>
    </row>
    <row r="9" spans="1:14" s="2" customFormat="1" ht="17.25" customHeight="1" x14ac:dyDescent="0.25">
      <c r="A9" s="23" t="s">
        <v>16</v>
      </c>
      <c r="B9" s="29"/>
      <c r="C9" s="123" t="str">
        <f>'Asignación de Proyecto'!B9</f>
        <v>RENDERS</v>
      </c>
      <c r="D9" s="123"/>
      <c r="E9" s="123"/>
      <c r="F9" s="123"/>
      <c r="G9" s="123"/>
      <c r="H9" s="123"/>
      <c r="I9" s="123"/>
      <c r="J9" s="123"/>
      <c r="K9" s="123"/>
      <c r="L9" s="124"/>
    </row>
    <row r="10" spans="1:14" s="2" customFormat="1" ht="17.25" customHeight="1" x14ac:dyDescent="0.25">
      <c r="A10" s="132" t="str">
        <f>'Asignación de Proyecto'!A10</f>
        <v>Asesor empresarial:</v>
      </c>
      <c r="B10" s="133"/>
      <c r="C10" s="121" t="str">
        <f>'Asignación de Proyecto'!B10</f>
        <v>ING. Leonardo Patricio Martínez Pacheco</v>
      </c>
      <c r="D10" s="121"/>
      <c r="E10" s="121"/>
      <c r="F10" s="121"/>
      <c r="G10" s="121"/>
      <c r="H10" s="121"/>
      <c r="I10" s="121"/>
      <c r="J10" s="121"/>
      <c r="K10" s="121"/>
      <c r="L10" s="122"/>
    </row>
    <row r="11" spans="1:14" s="2" customFormat="1" ht="17.25" customHeight="1" x14ac:dyDescent="0.25">
      <c r="A11" s="132" t="str">
        <f>'Asignación de Proyecto'!A11</f>
        <v>Asesor universitario:</v>
      </c>
      <c r="B11" s="133"/>
      <c r="C11" s="121" t="str">
        <f>'Asignación de Proyecto'!B11</f>
        <v>ING. Javier Omar Moreno Arellano</v>
      </c>
      <c r="D11" s="121"/>
      <c r="E11" s="121"/>
      <c r="F11" s="121"/>
      <c r="G11" s="121"/>
      <c r="H11" s="121"/>
      <c r="I11" s="121"/>
      <c r="J11" s="121"/>
      <c r="K11" s="121"/>
      <c r="L11" s="122"/>
    </row>
    <row r="12" spans="1:14" s="2" customFormat="1" ht="17.25" customHeight="1" x14ac:dyDescent="0.25">
      <c r="A12" s="134" t="s">
        <v>3</v>
      </c>
      <c r="B12" s="135"/>
      <c r="C12" s="121" t="str">
        <f>'Asignación de Proyecto'!A15</f>
        <v>Sistema de Módulo de Atención Ciudadana del Estado de Morelos</v>
      </c>
      <c r="D12" s="121"/>
      <c r="E12" s="121"/>
      <c r="F12" s="121"/>
      <c r="G12" s="121"/>
      <c r="H12" s="121"/>
      <c r="I12" s="121"/>
      <c r="J12" s="121"/>
      <c r="K12" s="121"/>
      <c r="L12" s="122"/>
    </row>
    <row r="13" spans="1:14" s="2" customFormat="1" ht="17.25" customHeight="1" thickBot="1" x14ac:dyDescent="0.3">
      <c r="A13" s="136" t="s">
        <v>20</v>
      </c>
      <c r="B13" s="137"/>
      <c r="C13" s="127">
        <f>'Asignación de Proyecto'!B12</f>
        <v>45664</v>
      </c>
      <c r="D13" s="127"/>
      <c r="E13" s="127"/>
      <c r="F13" s="127"/>
      <c r="G13" s="30" t="s">
        <v>21</v>
      </c>
      <c r="H13" s="128">
        <f>'Asignación de Proyecto'!G12</f>
        <v>45765</v>
      </c>
      <c r="I13" s="128"/>
      <c r="J13" s="128"/>
      <c r="K13" s="128"/>
      <c r="L13" s="129"/>
    </row>
    <row r="14" spans="1:14" s="2" customFormat="1" ht="15" x14ac:dyDescent="0.25">
      <c r="A14" s="125" t="s">
        <v>22</v>
      </c>
      <c r="B14" s="130" t="s">
        <v>23</v>
      </c>
      <c r="C14" s="130"/>
      <c r="D14" s="130"/>
      <c r="E14" s="130"/>
      <c r="F14" s="125" t="s">
        <v>47</v>
      </c>
      <c r="G14" s="125"/>
      <c r="H14" s="130" t="s">
        <v>24</v>
      </c>
      <c r="I14" s="130"/>
      <c r="J14" s="130"/>
      <c r="K14" s="125" t="s">
        <v>25</v>
      </c>
      <c r="L14" s="125"/>
    </row>
    <row r="15" spans="1:14" s="2" customFormat="1" ht="15.6" thickBot="1" x14ac:dyDescent="0.3">
      <c r="A15" s="146"/>
      <c r="B15" s="131"/>
      <c r="C15" s="131"/>
      <c r="D15" s="131"/>
      <c r="E15" s="131"/>
      <c r="F15" s="126"/>
      <c r="G15" s="126"/>
      <c r="H15" s="131"/>
      <c r="I15" s="131"/>
      <c r="J15" s="131"/>
      <c r="K15" s="126"/>
      <c r="L15" s="126"/>
    </row>
    <row r="16" spans="1:14" s="2" customFormat="1" ht="27.75" customHeight="1" x14ac:dyDescent="0.25">
      <c r="A16" s="31">
        <v>45673</v>
      </c>
      <c r="B16" s="147" t="s">
        <v>85</v>
      </c>
      <c r="C16" s="147"/>
      <c r="D16" s="147"/>
      <c r="E16" s="147"/>
      <c r="F16" s="148" t="s">
        <v>88</v>
      </c>
      <c r="G16" s="148"/>
      <c r="H16" s="147" t="s">
        <v>91</v>
      </c>
      <c r="I16" s="147"/>
      <c r="J16" s="147"/>
      <c r="K16" s="148"/>
      <c r="L16" s="149"/>
    </row>
    <row r="17" spans="1:13" s="2" customFormat="1" ht="27.75" customHeight="1" x14ac:dyDescent="0.25">
      <c r="A17" s="32">
        <v>45686</v>
      </c>
      <c r="B17" s="116" t="s">
        <v>86</v>
      </c>
      <c r="C17" s="116"/>
      <c r="D17" s="116"/>
      <c r="E17" s="116"/>
      <c r="F17" s="113" t="s">
        <v>89</v>
      </c>
      <c r="G17" s="113"/>
      <c r="H17" s="116" t="s">
        <v>92</v>
      </c>
      <c r="I17" s="116"/>
      <c r="J17" s="116"/>
      <c r="K17" s="113"/>
      <c r="L17" s="118"/>
    </row>
    <row r="18" spans="1:13" s="2" customFormat="1" ht="27.75" customHeight="1" x14ac:dyDescent="0.25">
      <c r="A18" s="32">
        <v>45700</v>
      </c>
      <c r="B18" s="116" t="s">
        <v>87</v>
      </c>
      <c r="C18" s="116"/>
      <c r="D18" s="116"/>
      <c r="E18" s="116"/>
      <c r="F18" s="113" t="s">
        <v>90</v>
      </c>
      <c r="G18" s="113"/>
      <c r="H18" s="116" t="s">
        <v>93</v>
      </c>
      <c r="I18" s="116"/>
      <c r="J18" s="116"/>
      <c r="K18" s="113"/>
      <c r="L18" s="118"/>
    </row>
    <row r="19" spans="1:13" s="2" customFormat="1" ht="27.75" customHeight="1" x14ac:dyDescent="0.25">
      <c r="A19" s="32"/>
      <c r="B19" s="116"/>
      <c r="C19" s="116"/>
      <c r="D19" s="116"/>
      <c r="E19" s="116"/>
      <c r="F19" s="113"/>
      <c r="G19" s="113"/>
      <c r="H19" s="116"/>
      <c r="I19" s="116"/>
      <c r="J19" s="116"/>
      <c r="K19" s="113"/>
      <c r="L19" s="118"/>
    </row>
    <row r="20" spans="1:13" s="2" customFormat="1" ht="27.75" customHeight="1" x14ac:dyDescent="0.25">
      <c r="A20" s="32"/>
      <c r="B20" s="116"/>
      <c r="C20" s="116"/>
      <c r="D20" s="116"/>
      <c r="E20" s="116"/>
      <c r="F20" s="113"/>
      <c r="G20" s="113"/>
      <c r="H20" s="116"/>
      <c r="I20" s="116"/>
      <c r="J20" s="116"/>
      <c r="K20" s="113"/>
      <c r="L20" s="118"/>
    </row>
    <row r="21" spans="1:13" s="2" customFormat="1" ht="27.75" customHeight="1" x14ac:dyDescent="0.25">
      <c r="A21" s="32"/>
      <c r="B21" s="116"/>
      <c r="C21" s="116"/>
      <c r="D21" s="116"/>
      <c r="E21" s="116"/>
      <c r="F21" s="113"/>
      <c r="G21" s="113"/>
      <c r="H21" s="116"/>
      <c r="I21" s="116"/>
      <c r="J21" s="116"/>
      <c r="K21" s="113"/>
      <c r="L21" s="118"/>
    </row>
    <row r="22" spans="1:13" s="2" customFormat="1" ht="27.75" customHeight="1" x14ac:dyDescent="0.25">
      <c r="A22" s="32"/>
      <c r="B22" s="116"/>
      <c r="C22" s="116"/>
      <c r="D22" s="116"/>
      <c r="E22" s="116"/>
      <c r="F22" s="113"/>
      <c r="G22" s="113"/>
      <c r="H22" s="116"/>
      <c r="I22" s="116"/>
      <c r="J22" s="116"/>
      <c r="K22" s="113"/>
      <c r="L22" s="118"/>
    </row>
    <row r="23" spans="1:13" s="2" customFormat="1" ht="27.75" customHeight="1" x14ac:dyDescent="0.25">
      <c r="A23" s="32"/>
      <c r="B23" s="116"/>
      <c r="C23" s="116"/>
      <c r="D23" s="116"/>
      <c r="E23" s="116"/>
      <c r="F23" s="113"/>
      <c r="G23" s="113"/>
      <c r="H23" s="116"/>
      <c r="I23" s="116"/>
      <c r="J23" s="116"/>
      <c r="K23" s="113"/>
      <c r="L23" s="118"/>
    </row>
    <row r="24" spans="1:13" s="2" customFormat="1" ht="27.75" customHeight="1" x14ac:dyDescent="0.25">
      <c r="A24" s="32"/>
      <c r="B24" s="116"/>
      <c r="C24" s="116"/>
      <c r="D24" s="116"/>
      <c r="E24" s="116"/>
      <c r="F24" s="113"/>
      <c r="G24" s="113"/>
      <c r="H24" s="116"/>
      <c r="I24" s="116"/>
      <c r="J24" s="116"/>
      <c r="K24" s="113"/>
      <c r="L24" s="118"/>
    </row>
    <row r="25" spans="1:13" s="2" customFormat="1" ht="27.75" customHeight="1" thickBot="1" x14ac:dyDescent="0.3">
      <c r="A25" s="33"/>
      <c r="B25" s="117"/>
      <c r="C25" s="117"/>
      <c r="D25" s="117"/>
      <c r="E25" s="117"/>
      <c r="F25" s="114"/>
      <c r="G25" s="114"/>
      <c r="H25" s="117"/>
      <c r="I25" s="117"/>
      <c r="J25" s="117"/>
      <c r="K25" s="114"/>
      <c r="L25" s="120"/>
    </row>
    <row r="26" spans="1:13" s="2" customFormat="1" ht="10.5" customHeight="1" x14ac:dyDescent="0.25">
      <c r="A26" s="3"/>
      <c r="B26" s="3"/>
      <c r="C26" s="4" t="s">
        <v>26</v>
      </c>
      <c r="D26" s="4"/>
      <c r="E26" s="4" t="s">
        <v>27</v>
      </c>
      <c r="G26" s="4" t="s">
        <v>28</v>
      </c>
      <c r="H26" s="4"/>
      <c r="J26" s="4" t="s">
        <v>29</v>
      </c>
      <c r="K26" s="4"/>
      <c r="L26" s="3"/>
    </row>
    <row r="27" spans="1:13" s="2" customFormat="1" ht="10.5" customHeight="1" x14ac:dyDescent="0.25">
      <c r="A27" s="3"/>
      <c r="B27" s="3"/>
      <c r="C27" s="4"/>
      <c r="D27" s="4"/>
      <c r="E27" s="4" t="s">
        <v>30</v>
      </c>
      <c r="G27" s="4" t="s">
        <v>31</v>
      </c>
      <c r="H27" s="4"/>
      <c r="J27" s="4"/>
      <c r="K27" s="4"/>
      <c r="L27" s="3"/>
    </row>
    <row r="28" spans="1:13" s="2" customFormat="1" ht="17.25" customHeight="1" x14ac:dyDescent="0.25">
      <c r="A28" s="3"/>
      <c r="B28" s="3"/>
      <c r="C28" s="4"/>
      <c r="D28" s="4"/>
      <c r="E28" s="4"/>
      <c r="G28" s="4"/>
      <c r="H28" s="4"/>
      <c r="J28" s="4"/>
      <c r="K28" s="4"/>
      <c r="L28" s="3"/>
    </row>
    <row r="29" spans="1:13" s="2" customFormat="1" ht="29.25" customHeight="1" x14ac:dyDescent="0.3">
      <c r="B29" s="115" t="str">
        <f>'Asignación de Proyecto'!J32</f>
        <v>ING. Javier Omar Moreno Arellano</v>
      </c>
      <c r="C29" s="115"/>
      <c r="D29" s="115"/>
      <c r="E29" s="115"/>
      <c r="H29" s="119" t="s">
        <v>74</v>
      </c>
      <c r="I29" s="119"/>
      <c r="J29" s="119"/>
      <c r="K29" s="119"/>
    </row>
    <row r="30" spans="1:13" s="2" customFormat="1" ht="15.6" x14ac:dyDescent="0.25">
      <c r="B30" s="112" t="str">
        <f>'Asignación de Proyecto'!J33</f>
        <v>ASESOR UNIVERSITARIO</v>
      </c>
      <c r="C30" s="112"/>
      <c r="D30" s="112"/>
      <c r="E30" s="112"/>
      <c r="H30" s="112" t="s">
        <v>52</v>
      </c>
      <c r="I30" s="112"/>
      <c r="J30" s="112"/>
      <c r="K30" s="112"/>
    </row>
    <row r="31" spans="1:13" ht="25.5" customHeight="1" x14ac:dyDescent="0.25">
      <c r="A31" s="90" t="s">
        <v>43</v>
      </c>
      <c r="B31" s="90"/>
      <c r="C31" s="90"/>
      <c r="D31" s="90"/>
      <c r="E31" s="90"/>
      <c r="F31" s="90"/>
      <c r="G31" s="90"/>
      <c r="H31" s="90"/>
      <c r="I31" s="90"/>
      <c r="J31" s="90"/>
      <c r="K31" s="90"/>
      <c r="L31" s="90"/>
      <c r="M31" s="20"/>
    </row>
    <row r="32" spans="1:13" ht="12.75" customHeight="1" x14ac:dyDescent="0.25"/>
    <row r="33" ht="63.9" customHeight="1" x14ac:dyDescent="0.25"/>
  </sheetData>
  <mergeCells count="67">
    <mergeCell ref="A14:A15"/>
    <mergeCell ref="F19:G19"/>
    <mergeCell ref="K19:L19"/>
    <mergeCell ref="F17:G17"/>
    <mergeCell ref="F18:G18"/>
    <mergeCell ref="B16:E16"/>
    <mergeCell ref="F16:G16"/>
    <mergeCell ref="H16:J16"/>
    <mergeCell ref="K16:L16"/>
    <mergeCell ref="A31:L31"/>
    <mergeCell ref="B17:E17"/>
    <mergeCell ref="B18:E18"/>
    <mergeCell ref="B19:E19"/>
    <mergeCell ref="B20:E20"/>
    <mergeCell ref="B21:E21"/>
    <mergeCell ref="B22:E22"/>
    <mergeCell ref="B23:E23"/>
    <mergeCell ref="B24:E24"/>
    <mergeCell ref="B25:E25"/>
    <mergeCell ref="H17:J17"/>
    <mergeCell ref="H18:J18"/>
    <mergeCell ref="H19:J19"/>
    <mergeCell ref="F21:G21"/>
    <mergeCell ref="K17:L17"/>
    <mergeCell ref="K18:L18"/>
    <mergeCell ref="A2:J2"/>
    <mergeCell ref="A3:J3"/>
    <mergeCell ref="A4:J4"/>
    <mergeCell ref="C5:L5"/>
    <mergeCell ref="K6:L6"/>
    <mergeCell ref="K8:L8"/>
    <mergeCell ref="C9:L9"/>
    <mergeCell ref="K7:L7"/>
    <mergeCell ref="C10:L10"/>
    <mergeCell ref="K14:L15"/>
    <mergeCell ref="C11:L11"/>
    <mergeCell ref="C12:L12"/>
    <mergeCell ref="C13:F13"/>
    <mergeCell ref="H13:L13"/>
    <mergeCell ref="B14:E15"/>
    <mergeCell ref="F14:G15"/>
    <mergeCell ref="H14:J15"/>
    <mergeCell ref="A10:B10"/>
    <mergeCell ref="A11:B11"/>
    <mergeCell ref="A12:B12"/>
    <mergeCell ref="A13:B13"/>
    <mergeCell ref="F20:G20"/>
    <mergeCell ref="H20:J20"/>
    <mergeCell ref="H21:J21"/>
    <mergeCell ref="H29:K29"/>
    <mergeCell ref="K25:L25"/>
    <mergeCell ref="K20:L20"/>
    <mergeCell ref="K21:L21"/>
    <mergeCell ref="B30:E30"/>
    <mergeCell ref="H30:K30"/>
    <mergeCell ref="F22:G22"/>
    <mergeCell ref="F23:G23"/>
    <mergeCell ref="F24:G24"/>
    <mergeCell ref="F25:G25"/>
    <mergeCell ref="B29:E29"/>
    <mergeCell ref="H22:J22"/>
    <mergeCell ref="H23:J23"/>
    <mergeCell ref="H24:J24"/>
    <mergeCell ref="H25:J25"/>
    <mergeCell ref="K22:L22"/>
    <mergeCell ref="K23:L23"/>
    <mergeCell ref="K24:L24"/>
  </mergeCells>
  <dataValidations count="1">
    <dataValidation type="list" allowBlank="1" showInputMessage="1" showErrorMessage="1" promptTitle="Selecciona directora o director." prompt="Selecciona directora o director." sqref="H30:K30" xr:uid="{00000000-0002-0000-0100-000000000000}">
      <formula1>$N$5:$N$7</formula1>
    </dataValidation>
  </dataValidations>
  <printOptions horizontalCentered="1" verticalCentered="1"/>
  <pageMargins left="0.19685039370078741" right="0.19685039370078741" top="0.39370078740157483" bottom="0.39370078740157483" header="0" footer="0"/>
  <pageSetup scale="79"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Asignación de Proyecto</vt:lpstr>
      <vt:lpstr>Formato de Asesorías</vt:lpstr>
      <vt:lpstr>'Asignación de Proyecto'!Área_de_impresión</vt:lpstr>
      <vt:lpstr>'Formato de Asesorías'!Área_de_impresión</vt:lpstr>
    </vt:vector>
  </TitlesOfParts>
  <Company>Heliosc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Osceli Domfig Perbra</dc:creator>
  <cp:lastModifiedBy>Luis Bahena</cp:lastModifiedBy>
  <cp:lastPrinted>2025-02-27T21:17:41Z</cp:lastPrinted>
  <dcterms:created xsi:type="dcterms:W3CDTF">2002-06-05T02:43:54Z</dcterms:created>
  <dcterms:modified xsi:type="dcterms:W3CDTF">2025-02-27T22:31:24Z</dcterms:modified>
</cp:coreProperties>
</file>