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workspace_eclipse\KanbanRequirements\output\"/>
    </mc:Choice>
  </mc:AlternateContent>
  <bookViews>
    <workbookView xWindow="0" yWindow="0" windowWidth="28800" windowHeight="11760" activeTab="2"/>
  </bookViews>
  <sheets>
    <sheet name="ModelOutput.2017.jul.16.18_31_5" sheetId="1" r:id="rId1"/>
    <sheet name="ModelOutput.2017.jul.16.18_ (2)" sheetId="2" r:id="rId2"/>
    <sheet name="Hoja1" sheetId="4" r:id="rId3"/>
  </sheets>
  <definedNames>
    <definedName name="_xlnm._FilterDatabase" localSheetId="1" hidden="1">'ModelOutput.2017.jul.16.18_ (2)'!$A$1:$K$411</definedName>
  </definedNames>
  <calcPr calcId="171027"/>
  <pivotCaches>
    <pivotCache cacheId="14" r:id="rId4"/>
  </pivotCaches>
</workbook>
</file>

<file path=xl/calcChain.xml><?xml version="1.0" encoding="utf-8"?>
<calcChain xmlns="http://schemas.openxmlformats.org/spreadsheetml/2006/main">
  <c r="E411" i="2" l="1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2" i="2" l="1"/>
  <c r="K2" i="2"/>
  <c r="J2" i="2" s="1"/>
  <c r="I2" i="2"/>
  <c r="H22" i="2"/>
  <c r="K22" i="2"/>
  <c r="J22" i="2" s="1"/>
  <c r="I22" i="2"/>
  <c r="H42" i="2"/>
  <c r="K42" i="2"/>
  <c r="J42" i="2" s="1"/>
  <c r="I42" i="2"/>
  <c r="H62" i="2"/>
  <c r="K62" i="2"/>
  <c r="J62" i="2" s="1"/>
  <c r="I62" i="2"/>
  <c r="H82" i="2"/>
  <c r="K82" i="2"/>
  <c r="J82" i="2" s="1"/>
  <c r="I82" i="2"/>
  <c r="H102" i="2"/>
  <c r="K102" i="2"/>
  <c r="J102" i="2" s="1"/>
  <c r="I102" i="2"/>
  <c r="H122" i="2"/>
  <c r="K122" i="2"/>
  <c r="J122" i="2" s="1"/>
  <c r="I122" i="2"/>
  <c r="H142" i="2"/>
  <c r="K142" i="2"/>
  <c r="J142" i="2" s="1"/>
  <c r="I142" i="2"/>
  <c r="H162" i="2"/>
  <c r="K162" i="2"/>
  <c r="J162" i="2" s="1"/>
  <c r="I162" i="2"/>
  <c r="H182" i="2"/>
  <c r="K182" i="2"/>
  <c r="J182" i="2" s="1"/>
  <c r="I182" i="2"/>
  <c r="H202" i="2"/>
  <c r="K202" i="2"/>
  <c r="J202" i="2" s="1"/>
  <c r="I202" i="2"/>
  <c r="H222" i="2"/>
  <c r="K222" i="2"/>
  <c r="J222" i="2" s="1"/>
  <c r="I222" i="2"/>
  <c r="H242" i="2"/>
  <c r="K242" i="2"/>
  <c r="J242" i="2" s="1"/>
  <c r="I242" i="2"/>
  <c r="H262" i="2"/>
  <c r="K262" i="2"/>
  <c r="J262" i="2" s="1"/>
  <c r="I262" i="2"/>
  <c r="H282" i="2"/>
  <c r="K282" i="2"/>
  <c r="J282" i="2" s="1"/>
  <c r="I282" i="2"/>
  <c r="H302" i="2"/>
  <c r="K302" i="2"/>
  <c r="J302" i="2" s="1"/>
  <c r="I302" i="2"/>
  <c r="H322" i="2"/>
  <c r="K322" i="2"/>
  <c r="J322" i="2" s="1"/>
  <c r="I322" i="2"/>
  <c r="H342" i="2"/>
  <c r="K342" i="2"/>
  <c r="J342" i="2" s="1"/>
  <c r="I342" i="2"/>
  <c r="H362" i="2"/>
  <c r="K362" i="2"/>
  <c r="J362" i="2" s="1"/>
  <c r="I362" i="2"/>
  <c r="H382" i="2"/>
  <c r="K382" i="2"/>
  <c r="J382" i="2" s="1"/>
  <c r="I382" i="2"/>
  <c r="H402" i="2"/>
  <c r="K402" i="2"/>
  <c r="J402" i="2" s="1"/>
  <c r="I402" i="2"/>
  <c r="H13" i="2"/>
  <c r="K13" i="2"/>
  <c r="J13" i="2" s="1"/>
  <c r="I13" i="2"/>
  <c r="H33" i="2"/>
  <c r="K33" i="2"/>
  <c r="J33" i="2" s="1"/>
  <c r="I33" i="2"/>
  <c r="H53" i="2"/>
  <c r="K53" i="2"/>
  <c r="J53" i="2" s="1"/>
  <c r="I53" i="2"/>
  <c r="H73" i="2"/>
  <c r="K73" i="2"/>
  <c r="J73" i="2" s="1"/>
  <c r="I73" i="2"/>
  <c r="H93" i="2"/>
  <c r="K93" i="2"/>
  <c r="J93" i="2" s="1"/>
  <c r="I93" i="2"/>
  <c r="H113" i="2"/>
  <c r="K113" i="2"/>
  <c r="J113" i="2" s="1"/>
  <c r="I113" i="2"/>
  <c r="H133" i="2"/>
  <c r="K133" i="2"/>
  <c r="J133" i="2" s="1"/>
  <c r="I133" i="2"/>
  <c r="H153" i="2"/>
  <c r="K153" i="2"/>
  <c r="J153" i="2" s="1"/>
  <c r="I153" i="2"/>
  <c r="H173" i="2"/>
  <c r="K173" i="2"/>
  <c r="J173" i="2" s="1"/>
  <c r="I173" i="2"/>
  <c r="H193" i="2"/>
  <c r="K193" i="2"/>
  <c r="J193" i="2" s="1"/>
  <c r="I193" i="2"/>
  <c r="H213" i="2"/>
  <c r="K213" i="2"/>
  <c r="J213" i="2" s="1"/>
  <c r="I213" i="2"/>
  <c r="H233" i="2"/>
  <c r="K233" i="2"/>
  <c r="J233" i="2" s="1"/>
  <c r="I233" i="2"/>
  <c r="H253" i="2"/>
  <c r="K253" i="2"/>
  <c r="J253" i="2" s="1"/>
  <c r="I253" i="2"/>
  <c r="H273" i="2"/>
  <c r="K273" i="2"/>
  <c r="J273" i="2" s="1"/>
  <c r="I273" i="2"/>
  <c r="H293" i="2"/>
  <c r="K293" i="2"/>
  <c r="J293" i="2" s="1"/>
  <c r="I293" i="2"/>
  <c r="H313" i="2"/>
  <c r="K313" i="2"/>
  <c r="J313" i="2" s="1"/>
  <c r="I313" i="2"/>
  <c r="H333" i="2"/>
  <c r="K333" i="2"/>
  <c r="J333" i="2" s="1"/>
  <c r="I333" i="2"/>
  <c r="H353" i="2"/>
  <c r="K353" i="2"/>
  <c r="J353" i="2" s="1"/>
  <c r="I353" i="2"/>
  <c r="H373" i="2"/>
  <c r="K373" i="2"/>
  <c r="J373" i="2" s="1"/>
  <c r="I373" i="2"/>
  <c r="H393" i="2"/>
  <c r="K393" i="2"/>
  <c r="J393" i="2" s="1"/>
  <c r="I393" i="2"/>
  <c r="H4" i="2"/>
  <c r="K4" i="2"/>
  <c r="J4" i="2" s="1"/>
  <c r="I4" i="2"/>
  <c r="H24" i="2"/>
  <c r="K24" i="2"/>
  <c r="J24" i="2" s="1"/>
  <c r="I24" i="2"/>
  <c r="H44" i="2"/>
  <c r="K44" i="2"/>
  <c r="J44" i="2" s="1"/>
  <c r="I44" i="2"/>
  <c r="H64" i="2"/>
  <c r="K64" i="2"/>
  <c r="J64" i="2" s="1"/>
  <c r="I64" i="2"/>
  <c r="H84" i="2"/>
  <c r="K84" i="2"/>
  <c r="J84" i="2" s="1"/>
  <c r="I84" i="2"/>
  <c r="H104" i="2"/>
  <c r="K104" i="2"/>
  <c r="J104" i="2" s="1"/>
  <c r="I104" i="2"/>
  <c r="H124" i="2"/>
  <c r="K124" i="2"/>
  <c r="J124" i="2" s="1"/>
  <c r="I124" i="2"/>
  <c r="H144" i="2"/>
  <c r="K144" i="2"/>
  <c r="J144" i="2" s="1"/>
  <c r="I144" i="2"/>
  <c r="H164" i="2"/>
  <c r="K164" i="2"/>
  <c r="J164" i="2" s="1"/>
  <c r="I164" i="2"/>
  <c r="H184" i="2"/>
  <c r="K184" i="2"/>
  <c r="J184" i="2" s="1"/>
  <c r="I184" i="2"/>
  <c r="H204" i="2"/>
  <c r="K204" i="2"/>
  <c r="J204" i="2" s="1"/>
  <c r="I204" i="2"/>
  <c r="H224" i="2"/>
  <c r="K224" i="2"/>
  <c r="J224" i="2" s="1"/>
  <c r="I224" i="2"/>
  <c r="H244" i="2"/>
  <c r="K244" i="2"/>
  <c r="J244" i="2" s="1"/>
  <c r="I244" i="2"/>
  <c r="H264" i="2"/>
  <c r="K264" i="2"/>
  <c r="J264" i="2" s="1"/>
  <c r="I264" i="2"/>
  <c r="H284" i="2"/>
  <c r="K284" i="2"/>
  <c r="J284" i="2" s="1"/>
  <c r="I284" i="2"/>
  <c r="H304" i="2"/>
  <c r="K304" i="2"/>
  <c r="J304" i="2" s="1"/>
  <c r="I304" i="2"/>
  <c r="H324" i="2"/>
  <c r="K324" i="2"/>
  <c r="J324" i="2" s="1"/>
  <c r="I324" i="2"/>
  <c r="H344" i="2"/>
  <c r="K344" i="2"/>
  <c r="J344" i="2" s="1"/>
  <c r="I344" i="2"/>
  <c r="H364" i="2"/>
  <c r="K364" i="2"/>
  <c r="J364" i="2" s="1"/>
  <c r="I364" i="2"/>
  <c r="H384" i="2"/>
  <c r="K384" i="2"/>
  <c r="J384" i="2" s="1"/>
  <c r="I384" i="2"/>
  <c r="H404" i="2"/>
  <c r="K404" i="2"/>
  <c r="J404" i="2" s="1"/>
  <c r="I404" i="2"/>
  <c r="H15" i="2"/>
  <c r="K15" i="2"/>
  <c r="J15" i="2" s="1"/>
  <c r="I15" i="2"/>
  <c r="H35" i="2"/>
  <c r="K35" i="2"/>
  <c r="J35" i="2" s="1"/>
  <c r="I35" i="2"/>
  <c r="H55" i="2"/>
  <c r="K55" i="2"/>
  <c r="J55" i="2" s="1"/>
  <c r="I55" i="2"/>
  <c r="H75" i="2"/>
  <c r="K75" i="2"/>
  <c r="J75" i="2" s="1"/>
  <c r="I75" i="2"/>
  <c r="H95" i="2"/>
  <c r="K95" i="2"/>
  <c r="J95" i="2" s="1"/>
  <c r="I95" i="2"/>
  <c r="H115" i="2"/>
  <c r="K115" i="2"/>
  <c r="J115" i="2" s="1"/>
  <c r="I115" i="2"/>
  <c r="H135" i="2"/>
  <c r="K135" i="2"/>
  <c r="J135" i="2" s="1"/>
  <c r="I135" i="2"/>
  <c r="H155" i="2"/>
  <c r="K155" i="2"/>
  <c r="J155" i="2" s="1"/>
  <c r="I155" i="2"/>
  <c r="H175" i="2"/>
  <c r="K175" i="2"/>
  <c r="J175" i="2" s="1"/>
  <c r="I175" i="2"/>
  <c r="H195" i="2"/>
  <c r="K195" i="2"/>
  <c r="J195" i="2" s="1"/>
  <c r="I195" i="2"/>
  <c r="H215" i="2"/>
  <c r="K215" i="2"/>
  <c r="J215" i="2" s="1"/>
  <c r="I215" i="2"/>
  <c r="H235" i="2"/>
  <c r="K235" i="2"/>
  <c r="J235" i="2" s="1"/>
  <c r="I235" i="2"/>
  <c r="H255" i="2"/>
  <c r="K255" i="2"/>
  <c r="J255" i="2" s="1"/>
  <c r="I255" i="2"/>
  <c r="H275" i="2"/>
  <c r="K275" i="2"/>
  <c r="J275" i="2" s="1"/>
  <c r="I275" i="2"/>
  <c r="H295" i="2"/>
  <c r="K295" i="2"/>
  <c r="J295" i="2" s="1"/>
  <c r="I295" i="2"/>
  <c r="H315" i="2"/>
  <c r="K315" i="2"/>
  <c r="J315" i="2" s="1"/>
  <c r="I315" i="2"/>
  <c r="H335" i="2"/>
  <c r="K335" i="2"/>
  <c r="J335" i="2" s="1"/>
  <c r="I335" i="2"/>
  <c r="H355" i="2"/>
  <c r="K355" i="2"/>
  <c r="J355" i="2" s="1"/>
  <c r="I355" i="2"/>
  <c r="H375" i="2"/>
  <c r="K375" i="2"/>
  <c r="J375" i="2" s="1"/>
  <c r="I375" i="2"/>
  <c r="H395" i="2"/>
  <c r="K395" i="2"/>
  <c r="J395" i="2" s="1"/>
  <c r="I395" i="2"/>
  <c r="H6" i="2"/>
  <c r="K6" i="2"/>
  <c r="J6" i="2" s="1"/>
  <c r="I6" i="2"/>
  <c r="H26" i="2"/>
  <c r="K26" i="2"/>
  <c r="J26" i="2" s="1"/>
  <c r="I26" i="2"/>
  <c r="H46" i="2"/>
  <c r="K46" i="2"/>
  <c r="J46" i="2" s="1"/>
  <c r="I46" i="2"/>
  <c r="H66" i="2"/>
  <c r="K66" i="2"/>
  <c r="J66" i="2" s="1"/>
  <c r="I66" i="2"/>
  <c r="H86" i="2"/>
  <c r="K86" i="2"/>
  <c r="J86" i="2" s="1"/>
  <c r="I86" i="2"/>
  <c r="H106" i="2"/>
  <c r="K106" i="2"/>
  <c r="J106" i="2" s="1"/>
  <c r="I106" i="2"/>
  <c r="H126" i="2"/>
  <c r="K126" i="2"/>
  <c r="J126" i="2" s="1"/>
  <c r="I126" i="2"/>
  <c r="H146" i="2"/>
  <c r="K146" i="2"/>
  <c r="J146" i="2" s="1"/>
  <c r="I146" i="2"/>
  <c r="H166" i="2"/>
  <c r="K166" i="2"/>
  <c r="J166" i="2" s="1"/>
  <c r="I166" i="2"/>
  <c r="H186" i="2"/>
  <c r="K186" i="2"/>
  <c r="J186" i="2" s="1"/>
  <c r="I186" i="2"/>
  <c r="H206" i="2"/>
  <c r="K206" i="2"/>
  <c r="J206" i="2" s="1"/>
  <c r="I206" i="2"/>
  <c r="H226" i="2"/>
  <c r="K226" i="2"/>
  <c r="J226" i="2" s="1"/>
  <c r="I226" i="2"/>
  <c r="H246" i="2"/>
  <c r="K246" i="2"/>
  <c r="J246" i="2" s="1"/>
  <c r="I246" i="2"/>
  <c r="H266" i="2"/>
  <c r="K266" i="2"/>
  <c r="J266" i="2" s="1"/>
  <c r="I266" i="2"/>
  <c r="H286" i="2"/>
  <c r="K286" i="2"/>
  <c r="J286" i="2" s="1"/>
  <c r="I286" i="2"/>
  <c r="H306" i="2"/>
  <c r="K306" i="2"/>
  <c r="J306" i="2" s="1"/>
  <c r="I306" i="2"/>
  <c r="H326" i="2"/>
  <c r="K326" i="2"/>
  <c r="J326" i="2" s="1"/>
  <c r="I326" i="2"/>
  <c r="H346" i="2"/>
  <c r="K346" i="2"/>
  <c r="J346" i="2" s="1"/>
  <c r="I346" i="2"/>
  <c r="H366" i="2"/>
  <c r="K366" i="2"/>
  <c r="J366" i="2" s="1"/>
  <c r="I366" i="2"/>
  <c r="H386" i="2"/>
  <c r="K386" i="2"/>
  <c r="J386" i="2" s="1"/>
  <c r="I386" i="2"/>
  <c r="H406" i="2"/>
  <c r="K406" i="2"/>
  <c r="J406" i="2" s="1"/>
  <c r="I406" i="2"/>
  <c r="H17" i="2"/>
  <c r="K17" i="2"/>
  <c r="J17" i="2" s="1"/>
  <c r="I17" i="2"/>
  <c r="H37" i="2"/>
  <c r="K37" i="2"/>
  <c r="J37" i="2" s="1"/>
  <c r="I37" i="2"/>
  <c r="H57" i="2"/>
  <c r="K57" i="2"/>
  <c r="J57" i="2" s="1"/>
  <c r="I57" i="2"/>
  <c r="H77" i="2"/>
  <c r="K77" i="2"/>
  <c r="J77" i="2" s="1"/>
  <c r="I77" i="2"/>
  <c r="H97" i="2"/>
  <c r="K97" i="2"/>
  <c r="J97" i="2" s="1"/>
  <c r="I97" i="2"/>
  <c r="H117" i="2"/>
  <c r="K117" i="2"/>
  <c r="J117" i="2" s="1"/>
  <c r="I117" i="2"/>
  <c r="H137" i="2"/>
  <c r="K137" i="2"/>
  <c r="J137" i="2" s="1"/>
  <c r="I137" i="2"/>
  <c r="H157" i="2"/>
  <c r="K157" i="2"/>
  <c r="J157" i="2" s="1"/>
  <c r="I157" i="2"/>
  <c r="H177" i="2"/>
  <c r="K177" i="2"/>
  <c r="J177" i="2" s="1"/>
  <c r="I177" i="2"/>
  <c r="H197" i="2"/>
  <c r="K197" i="2"/>
  <c r="J197" i="2" s="1"/>
  <c r="I197" i="2"/>
  <c r="H217" i="2"/>
  <c r="K217" i="2"/>
  <c r="J217" i="2" s="1"/>
  <c r="I217" i="2"/>
  <c r="H237" i="2"/>
  <c r="K237" i="2"/>
  <c r="J237" i="2" s="1"/>
  <c r="I237" i="2"/>
  <c r="H257" i="2"/>
  <c r="K257" i="2"/>
  <c r="J257" i="2" s="1"/>
  <c r="I257" i="2"/>
  <c r="H277" i="2"/>
  <c r="K277" i="2"/>
  <c r="J277" i="2" s="1"/>
  <c r="I277" i="2"/>
  <c r="H297" i="2"/>
  <c r="K297" i="2"/>
  <c r="J297" i="2" s="1"/>
  <c r="I297" i="2"/>
  <c r="H317" i="2"/>
  <c r="K317" i="2"/>
  <c r="J317" i="2" s="1"/>
  <c r="I317" i="2"/>
  <c r="H337" i="2"/>
  <c r="K337" i="2"/>
  <c r="J337" i="2" s="1"/>
  <c r="I337" i="2"/>
  <c r="H357" i="2"/>
  <c r="K357" i="2"/>
  <c r="J357" i="2" s="1"/>
  <c r="I357" i="2"/>
  <c r="H377" i="2"/>
  <c r="K377" i="2"/>
  <c r="J377" i="2" s="1"/>
  <c r="I377" i="2"/>
  <c r="H397" i="2"/>
  <c r="K397" i="2"/>
  <c r="J397" i="2" s="1"/>
  <c r="I397" i="2"/>
  <c r="H8" i="2"/>
  <c r="K8" i="2"/>
  <c r="J8" i="2" s="1"/>
  <c r="I8" i="2"/>
  <c r="H28" i="2"/>
  <c r="K28" i="2"/>
  <c r="J28" i="2" s="1"/>
  <c r="I28" i="2"/>
  <c r="H48" i="2"/>
  <c r="K48" i="2"/>
  <c r="J48" i="2" s="1"/>
  <c r="I48" i="2"/>
  <c r="H68" i="2"/>
  <c r="K68" i="2"/>
  <c r="J68" i="2" s="1"/>
  <c r="I68" i="2"/>
  <c r="H88" i="2"/>
  <c r="K88" i="2"/>
  <c r="J88" i="2" s="1"/>
  <c r="I88" i="2"/>
  <c r="H108" i="2"/>
  <c r="K108" i="2"/>
  <c r="J108" i="2" s="1"/>
  <c r="I108" i="2"/>
  <c r="H128" i="2"/>
  <c r="K128" i="2"/>
  <c r="J128" i="2" s="1"/>
  <c r="I128" i="2"/>
  <c r="H148" i="2"/>
  <c r="K148" i="2"/>
  <c r="J148" i="2" s="1"/>
  <c r="I148" i="2"/>
  <c r="H168" i="2"/>
  <c r="K168" i="2"/>
  <c r="J168" i="2" s="1"/>
  <c r="I168" i="2"/>
  <c r="H188" i="2"/>
  <c r="K188" i="2"/>
  <c r="J188" i="2" s="1"/>
  <c r="I188" i="2"/>
  <c r="H208" i="2"/>
  <c r="K208" i="2"/>
  <c r="J208" i="2" s="1"/>
  <c r="I208" i="2"/>
  <c r="H228" i="2"/>
  <c r="K228" i="2"/>
  <c r="J228" i="2" s="1"/>
  <c r="I228" i="2"/>
  <c r="H248" i="2"/>
  <c r="K248" i="2"/>
  <c r="J248" i="2" s="1"/>
  <c r="I248" i="2"/>
  <c r="H268" i="2"/>
  <c r="K268" i="2"/>
  <c r="J268" i="2" s="1"/>
  <c r="I268" i="2"/>
  <c r="H288" i="2"/>
  <c r="K288" i="2"/>
  <c r="J288" i="2" s="1"/>
  <c r="I288" i="2"/>
  <c r="H308" i="2"/>
  <c r="K308" i="2"/>
  <c r="J308" i="2" s="1"/>
  <c r="I308" i="2"/>
  <c r="H328" i="2"/>
  <c r="K328" i="2"/>
  <c r="J328" i="2" s="1"/>
  <c r="I328" i="2"/>
  <c r="H348" i="2"/>
  <c r="K348" i="2"/>
  <c r="J348" i="2" s="1"/>
  <c r="I348" i="2"/>
  <c r="H368" i="2"/>
  <c r="K368" i="2"/>
  <c r="J368" i="2" s="1"/>
  <c r="I368" i="2"/>
  <c r="H388" i="2"/>
  <c r="K388" i="2"/>
  <c r="J388" i="2" s="1"/>
  <c r="I388" i="2"/>
  <c r="H408" i="2"/>
  <c r="K408" i="2"/>
  <c r="J408" i="2" s="1"/>
  <c r="I408" i="2"/>
  <c r="H19" i="2"/>
  <c r="K19" i="2"/>
  <c r="J19" i="2" s="1"/>
  <c r="I19" i="2"/>
  <c r="H39" i="2"/>
  <c r="K39" i="2"/>
  <c r="J39" i="2" s="1"/>
  <c r="I39" i="2"/>
  <c r="H59" i="2"/>
  <c r="K59" i="2"/>
  <c r="J59" i="2" s="1"/>
  <c r="I59" i="2"/>
  <c r="H79" i="2"/>
  <c r="K79" i="2"/>
  <c r="J79" i="2" s="1"/>
  <c r="I79" i="2"/>
  <c r="H99" i="2"/>
  <c r="K99" i="2"/>
  <c r="J99" i="2" s="1"/>
  <c r="I99" i="2"/>
  <c r="H119" i="2"/>
  <c r="K119" i="2"/>
  <c r="J119" i="2" s="1"/>
  <c r="I119" i="2"/>
  <c r="H139" i="2"/>
  <c r="K139" i="2"/>
  <c r="J139" i="2" s="1"/>
  <c r="I139" i="2"/>
  <c r="H159" i="2"/>
  <c r="K159" i="2"/>
  <c r="J159" i="2" s="1"/>
  <c r="I159" i="2"/>
  <c r="H179" i="2"/>
  <c r="K179" i="2"/>
  <c r="J179" i="2" s="1"/>
  <c r="I179" i="2"/>
  <c r="H199" i="2"/>
  <c r="K199" i="2"/>
  <c r="J199" i="2" s="1"/>
  <c r="I199" i="2"/>
  <c r="H219" i="2"/>
  <c r="K219" i="2"/>
  <c r="J219" i="2" s="1"/>
  <c r="I219" i="2"/>
  <c r="H239" i="2"/>
  <c r="K239" i="2"/>
  <c r="J239" i="2" s="1"/>
  <c r="I239" i="2"/>
  <c r="H259" i="2"/>
  <c r="K259" i="2"/>
  <c r="J259" i="2" s="1"/>
  <c r="I259" i="2"/>
  <c r="H279" i="2"/>
  <c r="K279" i="2"/>
  <c r="J279" i="2" s="1"/>
  <c r="I279" i="2"/>
  <c r="H299" i="2"/>
  <c r="K299" i="2"/>
  <c r="J299" i="2" s="1"/>
  <c r="I299" i="2"/>
  <c r="H319" i="2"/>
  <c r="K319" i="2"/>
  <c r="J319" i="2" s="1"/>
  <c r="I319" i="2"/>
  <c r="H339" i="2"/>
  <c r="K339" i="2"/>
  <c r="J339" i="2" s="1"/>
  <c r="I339" i="2"/>
  <c r="H359" i="2"/>
  <c r="K359" i="2"/>
  <c r="J359" i="2" s="1"/>
  <c r="I359" i="2"/>
  <c r="H379" i="2"/>
  <c r="K379" i="2"/>
  <c r="J379" i="2" s="1"/>
  <c r="I379" i="2"/>
  <c r="H399" i="2"/>
  <c r="K399" i="2"/>
  <c r="J399" i="2" s="1"/>
  <c r="I399" i="2"/>
  <c r="H10" i="2"/>
  <c r="K10" i="2"/>
  <c r="J10" i="2" s="1"/>
  <c r="I10" i="2"/>
  <c r="H30" i="2"/>
  <c r="K30" i="2"/>
  <c r="J30" i="2" s="1"/>
  <c r="I30" i="2"/>
  <c r="H50" i="2"/>
  <c r="K50" i="2"/>
  <c r="J50" i="2" s="1"/>
  <c r="I50" i="2"/>
  <c r="H70" i="2"/>
  <c r="K70" i="2"/>
  <c r="J70" i="2" s="1"/>
  <c r="I70" i="2"/>
  <c r="H90" i="2"/>
  <c r="K90" i="2"/>
  <c r="J90" i="2" s="1"/>
  <c r="I90" i="2"/>
  <c r="H110" i="2"/>
  <c r="K110" i="2"/>
  <c r="J110" i="2" s="1"/>
  <c r="I110" i="2"/>
  <c r="H130" i="2"/>
  <c r="K130" i="2"/>
  <c r="J130" i="2" s="1"/>
  <c r="I130" i="2"/>
  <c r="H150" i="2"/>
  <c r="K150" i="2"/>
  <c r="J150" i="2" s="1"/>
  <c r="I150" i="2"/>
  <c r="H170" i="2"/>
  <c r="K170" i="2"/>
  <c r="J170" i="2" s="1"/>
  <c r="I170" i="2"/>
  <c r="H190" i="2"/>
  <c r="K190" i="2"/>
  <c r="J190" i="2" s="1"/>
  <c r="I190" i="2"/>
  <c r="H210" i="2"/>
  <c r="K210" i="2"/>
  <c r="J210" i="2" s="1"/>
  <c r="I210" i="2"/>
  <c r="H230" i="2"/>
  <c r="K230" i="2"/>
  <c r="J230" i="2" s="1"/>
  <c r="I230" i="2"/>
  <c r="H250" i="2"/>
  <c r="K250" i="2"/>
  <c r="J250" i="2" s="1"/>
  <c r="I250" i="2"/>
  <c r="H270" i="2"/>
  <c r="K270" i="2"/>
  <c r="J270" i="2" s="1"/>
  <c r="I270" i="2"/>
  <c r="H290" i="2"/>
  <c r="K290" i="2"/>
  <c r="J290" i="2" s="1"/>
  <c r="I290" i="2"/>
  <c r="H310" i="2"/>
  <c r="K310" i="2"/>
  <c r="J310" i="2" s="1"/>
  <c r="I310" i="2"/>
  <c r="H330" i="2"/>
  <c r="K330" i="2"/>
  <c r="J330" i="2" s="1"/>
  <c r="I330" i="2"/>
  <c r="H350" i="2"/>
  <c r="K350" i="2"/>
  <c r="J350" i="2" s="1"/>
  <c r="I350" i="2"/>
  <c r="H370" i="2"/>
  <c r="K370" i="2"/>
  <c r="J370" i="2" s="1"/>
  <c r="I370" i="2"/>
  <c r="H390" i="2"/>
  <c r="K390" i="2"/>
  <c r="J390" i="2" s="1"/>
  <c r="I390" i="2"/>
  <c r="H410" i="2"/>
  <c r="K410" i="2"/>
  <c r="J410" i="2" s="1"/>
  <c r="I410" i="2"/>
  <c r="H21" i="2"/>
  <c r="K21" i="2"/>
  <c r="J21" i="2" s="1"/>
  <c r="I21" i="2"/>
  <c r="H41" i="2"/>
  <c r="K41" i="2"/>
  <c r="J41" i="2" s="1"/>
  <c r="I41" i="2"/>
  <c r="H61" i="2"/>
  <c r="K61" i="2"/>
  <c r="J61" i="2" s="1"/>
  <c r="I61" i="2"/>
  <c r="H81" i="2"/>
  <c r="K81" i="2"/>
  <c r="J81" i="2" s="1"/>
  <c r="I81" i="2"/>
  <c r="H101" i="2"/>
  <c r="K101" i="2"/>
  <c r="J101" i="2" s="1"/>
  <c r="I101" i="2"/>
  <c r="H121" i="2"/>
  <c r="K121" i="2"/>
  <c r="J121" i="2" s="1"/>
  <c r="I121" i="2"/>
  <c r="H141" i="2"/>
  <c r="K141" i="2"/>
  <c r="J141" i="2" s="1"/>
  <c r="I141" i="2"/>
  <c r="H161" i="2"/>
  <c r="K161" i="2"/>
  <c r="J161" i="2" s="1"/>
  <c r="I161" i="2"/>
  <c r="H181" i="2"/>
  <c r="K181" i="2"/>
  <c r="J181" i="2" s="1"/>
  <c r="I181" i="2"/>
  <c r="H201" i="2"/>
  <c r="K201" i="2"/>
  <c r="J201" i="2" s="1"/>
  <c r="I201" i="2"/>
  <c r="H221" i="2"/>
  <c r="K221" i="2"/>
  <c r="J221" i="2" s="1"/>
  <c r="I221" i="2"/>
  <c r="H241" i="2"/>
  <c r="K241" i="2"/>
  <c r="J241" i="2" s="1"/>
  <c r="I241" i="2"/>
  <c r="H261" i="2"/>
  <c r="K261" i="2"/>
  <c r="J261" i="2" s="1"/>
  <c r="I261" i="2"/>
  <c r="H281" i="2"/>
  <c r="K281" i="2"/>
  <c r="J281" i="2" s="1"/>
  <c r="I281" i="2"/>
  <c r="H301" i="2"/>
  <c r="K301" i="2"/>
  <c r="J301" i="2" s="1"/>
  <c r="I301" i="2"/>
  <c r="H321" i="2"/>
  <c r="K321" i="2"/>
  <c r="J321" i="2" s="1"/>
  <c r="I321" i="2"/>
  <c r="H341" i="2"/>
  <c r="K341" i="2"/>
  <c r="J341" i="2" s="1"/>
  <c r="I341" i="2"/>
  <c r="H361" i="2"/>
  <c r="K361" i="2"/>
  <c r="J361" i="2" s="1"/>
  <c r="I361" i="2"/>
  <c r="H381" i="2"/>
  <c r="K381" i="2"/>
  <c r="J381" i="2" s="1"/>
  <c r="I381" i="2"/>
  <c r="H401" i="2"/>
  <c r="K401" i="2"/>
  <c r="J401" i="2" s="1"/>
  <c r="I401" i="2"/>
  <c r="H12" i="2"/>
  <c r="K12" i="2"/>
  <c r="J12" i="2" s="1"/>
  <c r="I12" i="2"/>
  <c r="H32" i="2"/>
  <c r="K32" i="2"/>
  <c r="J32" i="2" s="1"/>
  <c r="I32" i="2"/>
  <c r="H52" i="2"/>
  <c r="K52" i="2"/>
  <c r="J52" i="2" s="1"/>
  <c r="I52" i="2"/>
  <c r="H72" i="2"/>
  <c r="K72" i="2"/>
  <c r="J72" i="2" s="1"/>
  <c r="I72" i="2"/>
  <c r="H92" i="2"/>
  <c r="K92" i="2"/>
  <c r="J92" i="2" s="1"/>
  <c r="I92" i="2"/>
  <c r="H112" i="2"/>
  <c r="K112" i="2"/>
  <c r="J112" i="2" s="1"/>
  <c r="I112" i="2"/>
  <c r="H132" i="2"/>
  <c r="K132" i="2"/>
  <c r="J132" i="2" s="1"/>
  <c r="I132" i="2"/>
  <c r="H152" i="2"/>
  <c r="K152" i="2"/>
  <c r="J152" i="2" s="1"/>
  <c r="I152" i="2"/>
  <c r="H172" i="2"/>
  <c r="K172" i="2"/>
  <c r="J172" i="2" s="1"/>
  <c r="I172" i="2"/>
  <c r="H192" i="2"/>
  <c r="K192" i="2"/>
  <c r="J192" i="2" s="1"/>
  <c r="I192" i="2"/>
  <c r="H212" i="2"/>
  <c r="K212" i="2"/>
  <c r="J212" i="2" s="1"/>
  <c r="I212" i="2"/>
  <c r="H232" i="2"/>
  <c r="K232" i="2"/>
  <c r="J232" i="2" s="1"/>
  <c r="I232" i="2"/>
  <c r="H252" i="2"/>
  <c r="K252" i="2"/>
  <c r="J252" i="2" s="1"/>
  <c r="I252" i="2"/>
  <c r="H272" i="2"/>
  <c r="K272" i="2"/>
  <c r="J272" i="2" s="1"/>
  <c r="I272" i="2"/>
  <c r="H292" i="2"/>
  <c r="K292" i="2"/>
  <c r="J292" i="2" s="1"/>
  <c r="I292" i="2"/>
  <c r="H312" i="2"/>
  <c r="K312" i="2"/>
  <c r="J312" i="2" s="1"/>
  <c r="I312" i="2"/>
  <c r="H332" i="2"/>
  <c r="K332" i="2"/>
  <c r="J332" i="2" s="1"/>
  <c r="I332" i="2"/>
  <c r="H352" i="2"/>
  <c r="K352" i="2"/>
  <c r="J352" i="2" s="1"/>
  <c r="I352" i="2"/>
  <c r="H372" i="2"/>
  <c r="K372" i="2"/>
  <c r="J372" i="2" s="1"/>
  <c r="I372" i="2"/>
  <c r="H392" i="2"/>
  <c r="K392" i="2"/>
  <c r="J392" i="2" s="1"/>
  <c r="I392" i="2"/>
  <c r="H3" i="2"/>
  <c r="K3" i="2"/>
  <c r="J3" i="2" s="1"/>
  <c r="I3" i="2"/>
  <c r="H23" i="2"/>
  <c r="K23" i="2"/>
  <c r="J23" i="2" s="1"/>
  <c r="I23" i="2"/>
  <c r="H43" i="2"/>
  <c r="K43" i="2"/>
  <c r="J43" i="2" s="1"/>
  <c r="I43" i="2"/>
  <c r="H63" i="2"/>
  <c r="K63" i="2"/>
  <c r="J63" i="2" s="1"/>
  <c r="I63" i="2"/>
  <c r="H83" i="2"/>
  <c r="K83" i="2"/>
  <c r="J83" i="2" s="1"/>
  <c r="I83" i="2"/>
  <c r="H103" i="2"/>
  <c r="K103" i="2"/>
  <c r="J103" i="2" s="1"/>
  <c r="I103" i="2"/>
  <c r="H123" i="2"/>
  <c r="K123" i="2"/>
  <c r="J123" i="2" s="1"/>
  <c r="I123" i="2"/>
  <c r="H143" i="2"/>
  <c r="K143" i="2"/>
  <c r="J143" i="2" s="1"/>
  <c r="I143" i="2"/>
  <c r="H163" i="2"/>
  <c r="K163" i="2"/>
  <c r="J163" i="2" s="1"/>
  <c r="I163" i="2"/>
  <c r="H183" i="2"/>
  <c r="K183" i="2"/>
  <c r="J183" i="2" s="1"/>
  <c r="I183" i="2"/>
  <c r="H203" i="2"/>
  <c r="K203" i="2"/>
  <c r="J203" i="2" s="1"/>
  <c r="I203" i="2"/>
  <c r="H223" i="2"/>
  <c r="K223" i="2"/>
  <c r="J223" i="2" s="1"/>
  <c r="I223" i="2"/>
  <c r="H243" i="2"/>
  <c r="K243" i="2"/>
  <c r="J243" i="2" s="1"/>
  <c r="I243" i="2"/>
  <c r="H263" i="2"/>
  <c r="K263" i="2"/>
  <c r="J263" i="2" s="1"/>
  <c r="I263" i="2"/>
  <c r="H283" i="2"/>
  <c r="K283" i="2"/>
  <c r="J283" i="2" s="1"/>
  <c r="I283" i="2"/>
  <c r="H303" i="2"/>
  <c r="K303" i="2"/>
  <c r="J303" i="2" s="1"/>
  <c r="I303" i="2"/>
  <c r="H323" i="2"/>
  <c r="K323" i="2"/>
  <c r="J323" i="2" s="1"/>
  <c r="I323" i="2"/>
  <c r="H343" i="2"/>
  <c r="K343" i="2"/>
  <c r="J343" i="2" s="1"/>
  <c r="I343" i="2"/>
  <c r="H363" i="2"/>
  <c r="K363" i="2"/>
  <c r="J363" i="2" s="1"/>
  <c r="I363" i="2"/>
  <c r="H383" i="2"/>
  <c r="K383" i="2"/>
  <c r="J383" i="2" s="1"/>
  <c r="I383" i="2"/>
  <c r="H403" i="2"/>
  <c r="K403" i="2"/>
  <c r="J403" i="2" s="1"/>
  <c r="I403" i="2"/>
  <c r="H14" i="2"/>
  <c r="K14" i="2"/>
  <c r="J14" i="2" s="1"/>
  <c r="I14" i="2"/>
  <c r="H34" i="2"/>
  <c r="K34" i="2"/>
  <c r="J34" i="2" s="1"/>
  <c r="I34" i="2"/>
  <c r="H54" i="2"/>
  <c r="K54" i="2"/>
  <c r="J54" i="2" s="1"/>
  <c r="I54" i="2"/>
  <c r="H74" i="2"/>
  <c r="K74" i="2"/>
  <c r="J74" i="2" s="1"/>
  <c r="I74" i="2"/>
  <c r="H94" i="2"/>
  <c r="K94" i="2"/>
  <c r="J94" i="2" s="1"/>
  <c r="I94" i="2"/>
  <c r="H114" i="2"/>
  <c r="K114" i="2"/>
  <c r="J114" i="2" s="1"/>
  <c r="I114" i="2"/>
  <c r="H134" i="2"/>
  <c r="K134" i="2"/>
  <c r="J134" i="2" s="1"/>
  <c r="I134" i="2"/>
  <c r="H154" i="2"/>
  <c r="K154" i="2"/>
  <c r="J154" i="2" s="1"/>
  <c r="I154" i="2"/>
  <c r="H174" i="2"/>
  <c r="K174" i="2"/>
  <c r="J174" i="2" s="1"/>
  <c r="I174" i="2"/>
  <c r="H194" i="2"/>
  <c r="K194" i="2"/>
  <c r="J194" i="2" s="1"/>
  <c r="I194" i="2"/>
  <c r="H214" i="2"/>
  <c r="K214" i="2"/>
  <c r="J214" i="2" s="1"/>
  <c r="I214" i="2"/>
  <c r="H234" i="2"/>
  <c r="K234" i="2"/>
  <c r="J234" i="2" s="1"/>
  <c r="I234" i="2"/>
  <c r="H254" i="2"/>
  <c r="K254" i="2"/>
  <c r="J254" i="2" s="1"/>
  <c r="I254" i="2"/>
  <c r="H274" i="2"/>
  <c r="K274" i="2"/>
  <c r="J274" i="2" s="1"/>
  <c r="I274" i="2"/>
  <c r="H294" i="2"/>
  <c r="K294" i="2"/>
  <c r="J294" i="2" s="1"/>
  <c r="I294" i="2"/>
  <c r="H314" i="2"/>
  <c r="K314" i="2"/>
  <c r="J314" i="2" s="1"/>
  <c r="I314" i="2"/>
  <c r="H334" i="2"/>
  <c r="K334" i="2"/>
  <c r="J334" i="2" s="1"/>
  <c r="I334" i="2"/>
  <c r="H354" i="2"/>
  <c r="K354" i="2"/>
  <c r="J354" i="2" s="1"/>
  <c r="I354" i="2"/>
  <c r="H374" i="2"/>
  <c r="K374" i="2"/>
  <c r="J374" i="2" s="1"/>
  <c r="I374" i="2"/>
  <c r="H394" i="2"/>
  <c r="K394" i="2"/>
  <c r="J394" i="2" s="1"/>
  <c r="I394" i="2"/>
  <c r="H5" i="2"/>
  <c r="K5" i="2"/>
  <c r="J5" i="2" s="1"/>
  <c r="I5" i="2"/>
  <c r="H25" i="2"/>
  <c r="K25" i="2"/>
  <c r="J25" i="2" s="1"/>
  <c r="I25" i="2"/>
  <c r="H45" i="2"/>
  <c r="K45" i="2"/>
  <c r="J45" i="2" s="1"/>
  <c r="I45" i="2"/>
  <c r="H65" i="2"/>
  <c r="K65" i="2"/>
  <c r="J65" i="2" s="1"/>
  <c r="I65" i="2"/>
  <c r="H85" i="2"/>
  <c r="K85" i="2"/>
  <c r="J85" i="2" s="1"/>
  <c r="I85" i="2"/>
  <c r="H105" i="2"/>
  <c r="K105" i="2"/>
  <c r="J105" i="2" s="1"/>
  <c r="I105" i="2"/>
  <c r="H125" i="2"/>
  <c r="K125" i="2"/>
  <c r="J125" i="2" s="1"/>
  <c r="I125" i="2"/>
  <c r="H145" i="2"/>
  <c r="K145" i="2"/>
  <c r="J145" i="2" s="1"/>
  <c r="I145" i="2"/>
  <c r="H165" i="2"/>
  <c r="K165" i="2"/>
  <c r="J165" i="2" s="1"/>
  <c r="I165" i="2"/>
  <c r="H185" i="2"/>
  <c r="K185" i="2"/>
  <c r="J185" i="2" s="1"/>
  <c r="I185" i="2"/>
  <c r="H205" i="2"/>
  <c r="K205" i="2"/>
  <c r="J205" i="2" s="1"/>
  <c r="I205" i="2"/>
  <c r="H225" i="2"/>
  <c r="K225" i="2"/>
  <c r="J225" i="2" s="1"/>
  <c r="I225" i="2"/>
  <c r="H245" i="2"/>
  <c r="K245" i="2"/>
  <c r="J245" i="2" s="1"/>
  <c r="I245" i="2"/>
  <c r="H265" i="2"/>
  <c r="K265" i="2"/>
  <c r="J265" i="2" s="1"/>
  <c r="I265" i="2"/>
  <c r="H285" i="2"/>
  <c r="K285" i="2"/>
  <c r="J285" i="2" s="1"/>
  <c r="I285" i="2"/>
  <c r="H305" i="2"/>
  <c r="K305" i="2"/>
  <c r="J305" i="2" s="1"/>
  <c r="I305" i="2"/>
  <c r="H325" i="2"/>
  <c r="K325" i="2"/>
  <c r="J325" i="2" s="1"/>
  <c r="I325" i="2"/>
  <c r="H345" i="2"/>
  <c r="K345" i="2"/>
  <c r="J345" i="2" s="1"/>
  <c r="I345" i="2"/>
  <c r="H365" i="2"/>
  <c r="K365" i="2"/>
  <c r="J365" i="2" s="1"/>
  <c r="I365" i="2"/>
  <c r="H385" i="2"/>
  <c r="K385" i="2"/>
  <c r="J385" i="2" s="1"/>
  <c r="I385" i="2"/>
  <c r="H405" i="2"/>
  <c r="K405" i="2"/>
  <c r="J405" i="2" s="1"/>
  <c r="I405" i="2"/>
  <c r="H16" i="2"/>
  <c r="K16" i="2"/>
  <c r="J16" i="2" s="1"/>
  <c r="I16" i="2"/>
  <c r="H36" i="2"/>
  <c r="K36" i="2"/>
  <c r="J36" i="2" s="1"/>
  <c r="I36" i="2"/>
  <c r="H56" i="2"/>
  <c r="K56" i="2"/>
  <c r="J56" i="2" s="1"/>
  <c r="I56" i="2"/>
  <c r="H76" i="2"/>
  <c r="K76" i="2"/>
  <c r="J76" i="2" s="1"/>
  <c r="I76" i="2"/>
  <c r="H96" i="2"/>
  <c r="K96" i="2"/>
  <c r="J96" i="2" s="1"/>
  <c r="I96" i="2"/>
  <c r="H116" i="2"/>
  <c r="K116" i="2"/>
  <c r="J116" i="2" s="1"/>
  <c r="I116" i="2"/>
  <c r="H136" i="2"/>
  <c r="K136" i="2"/>
  <c r="J136" i="2" s="1"/>
  <c r="I136" i="2"/>
  <c r="H156" i="2"/>
  <c r="K156" i="2"/>
  <c r="J156" i="2" s="1"/>
  <c r="I156" i="2"/>
  <c r="H176" i="2"/>
  <c r="K176" i="2"/>
  <c r="J176" i="2" s="1"/>
  <c r="I176" i="2"/>
  <c r="H196" i="2"/>
  <c r="K196" i="2"/>
  <c r="J196" i="2" s="1"/>
  <c r="I196" i="2"/>
  <c r="H216" i="2"/>
  <c r="K216" i="2"/>
  <c r="J216" i="2" s="1"/>
  <c r="I216" i="2"/>
  <c r="H236" i="2"/>
  <c r="K236" i="2"/>
  <c r="J236" i="2" s="1"/>
  <c r="I236" i="2"/>
  <c r="H256" i="2"/>
  <c r="K256" i="2"/>
  <c r="J256" i="2" s="1"/>
  <c r="I256" i="2"/>
  <c r="H276" i="2"/>
  <c r="K276" i="2"/>
  <c r="J276" i="2" s="1"/>
  <c r="I276" i="2"/>
  <c r="H296" i="2"/>
  <c r="K296" i="2"/>
  <c r="J296" i="2" s="1"/>
  <c r="I296" i="2"/>
  <c r="H316" i="2"/>
  <c r="K316" i="2"/>
  <c r="J316" i="2" s="1"/>
  <c r="I316" i="2"/>
  <c r="H336" i="2"/>
  <c r="K336" i="2"/>
  <c r="J336" i="2" s="1"/>
  <c r="I336" i="2"/>
  <c r="H356" i="2"/>
  <c r="K356" i="2"/>
  <c r="J356" i="2" s="1"/>
  <c r="I356" i="2"/>
  <c r="H376" i="2"/>
  <c r="K376" i="2"/>
  <c r="J376" i="2" s="1"/>
  <c r="I376" i="2"/>
  <c r="H396" i="2"/>
  <c r="K396" i="2"/>
  <c r="J396" i="2" s="1"/>
  <c r="I396" i="2"/>
  <c r="H7" i="2"/>
  <c r="K7" i="2"/>
  <c r="J7" i="2" s="1"/>
  <c r="I7" i="2"/>
  <c r="H27" i="2"/>
  <c r="K27" i="2"/>
  <c r="J27" i="2" s="1"/>
  <c r="I27" i="2"/>
  <c r="H47" i="2"/>
  <c r="K47" i="2"/>
  <c r="J47" i="2" s="1"/>
  <c r="I47" i="2"/>
  <c r="H67" i="2"/>
  <c r="K67" i="2"/>
  <c r="J67" i="2" s="1"/>
  <c r="I67" i="2"/>
  <c r="H87" i="2"/>
  <c r="K87" i="2"/>
  <c r="J87" i="2" s="1"/>
  <c r="I87" i="2"/>
  <c r="H107" i="2"/>
  <c r="K107" i="2"/>
  <c r="J107" i="2" s="1"/>
  <c r="I107" i="2"/>
  <c r="H127" i="2"/>
  <c r="K127" i="2"/>
  <c r="J127" i="2" s="1"/>
  <c r="I127" i="2"/>
  <c r="H147" i="2"/>
  <c r="K147" i="2"/>
  <c r="J147" i="2" s="1"/>
  <c r="I147" i="2"/>
  <c r="H167" i="2"/>
  <c r="K167" i="2"/>
  <c r="J167" i="2" s="1"/>
  <c r="I167" i="2"/>
  <c r="H187" i="2"/>
  <c r="K187" i="2"/>
  <c r="J187" i="2" s="1"/>
  <c r="I187" i="2"/>
  <c r="H207" i="2"/>
  <c r="K207" i="2"/>
  <c r="J207" i="2" s="1"/>
  <c r="I207" i="2"/>
  <c r="H227" i="2"/>
  <c r="K227" i="2"/>
  <c r="J227" i="2" s="1"/>
  <c r="I227" i="2"/>
  <c r="H247" i="2"/>
  <c r="K247" i="2"/>
  <c r="J247" i="2" s="1"/>
  <c r="I247" i="2"/>
  <c r="H267" i="2"/>
  <c r="K267" i="2"/>
  <c r="J267" i="2" s="1"/>
  <c r="I267" i="2"/>
  <c r="H287" i="2"/>
  <c r="K287" i="2"/>
  <c r="J287" i="2" s="1"/>
  <c r="I287" i="2"/>
  <c r="H307" i="2"/>
  <c r="K307" i="2"/>
  <c r="J307" i="2" s="1"/>
  <c r="I307" i="2"/>
  <c r="H327" i="2"/>
  <c r="K327" i="2"/>
  <c r="J327" i="2" s="1"/>
  <c r="I327" i="2"/>
  <c r="H347" i="2"/>
  <c r="K347" i="2"/>
  <c r="J347" i="2" s="1"/>
  <c r="I347" i="2"/>
  <c r="H367" i="2"/>
  <c r="K367" i="2"/>
  <c r="J367" i="2" s="1"/>
  <c r="I367" i="2"/>
  <c r="H387" i="2"/>
  <c r="K387" i="2"/>
  <c r="J387" i="2" s="1"/>
  <c r="I387" i="2"/>
  <c r="H407" i="2"/>
  <c r="K407" i="2"/>
  <c r="J407" i="2" s="1"/>
  <c r="I407" i="2"/>
  <c r="H18" i="2"/>
  <c r="K18" i="2"/>
  <c r="J18" i="2" s="1"/>
  <c r="I18" i="2"/>
  <c r="H38" i="2"/>
  <c r="K38" i="2"/>
  <c r="J38" i="2" s="1"/>
  <c r="I38" i="2"/>
  <c r="H58" i="2"/>
  <c r="K58" i="2"/>
  <c r="J58" i="2" s="1"/>
  <c r="I58" i="2"/>
  <c r="H78" i="2"/>
  <c r="K78" i="2"/>
  <c r="J78" i="2" s="1"/>
  <c r="I78" i="2"/>
  <c r="H98" i="2"/>
  <c r="K98" i="2"/>
  <c r="J98" i="2" s="1"/>
  <c r="I98" i="2"/>
  <c r="H118" i="2"/>
  <c r="K118" i="2"/>
  <c r="J118" i="2" s="1"/>
  <c r="I118" i="2"/>
  <c r="H138" i="2"/>
  <c r="K138" i="2"/>
  <c r="J138" i="2" s="1"/>
  <c r="I138" i="2"/>
  <c r="H158" i="2"/>
  <c r="K158" i="2"/>
  <c r="J158" i="2" s="1"/>
  <c r="I158" i="2"/>
  <c r="H178" i="2"/>
  <c r="K178" i="2"/>
  <c r="J178" i="2" s="1"/>
  <c r="I178" i="2"/>
  <c r="H198" i="2"/>
  <c r="K198" i="2"/>
  <c r="J198" i="2" s="1"/>
  <c r="I198" i="2"/>
  <c r="H218" i="2"/>
  <c r="K218" i="2"/>
  <c r="J218" i="2" s="1"/>
  <c r="I218" i="2"/>
  <c r="H238" i="2"/>
  <c r="K238" i="2"/>
  <c r="J238" i="2" s="1"/>
  <c r="I238" i="2"/>
  <c r="H258" i="2"/>
  <c r="K258" i="2"/>
  <c r="J258" i="2" s="1"/>
  <c r="I258" i="2"/>
  <c r="H278" i="2"/>
  <c r="K278" i="2"/>
  <c r="J278" i="2" s="1"/>
  <c r="I278" i="2"/>
  <c r="H298" i="2"/>
  <c r="K298" i="2"/>
  <c r="J298" i="2" s="1"/>
  <c r="I298" i="2"/>
  <c r="H318" i="2"/>
  <c r="K318" i="2"/>
  <c r="J318" i="2" s="1"/>
  <c r="I318" i="2"/>
  <c r="H338" i="2"/>
  <c r="K338" i="2"/>
  <c r="J338" i="2" s="1"/>
  <c r="I338" i="2"/>
  <c r="H358" i="2"/>
  <c r="K358" i="2"/>
  <c r="J358" i="2" s="1"/>
  <c r="I358" i="2"/>
  <c r="H378" i="2"/>
  <c r="K378" i="2"/>
  <c r="J378" i="2" s="1"/>
  <c r="I378" i="2"/>
  <c r="H398" i="2"/>
  <c r="K398" i="2"/>
  <c r="J398" i="2" s="1"/>
  <c r="I398" i="2"/>
  <c r="H9" i="2"/>
  <c r="K9" i="2"/>
  <c r="J9" i="2" s="1"/>
  <c r="I9" i="2"/>
  <c r="H29" i="2"/>
  <c r="K29" i="2"/>
  <c r="J29" i="2" s="1"/>
  <c r="I29" i="2"/>
  <c r="H49" i="2"/>
  <c r="K49" i="2"/>
  <c r="J49" i="2" s="1"/>
  <c r="I49" i="2"/>
  <c r="H69" i="2"/>
  <c r="K69" i="2"/>
  <c r="J69" i="2" s="1"/>
  <c r="I69" i="2"/>
  <c r="H89" i="2"/>
  <c r="K89" i="2"/>
  <c r="J89" i="2" s="1"/>
  <c r="I89" i="2"/>
  <c r="H109" i="2"/>
  <c r="K109" i="2"/>
  <c r="J109" i="2" s="1"/>
  <c r="I109" i="2"/>
  <c r="H129" i="2"/>
  <c r="K129" i="2"/>
  <c r="J129" i="2" s="1"/>
  <c r="I129" i="2"/>
  <c r="H149" i="2"/>
  <c r="K149" i="2"/>
  <c r="J149" i="2" s="1"/>
  <c r="I149" i="2"/>
  <c r="H169" i="2"/>
  <c r="K169" i="2"/>
  <c r="J169" i="2" s="1"/>
  <c r="I169" i="2"/>
  <c r="H189" i="2"/>
  <c r="K189" i="2"/>
  <c r="J189" i="2" s="1"/>
  <c r="I189" i="2"/>
  <c r="H209" i="2"/>
  <c r="K209" i="2"/>
  <c r="J209" i="2" s="1"/>
  <c r="I209" i="2"/>
  <c r="H229" i="2"/>
  <c r="K229" i="2"/>
  <c r="J229" i="2" s="1"/>
  <c r="I229" i="2"/>
  <c r="H249" i="2"/>
  <c r="K249" i="2"/>
  <c r="J249" i="2" s="1"/>
  <c r="I249" i="2"/>
  <c r="H269" i="2"/>
  <c r="K269" i="2"/>
  <c r="J269" i="2" s="1"/>
  <c r="I269" i="2"/>
  <c r="H289" i="2"/>
  <c r="K289" i="2"/>
  <c r="J289" i="2" s="1"/>
  <c r="I289" i="2"/>
  <c r="H309" i="2"/>
  <c r="K309" i="2"/>
  <c r="J309" i="2" s="1"/>
  <c r="I309" i="2"/>
  <c r="H329" i="2"/>
  <c r="K329" i="2"/>
  <c r="J329" i="2" s="1"/>
  <c r="I329" i="2"/>
  <c r="H349" i="2"/>
  <c r="K349" i="2"/>
  <c r="J349" i="2" s="1"/>
  <c r="I349" i="2"/>
  <c r="H369" i="2"/>
  <c r="K369" i="2"/>
  <c r="J369" i="2" s="1"/>
  <c r="I369" i="2"/>
  <c r="H389" i="2"/>
  <c r="K389" i="2"/>
  <c r="J389" i="2" s="1"/>
  <c r="I389" i="2"/>
  <c r="H409" i="2"/>
  <c r="K409" i="2"/>
  <c r="J409" i="2" s="1"/>
  <c r="I409" i="2"/>
  <c r="H20" i="2"/>
  <c r="K20" i="2"/>
  <c r="J20" i="2" s="1"/>
  <c r="I20" i="2"/>
  <c r="H40" i="2"/>
  <c r="K40" i="2"/>
  <c r="J40" i="2" s="1"/>
  <c r="I40" i="2"/>
  <c r="H60" i="2"/>
  <c r="K60" i="2"/>
  <c r="J60" i="2" s="1"/>
  <c r="I60" i="2"/>
  <c r="H80" i="2"/>
  <c r="K80" i="2"/>
  <c r="J80" i="2" s="1"/>
  <c r="I80" i="2"/>
  <c r="H100" i="2"/>
  <c r="K100" i="2"/>
  <c r="J100" i="2" s="1"/>
  <c r="I100" i="2"/>
  <c r="H120" i="2"/>
  <c r="K120" i="2"/>
  <c r="J120" i="2" s="1"/>
  <c r="I120" i="2"/>
  <c r="H140" i="2"/>
  <c r="K140" i="2"/>
  <c r="J140" i="2" s="1"/>
  <c r="I140" i="2"/>
  <c r="H160" i="2"/>
  <c r="K160" i="2"/>
  <c r="J160" i="2" s="1"/>
  <c r="I160" i="2"/>
  <c r="H180" i="2"/>
  <c r="K180" i="2"/>
  <c r="J180" i="2" s="1"/>
  <c r="I180" i="2"/>
  <c r="H200" i="2"/>
  <c r="K200" i="2"/>
  <c r="J200" i="2" s="1"/>
  <c r="I200" i="2"/>
  <c r="H220" i="2"/>
  <c r="K220" i="2"/>
  <c r="J220" i="2" s="1"/>
  <c r="I220" i="2"/>
  <c r="H240" i="2"/>
  <c r="K240" i="2"/>
  <c r="J240" i="2" s="1"/>
  <c r="I240" i="2"/>
  <c r="H260" i="2"/>
  <c r="K260" i="2"/>
  <c r="J260" i="2" s="1"/>
  <c r="I260" i="2"/>
  <c r="H280" i="2"/>
  <c r="K280" i="2"/>
  <c r="J280" i="2" s="1"/>
  <c r="I280" i="2"/>
  <c r="H300" i="2"/>
  <c r="K300" i="2"/>
  <c r="J300" i="2" s="1"/>
  <c r="I300" i="2"/>
  <c r="H320" i="2"/>
  <c r="K320" i="2"/>
  <c r="J320" i="2" s="1"/>
  <c r="I320" i="2"/>
  <c r="H340" i="2"/>
  <c r="K340" i="2"/>
  <c r="J340" i="2" s="1"/>
  <c r="I340" i="2"/>
  <c r="H360" i="2"/>
  <c r="K360" i="2"/>
  <c r="J360" i="2" s="1"/>
  <c r="I360" i="2"/>
  <c r="H380" i="2"/>
  <c r="K380" i="2"/>
  <c r="J380" i="2" s="1"/>
  <c r="I380" i="2"/>
  <c r="H400" i="2"/>
  <c r="K400" i="2"/>
  <c r="J400" i="2" s="1"/>
  <c r="I400" i="2"/>
  <c r="H11" i="2"/>
  <c r="K11" i="2"/>
  <c r="J11" i="2" s="1"/>
  <c r="I11" i="2"/>
  <c r="H31" i="2"/>
  <c r="K31" i="2"/>
  <c r="J31" i="2" s="1"/>
  <c r="I31" i="2"/>
  <c r="H51" i="2"/>
  <c r="K51" i="2"/>
  <c r="J51" i="2" s="1"/>
  <c r="I51" i="2"/>
  <c r="H71" i="2"/>
  <c r="K71" i="2"/>
  <c r="J71" i="2" s="1"/>
  <c r="I71" i="2"/>
  <c r="H91" i="2"/>
  <c r="K91" i="2"/>
  <c r="J91" i="2" s="1"/>
  <c r="I91" i="2"/>
  <c r="H111" i="2"/>
  <c r="K111" i="2"/>
  <c r="J111" i="2" s="1"/>
  <c r="I111" i="2"/>
  <c r="H131" i="2"/>
  <c r="K131" i="2"/>
  <c r="J131" i="2" s="1"/>
  <c r="I131" i="2"/>
  <c r="H151" i="2"/>
  <c r="K151" i="2"/>
  <c r="J151" i="2" s="1"/>
  <c r="I151" i="2"/>
  <c r="H171" i="2"/>
  <c r="K171" i="2"/>
  <c r="J171" i="2" s="1"/>
  <c r="I171" i="2"/>
  <c r="H191" i="2"/>
  <c r="K191" i="2"/>
  <c r="J191" i="2" s="1"/>
  <c r="I191" i="2"/>
  <c r="H211" i="2"/>
  <c r="K211" i="2"/>
  <c r="J211" i="2" s="1"/>
  <c r="I211" i="2"/>
  <c r="H231" i="2"/>
  <c r="K231" i="2"/>
  <c r="J231" i="2" s="1"/>
  <c r="I231" i="2"/>
  <c r="H251" i="2"/>
  <c r="K251" i="2"/>
  <c r="J251" i="2" s="1"/>
  <c r="I251" i="2"/>
  <c r="H271" i="2"/>
  <c r="K271" i="2"/>
  <c r="J271" i="2" s="1"/>
  <c r="I271" i="2"/>
  <c r="H291" i="2"/>
  <c r="K291" i="2"/>
  <c r="J291" i="2" s="1"/>
  <c r="I291" i="2"/>
  <c r="H311" i="2"/>
  <c r="K311" i="2"/>
  <c r="J311" i="2" s="1"/>
  <c r="I311" i="2"/>
  <c r="H331" i="2"/>
  <c r="K331" i="2"/>
  <c r="J331" i="2" s="1"/>
  <c r="I331" i="2"/>
  <c r="H351" i="2"/>
  <c r="K351" i="2"/>
  <c r="J351" i="2" s="1"/>
  <c r="I351" i="2"/>
  <c r="H371" i="2"/>
  <c r="K371" i="2"/>
  <c r="J371" i="2" s="1"/>
  <c r="I371" i="2"/>
  <c r="H391" i="2"/>
  <c r="K391" i="2"/>
  <c r="J391" i="2" s="1"/>
  <c r="I391" i="2"/>
  <c r="H411" i="2"/>
  <c r="K411" i="2"/>
  <c r="J411" i="2" s="1"/>
  <c r="I411" i="2"/>
</calcChain>
</file>

<file path=xl/sharedStrings.xml><?xml version="1.0" encoding="utf-8"?>
<sst xmlns="http://schemas.openxmlformats.org/spreadsheetml/2006/main" count="19" uniqueCount="14">
  <si>
    <t>tick</t>
  </si>
  <si>
    <t>run</t>
  </si>
  <si>
    <t>random_seed</t>
  </si>
  <si>
    <t>req</t>
  </si>
  <si>
    <t>req_KB</t>
  </si>
  <si>
    <t>randomSeed</t>
  </si>
  <si>
    <t>NumIteraciones</t>
  </si>
  <si>
    <t>ProbRS</t>
  </si>
  <si>
    <t>Dimensiones</t>
  </si>
  <si>
    <t>EsfuerzoMax</t>
  </si>
  <si>
    <t>Total requerimientos</t>
  </si>
  <si>
    <t>Etiquetas de fila</t>
  </si>
  <si>
    <t>Promedio de tick</t>
  </si>
  <si>
    <t>Promedio de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</si>
</sst>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[ModelOutput.2017.jul.16.18_31_54.xlsx]Hoja1!TablaDinámica1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Waterfall pendient requirements (average 10 series)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Promedio de req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5013096160907348E-2"/>
                  <c:y val="-4.272701620488565E-2"/>
                </c:manualLayout>
              </c:layout>
              <c:numFmt formatCode="General" sourceLinked="0"/>
              <c:spPr>
                <a:solidFill>
                  <a:schemeClr val="bg1">
                    <a:alpha val="88000"/>
                  </a:schemeClr>
                </a:solidFill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Hoja1!$A$4:$A$43</c:f>
              <c:strCache>
                <c:ptCount val="4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</c:strCache>
            </c:strRef>
          </c:cat>
          <c:val>
            <c:numRef>
              <c:f>Hoja1!$B$4:$B$43</c:f>
              <c:numCache>
                <c:formatCode>General</c:formatCode>
                <c:ptCount val="40"/>
                <c:pt idx="0">
                  <c:v>103.7</c:v>
                </c:pt>
                <c:pt idx="1">
                  <c:v>97.5</c:v>
                </c:pt>
                <c:pt idx="2">
                  <c:v>91</c:v>
                </c:pt>
                <c:pt idx="3">
                  <c:v>81.400000000000006</c:v>
                </c:pt>
                <c:pt idx="4">
                  <c:v>80.900000000000006</c:v>
                </c:pt>
                <c:pt idx="5">
                  <c:v>74.7</c:v>
                </c:pt>
                <c:pt idx="6">
                  <c:v>67</c:v>
                </c:pt>
                <c:pt idx="7">
                  <c:v>63.5</c:v>
                </c:pt>
                <c:pt idx="8">
                  <c:v>64.2</c:v>
                </c:pt>
                <c:pt idx="9">
                  <c:v>58</c:v>
                </c:pt>
                <c:pt idx="10">
                  <c:v>57.2</c:v>
                </c:pt>
                <c:pt idx="11">
                  <c:v>51.8</c:v>
                </c:pt>
                <c:pt idx="12">
                  <c:v>51.6</c:v>
                </c:pt>
                <c:pt idx="13">
                  <c:v>46.8</c:v>
                </c:pt>
                <c:pt idx="14">
                  <c:v>45</c:v>
                </c:pt>
                <c:pt idx="15">
                  <c:v>43.6</c:v>
                </c:pt>
                <c:pt idx="16">
                  <c:v>43.1</c:v>
                </c:pt>
                <c:pt idx="17">
                  <c:v>38.5</c:v>
                </c:pt>
                <c:pt idx="18">
                  <c:v>39.6</c:v>
                </c:pt>
                <c:pt idx="19">
                  <c:v>36.700000000000003</c:v>
                </c:pt>
                <c:pt idx="20">
                  <c:v>38</c:v>
                </c:pt>
                <c:pt idx="21">
                  <c:v>35.4</c:v>
                </c:pt>
                <c:pt idx="22">
                  <c:v>36.6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29.2</c:v>
                </c:pt>
                <c:pt idx="26">
                  <c:v>27.1</c:v>
                </c:pt>
                <c:pt idx="27">
                  <c:v>30.3</c:v>
                </c:pt>
                <c:pt idx="28">
                  <c:v>28.7</c:v>
                </c:pt>
                <c:pt idx="29">
                  <c:v>26.8</c:v>
                </c:pt>
                <c:pt idx="30">
                  <c:v>26.5</c:v>
                </c:pt>
                <c:pt idx="31">
                  <c:v>25.4</c:v>
                </c:pt>
                <c:pt idx="32">
                  <c:v>25.9</c:v>
                </c:pt>
                <c:pt idx="33">
                  <c:v>24.3</c:v>
                </c:pt>
                <c:pt idx="34">
                  <c:v>22.2</c:v>
                </c:pt>
                <c:pt idx="35">
                  <c:v>20.6</c:v>
                </c:pt>
                <c:pt idx="36">
                  <c:v>21.8</c:v>
                </c:pt>
                <c:pt idx="37">
                  <c:v>22.8</c:v>
                </c:pt>
                <c:pt idx="38">
                  <c:v>21.9</c:v>
                </c:pt>
                <c:pt idx="39">
                  <c:v>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EC-4FCB-8902-1AA3926C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9"/>
        <c:axId val="379124736"/>
        <c:axId val="379123096"/>
      </c:barChart>
      <c:barChart>
        <c:barDir val="col"/>
        <c:grouping val="clustered"/>
        <c:varyColors val="0"/>
        <c:ser>
          <c:idx val="1"/>
          <c:order val="1"/>
          <c:tx>
            <c:strRef>
              <c:f>Hoja1!$C$3</c:f>
              <c:strCache>
                <c:ptCount val="1"/>
                <c:pt idx="0">
                  <c:v>Promedio de tick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368658969442293"/>
                  <c:y val="-8.2078820778801964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accent2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Hoja1!$A$4:$A$43</c:f>
              <c:strCache>
                <c:ptCount val="4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</c:strCache>
            </c:strRef>
          </c:cat>
          <c:val>
            <c:numRef>
              <c:f>Hoja1!$C$4:$C$43</c:f>
              <c:numCache>
                <c:formatCode>General</c:formatCode>
                <c:ptCount val="40"/>
                <c:pt idx="0">
                  <c:v>6208.5</c:v>
                </c:pt>
                <c:pt idx="1">
                  <c:v>5938.9</c:v>
                </c:pt>
                <c:pt idx="2">
                  <c:v>5844.9</c:v>
                </c:pt>
                <c:pt idx="3">
                  <c:v>5716.8</c:v>
                </c:pt>
                <c:pt idx="4">
                  <c:v>5707.7</c:v>
                </c:pt>
                <c:pt idx="5">
                  <c:v>5647.8</c:v>
                </c:pt>
                <c:pt idx="6">
                  <c:v>5601.8</c:v>
                </c:pt>
                <c:pt idx="7">
                  <c:v>5612.9</c:v>
                </c:pt>
                <c:pt idx="8">
                  <c:v>5490.3</c:v>
                </c:pt>
                <c:pt idx="9">
                  <c:v>5452</c:v>
                </c:pt>
                <c:pt idx="10">
                  <c:v>5451.8</c:v>
                </c:pt>
                <c:pt idx="11">
                  <c:v>5439.9</c:v>
                </c:pt>
                <c:pt idx="12">
                  <c:v>5408.7</c:v>
                </c:pt>
                <c:pt idx="13">
                  <c:v>5360.4</c:v>
                </c:pt>
                <c:pt idx="14">
                  <c:v>5345.2</c:v>
                </c:pt>
                <c:pt idx="15">
                  <c:v>5345.4</c:v>
                </c:pt>
                <c:pt idx="16">
                  <c:v>5390.6</c:v>
                </c:pt>
                <c:pt idx="17">
                  <c:v>5334.5</c:v>
                </c:pt>
                <c:pt idx="18">
                  <c:v>5288.3</c:v>
                </c:pt>
                <c:pt idx="19">
                  <c:v>5296.4</c:v>
                </c:pt>
                <c:pt idx="20">
                  <c:v>5239.7</c:v>
                </c:pt>
                <c:pt idx="21">
                  <c:v>5277.6</c:v>
                </c:pt>
                <c:pt idx="22">
                  <c:v>5334.3</c:v>
                </c:pt>
                <c:pt idx="23">
                  <c:v>5241.7</c:v>
                </c:pt>
                <c:pt idx="24">
                  <c:v>5262</c:v>
                </c:pt>
                <c:pt idx="25">
                  <c:v>5238.8</c:v>
                </c:pt>
                <c:pt idx="26">
                  <c:v>5190.1000000000004</c:v>
                </c:pt>
                <c:pt idx="27">
                  <c:v>5203.5</c:v>
                </c:pt>
                <c:pt idx="28">
                  <c:v>5191.3</c:v>
                </c:pt>
                <c:pt idx="29">
                  <c:v>5229.8</c:v>
                </c:pt>
                <c:pt idx="30">
                  <c:v>5162.1000000000004</c:v>
                </c:pt>
                <c:pt idx="31">
                  <c:v>5223</c:v>
                </c:pt>
                <c:pt idx="32">
                  <c:v>5188.8</c:v>
                </c:pt>
                <c:pt idx="33">
                  <c:v>5226.3</c:v>
                </c:pt>
                <c:pt idx="34">
                  <c:v>5130</c:v>
                </c:pt>
                <c:pt idx="35">
                  <c:v>5161.8999999999996</c:v>
                </c:pt>
                <c:pt idx="36">
                  <c:v>5105.3</c:v>
                </c:pt>
                <c:pt idx="37">
                  <c:v>5157.7</c:v>
                </c:pt>
                <c:pt idx="38">
                  <c:v>5024.8</c:v>
                </c:pt>
                <c:pt idx="39">
                  <c:v>5152.3999999999996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EC-4FCB-8902-1AA3926C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6"/>
        <c:overlap val="100"/>
        <c:axId val="564210288"/>
        <c:axId val="564214552"/>
      </c:barChart>
      <c:catAx>
        <c:axId val="3791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123096"/>
        <c:crosses val="autoZero"/>
        <c:auto val="1"/>
        <c:lblAlgn val="ctr"/>
        <c:lblOffset val="100"/>
        <c:noMultiLvlLbl val="0"/>
      </c:catAx>
      <c:valAx>
        <c:axId val="3791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124736"/>
        <c:crosses val="autoZero"/>
        <c:crossBetween val="between"/>
      </c:valAx>
      <c:valAx>
        <c:axId val="564214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210288"/>
        <c:crosses val="max"/>
        <c:crossBetween val="between"/>
      </c:valAx>
      <c:catAx>
        <c:axId val="56421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214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20</xdr:col>
      <xdr:colOff>63500</xdr:colOff>
      <xdr:row>41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DB6983-522C-42CA-B04A-22414D310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" refreshedDate="42934.691188657409" createdVersion="6" refreshedVersion="6" minRefreshableVersion="3" recordCount="410">
  <cacheSource type="worksheet">
    <worksheetSource ref="D1:F411" sheet="ModelOutput.2017.jul.16.18_ (2)"/>
  </cacheSource>
  <cacheFields count="3">
    <cacheField name="tick" numFmtId="0">
      <sharedItems containsSemiMixedTypes="0" containsString="0" containsNumber="1" containsInteger="1" minValue="3874" maxValue="6451"/>
    </cacheField>
    <cacheField name="ProbRS" numFmtId="0">
      <sharedItems containsSemiMixedTypes="0" containsString="0" containsNumber="1" containsInteger="1" minValue="1000" maxValue="5000" count="41"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</sharedItems>
    </cacheField>
    <cacheField name="req" numFmtId="0">
      <sharedItems containsSemiMixedTypes="0" containsString="0" containsNumber="1" containsInteger="1" minValue="13" maxValue="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n v="3927"/>
    <x v="0"/>
    <n v="107"/>
  </r>
  <r>
    <n v="4039"/>
    <x v="0"/>
    <n v="89"/>
  </r>
  <r>
    <n v="4029"/>
    <x v="0"/>
    <n v="84"/>
  </r>
  <r>
    <n v="4229"/>
    <x v="0"/>
    <n v="95"/>
  </r>
  <r>
    <n v="4016"/>
    <x v="0"/>
    <n v="106"/>
  </r>
  <r>
    <n v="4077"/>
    <x v="0"/>
    <n v="90"/>
  </r>
  <r>
    <n v="3995"/>
    <x v="0"/>
    <n v="108"/>
  </r>
  <r>
    <n v="4179"/>
    <x v="0"/>
    <n v="92"/>
  </r>
  <r>
    <n v="4275"/>
    <x v="0"/>
    <n v="77"/>
  </r>
  <r>
    <n v="3874"/>
    <x v="0"/>
    <n v="89"/>
  </r>
  <r>
    <n v="6307"/>
    <x v="1"/>
    <n v="101"/>
  </r>
  <r>
    <n v="6111"/>
    <x v="1"/>
    <n v="107"/>
  </r>
  <r>
    <n v="5936"/>
    <x v="1"/>
    <n v="93"/>
  </r>
  <r>
    <n v="6120"/>
    <x v="1"/>
    <n v="116"/>
  </r>
  <r>
    <n v="6254"/>
    <x v="1"/>
    <n v="102"/>
  </r>
  <r>
    <n v="6325"/>
    <x v="1"/>
    <n v="103"/>
  </r>
  <r>
    <n v="6451"/>
    <x v="1"/>
    <n v="98"/>
  </r>
  <r>
    <n v="6213"/>
    <x v="1"/>
    <n v="102"/>
  </r>
  <r>
    <n v="6168"/>
    <x v="1"/>
    <n v="106"/>
  </r>
  <r>
    <n v="6200"/>
    <x v="1"/>
    <n v="109"/>
  </r>
  <r>
    <n v="6121"/>
    <x v="2"/>
    <n v="98"/>
  </r>
  <r>
    <n v="5907"/>
    <x v="2"/>
    <n v="102"/>
  </r>
  <r>
    <n v="5835"/>
    <x v="2"/>
    <n v="101"/>
  </r>
  <r>
    <n v="6073"/>
    <x v="2"/>
    <n v="106"/>
  </r>
  <r>
    <n v="5694"/>
    <x v="2"/>
    <n v="103"/>
  </r>
  <r>
    <n v="5834"/>
    <x v="2"/>
    <n v="106"/>
  </r>
  <r>
    <n v="5851"/>
    <x v="2"/>
    <n v="84"/>
  </r>
  <r>
    <n v="6304"/>
    <x v="2"/>
    <n v="90"/>
  </r>
  <r>
    <n v="5985"/>
    <x v="2"/>
    <n v="99"/>
  </r>
  <r>
    <n v="5785"/>
    <x v="2"/>
    <n v="86"/>
  </r>
  <r>
    <n v="5972"/>
    <x v="3"/>
    <n v="95"/>
  </r>
  <r>
    <n v="5801"/>
    <x v="3"/>
    <n v="90"/>
  </r>
  <r>
    <n v="5926"/>
    <x v="3"/>
    <n v="91"/>
  </r>
  <r>
    <n v="5895"/>
    <x v="3"/>
    <n v="95"/>
  </r>
  <r>
    <n v="5742"/>
    <x v="3"/>
    <n v="87"/>
  </r>
  <r>
    <n v="5945"/>
    <x v="3"/>
    <n v="93"/>
  </r>
  <r>
    <n v="5764"/>
    <x v="3"/>
    <n v="94"/>
  </r>
  <r>
    <n v="5545"/>
    <x v="3"/>
    <n v="88"/>
  </r>
  <r>
    <n v="5862"/>
    <x v="3"/>
    <n v="84"/>
  </r>
  <r>
    <n v="5997"/>
    <x v="3"/>
    <n v="93"/>
  </r>
  <r>
    <n v="5639"/>
    <x v="4"/>
    <n v="77"/>
  </r>
  <r>
    <n v="5774"/>
    <x v="4"/>
    <n v="75"/>
  </r>
  <r>
    <n v="5738"/>
    <x v="4"/>
    <n v="90"/>
  </r>
  <r>
    <n v="5649"/>
    <x v="4"/>
    <n v="80"/>
  </r>
  <r>
    <n v="5452"/>
    <x v="4"/>
    <n v="80"/>
  </r>
  <r>
    <n v="5502"/>
    <x v="4"/>
    <n v="79"/>
  </r>
  <r>
    <n v="5935"/>
    <x v="4"/>
    <n v="81"/>
  </r>
  <r>
    <n v="5765"/>
    <x v="4"/>
    <n v="87"/>
  </r>
  <r>
    <n v="5922"/>
    <x v="4"/>
    <n v="80"/>
  </r>
  <r>
    <n v="5792"/>
    <x v="4"/>
    <n v="85"/>
  </r>
  <r>
    <n v="5701"/>
    <x v="5"/>
    <n v="84"/>
  </r>
  <r>
    <n v="5689"/>
    <x v="5"/>
    <n v="84"/>
  </r>
  <r>
    <n v="5861"/>
    <x v="5"/>
    <n v="77"/>
  </r>
  <r>
    <n v="5957"/>
    <x v="5"/>
    <n v="81"/>
  </r>
  <r>
    <n v="5974"/>
    <x v="5"/>
    <n v="78"/>
  </r>
  <r>
    <n v="5598"/>
    <x v="5"/>
    <n v="81"/>
  </r>
  <r>
    <n v="5458"/>
    <x v="5"/>
    <n v="76"/>
  </r>
  <r>
    <n v="5593"/>
    <x v="5"/>
    <n v="83"/>
  </r>
  <r>
    <n v="5521"/>
    <x v="5"/>
    <n v="82"/>
  </r>
  <r>
    <n v="5725"/>
    <x v="5"/>
    <n v="83"/>
  </r>
  <r>
    <n v="5477"/>
    <x v="6"/>
    <n v="71"/>
  </r>
  <r>
    <n v="5842"/>
    <x v="6"/>
    <n v="76"/>
  </r>
  <r>
    <n v="5570"/>
    <x v="6"/>
    <n v="66"/>
  </r>
  <r>
    <n v="5757"/>
    <x v="6"/>
    <n v="76"/>
  </r>
  <r>
    <n v="5676"/>
    <x v="6"/>
    <n v="77"/>
  </r>
  <r>
    <n v="5774"/>
    <x v="6"/>
    <n v="67"/>
  </r>
  <r>
    <n v="5666"/>
    <x v="6"/>
    <n v="82"/>
  </r>
  <r>
    <n v="5447"/>
    <x v="6"/>
    <n v="73"/>
  </r>
  <r>
    <n v="5752"/>
    <x v="6"/>
    <n v="79"/>
  </r>
  <r>
    <n v="5517"/>
    <x v="6"/>
    <n v="80"/>
  </r>
  <r>
    <n v="5559"/>
    <x v="7"/>
    <n v="70"/>
  </r>
  <r>
    <n v="5575"/>
    <x v="7"/>
    <n v="62"/>
  </r>
  <r>
    <n v="5579"/>
    <x v="7"/>
    <n v="62"/>
  </r>
  <r>
    <n v="5529"/>
    <x v="7"/>
    <n v="61"/>
  </r>
  <r>
    <n v="5722"/>
    <x v="7"/>
    <n v="75"/>
  </r>
  <r>
    <n v="5826"/>
    <x v="7"/>
    <n v="71"/>
  </r>
  <r>
    <n v="5623"/>
    <x v="7"/>
    <n v="61"/>
  </r>
  <r>
    <n v="5583"/>
    <x v="7"/>
    <n v="74"/>
  </r>
  <r>
    <n v="5410"/>
    <x v="7"/>
    <n v="71"/>
  </r>
  <r>
    <n v="5612"/>
    <x v="7"/>
    <n v="63"/>
  </r>
  <r>
    <n v="5741"/>
    <x v="8"/>
    <n v="64"/>
  </r>
  <r>
    <n v="5599"/>
    <x v="8"/>
    <n v="62"/>
  </r>
  <r>
    <n v="5397"/>
    <x v="8"/>
    <n v="71"/>
  </r>
  <r>
    <n v="5559"/>
    <x v="8"/>
    <n v="66"/>
  </r>
  <r>
    <n v="5838"/>
    <x v="8"/>
    <n v="61"/>
  </r>
  <r>
    <n v="5664"/>
    <x v="8"/>
    <n v="63"/>
  </r>
  <r>
    <n v="5810"/>
    <x v="8"/>
    <n v="59"/>
  </r>
  <r>
    <n v="5543"/>
    <x v="8"/>
    <n v="65"/>
  </r>
  <r>
    <n v="5482"/>
    <x v="8"/>
    <n v="66"/>
  </r>
  <r>
    <n v="5496"/>
    <x v="8"/>
    <n v="58"/>
  </r>
  <r>
    <n v="5615"/>
    <x v="9"/>
    <n v="61"/>
  </r>
  <r>
    <n v="5435"/>
    <x v="9"/>
    <n v="63"/>
  </r>
  <r>
    <n v="5402"/>
    <x v="9"/>
    <n v="56"/>
  </r>
  <r>
    <n v="5878"/>
    <x v="9"/>
    <n v="59"/>
  </r>
  <r>
    <n v="5272"/>
    <x v="9"/>
    <n v="71"/>
  </r>
  <r>
    <n v="5595"/>
    <x v="9"/>
    <n v="67"/>
  </r>
  <r>
    <n v="5496"/>
    <x v="9"/>
    <n v="62"/>
  </r>
  <r>
    <n v="5477"/>
    <x v="9"/>
    <n v="76"/>
  </r>
  <r>
    <n v="5462"/>
    <x v="9"/>
    <n v="70"/>
  </r>
  <r>
    <n v="5271"/>
    <x v="9"/>
    <n v="57"/>
  </r>
  <r>
    <n v="5555"/>
    <x v="10"/>
    <n v="55"/>
  </r>
  <r>
    <n v="5532"/>
    <x v="10"/>
    <n v="54"/>
  </r>
  <r>
    <n v="5545"/>
    <x v="10"/>
    <n v="54"/>
  </r>
  <r>
    <n v="5515"/>
    <x v="10"/>
    <n v="59"/>
  </r>
  <r>
    <n v="5501"/>
    <x v="10"/>
    <n v="65"/>
  </r>
  <r>
    <n v="5363"/>
    <x v="10"/>
    <n v="59"/>
  </r>
  <r>
    <n v="5209"/>
    <x v="10"/>
    <n v="59"/>
  </r>
  <r>
    <n v="5437"/>
    <x v="10"/>
    <n v="55"/>
  </r>
  <r>
    <n v="5428"/>
    <x v="10"/>
    <n v="63"/>
  </r>
  <r>
    <n v="5435"/>
    <x v="10"/>
    <n v="57"/>
  </r>
  <r>
    <n v="5532"/>
    <x v="11"/>
    <n v="66"/>
  </r>
  <r>
    <n v="5497"/>
    <x v="11"/>
    <n v="56"/>
  </r>
  <r>
    <n v="5315"/>
    <x v="11"/>
    <n v="62"/>
  </r>
  <r>
    <n v="5423"/>
    <x v="11"/>
    <n v="54"/>
  </r>
  <r>
    <n v="5474"/>
    <x v="11"/>
    <n v="58"/>
  </r>
  <r>
    <n v="5399"/>
    <x v="11"/>
    <n v="57"/>
  </r>
  <r>
    <n v="5432"/>
    <x v="11"/>
    <n v="52"/>
  </r>
  <r>
    <n v="5656"/>
    <x v="11"/>
    <n v="63"/>
  </r>
  <r>
    <n v="5426"/>
    <x v="11"/>
    <n v="44"/>
  </r>
  <r>
    <n v="5364"/>
    <x v="11"/>
    <n v="60"/>
  </r>
  <r>
    <n v="5378"/>
    <x v="12"/>
    <n v="49"/>
  </r>
  <r>
    <n v="5279"/>
    <x v="12"/>
    <n v="44"/>
  </r>
  <r>
    <n v="5370"/>
    <x v="12"/>
    <n v="53"/>
  </r>
  <r>
    <n v="5507"/>
    <x v="12"/>
    <n v="58"/>
  </r>
  <r>
    <n v="5555"/>
    <x v="12"/>
    <n v="47"/>
  </r>
  <r>
    <n v="5460"/>
    <x v="12"/>
    <n v="56"/>
  </r>
  <r>
    <n v="5494"/>
    <x v="12"/>
    <n v="57"/>
  </r>
  <r>
    <n v="5321"/>
    <x v="12"/>
    <n v="57"/>
  </r>
  <r>
    <n v="5478"/>
    <x v="12"/>
    <n v="55"/>
  </r>
  <r>
    <n v="5557"/>
    <x v="12"/>
    <n v="42"/>
  </r>
  <r>
    <n v="5489"/>
    <x v="13"/>
    <n v="53"/>
  </r>
  <r>
    <n v="5276"/>
    <x v="13"/>
    <n v="43"/>
  </r>
  <r>
    <n v="5556"/>
    <x v="13"/>
    <n v="60"/>
  </r>
  <r>
    <n v="5274"/>
    <x v="13"/>
    <n v="54"/>
  </r>
  <r>
    <n v="5457"/>
    <x v="13"/>
    <n v="50"/>
  </r>
  <r>
    <n v="5579"/>
    <x v="13"/>
    <n v="44"/>
  </r>
  <r>
    <n v="5448"/>
    <x v="13"/>
    <n v="50"/>
  </r>
  <r>
    <n v="5341"/>
    <x v="13"/>
    <n v="53"/>
  </r>
  <r>
    <n v="5352"/>
    <x v="13"/>
    <n v="51"/>
  </r>
  <r>
    <n v="5315"/>
    <x v="13"/>
    <n v="58"/>
  </r>
  <r>
    <n v="5426"/>
    <x v="14"/>
    <n v="47"/>
  </r>
  <r>
    <n v="5273"/>
    <x v="14"/>
    <n v="44"/>
  </r>
  <r>
    <n v="5398"/>
    <x v="14"/>
    <n v="46"/>
  </r>
  <r>
    <n v="5416"/>
    <x v="14"/>
    <n v="47"/>
  </r>
  <r>
    <n v="5243"/>
    <x v="14"/>
    <n v="47"/>
  </r>
  <r>
    <n v="5389"/>
    <x v="14"/>
    <n v="46"/>
  </r>
  <r>
    <n v="5297"/>
    <x v="14"/>
    <n v="54"/>
  </r>
  <r>
    <n v="5527"/>
    <x v="14"/>
    <n v="45"/>
  </r>
  <r>
    <n v="5295"/>
    <x v="14"/>
    <n v="44"/>
  </r>
  <r>
    <n v="5340"/>
    <x v="14"/>
    <n v="48"/>
  </r>
  <r>
    <n v="5181"/>
    <x v="15"/>
    <n v="41"/>
  </r>
  <r>
    <n v="5424"/>
    <x v="15"/>
    <n v="43"/>
  </r>
  <r>
    <n v="5560"/>
    <x v="15"/>
    <n v="45"/>
  </r>
  <r>
    <n v="5382"/>
    <x v="15"/>
    <n v="47"/>
  </r>
  <r>
    <n v="5310"/>
    <x v="15"/>
    <n v="49"/>
  </r>
  <r>
    <n v="5298"/>
    <x v="15"/>
    <n v="39"/>
  </r>
  <r>
    <n v="5432"/>
    <x v="15"/>
    <n v="43"/>
  </r>
  <r>
    <n v="5322"/>
    <x v="15"/>
    <n v="43"/>
  </r>
  <r>
    <n v="5336"/>
    <x v="15"/>
    <n v="50"/>
  </r>
  <r>
    <n v="5207"/>
    <x v="15"/>
    <n v="50"/>
  </r>
  <r>
    <n v="5283"/>
    <x v="16"/>
    <n v="48"/>
  </r>
  <r>
    <n v="5378"/>
    <x v="16"/>
    <n v="39"/>
  </r>
  <r>
    <n v="5482"/>
    <x v="16"/>
    <n v="45"/>
  </r>
  <r>
    <n v="5446"/>
    <x v="16"/>
    <n v="39"/>
  </r>
  <r>
    <n v="5449"/>
    <x v="16"/>
    <n v="49"/>
  </r>
  <r>
    <n v="5149"/>
    <x v="16"/>
    <n v="41"/>
  </r>
  <r>
    <n v="5299"/>
    <x v="16"/>
    <n v="41"/>
  </r>
  <r>
    <n v="5131"/>
    <x v="16"/>
    <n v="40"/>
  </r>
  <r>
    <n v="5420"/>
    <x v="16"/>
    <n v="52"/>
  </r>
  <r>
    <n v="5417"/>
    <x v="16"/>
    <n v="42"/>
  </r>
  <r>
    <n v="5505"/>
    <x v="17"/>
    <n v="41"/>
  </r>
  <r>
    <n v="5406"/>
    <x v="17"/>
    <n v="40"/>
  </r>
  <r>
    <n v="5354"/>
    <x v="17"/>
    <n v="44"/>
  </r>
  <r>
    <n v="5442"/>
    <x v="17"/>
    <n v="52"/>
  </r>
  <r>
    <n v="5338"/>
    <x v="17"/>
    <n v="40"/>
  </r>
  <r>
    <n v="5281"/>
    <x v="17"/>
    <n v="39"/>
  </r>
  <r>
    <n v="5396"/>
    <x v="17"/>
    <n v="47"/>
  </r>
  <r>
    <n v="5362"/>
    <x v="17"/>
    <n v="42"/>
  </r>
  <r>
    <n v="5396"/>
    <x v="17"/>
    <n v="40"/>
  </r>
  <r>
    <n v="5426"/>
    <x v="17"/>
    <n v="46"/>
  </r>
  <r>
    <n v="5408"/>
    <x v="18"/>
    <n v="42"/>
  </r>
  <r>
    <n v="5301"/>
    <x v="18"/>
    <n v="39"/>
  </r>
  <r>
    <n v="5412"/>
    <x v="18"/>
    <n v="47"/>
  </r>
  <r>
    <n v="5127"/>
    <x v="18"/>
    <n v="39"/>
  </r>
  <r>
    <n v="5475"/>
    <x v="18"/>
    <n v="32"/>
  </r>
  <r>
    <n v="5353"/>
    <x v="18"/>
    <n v="33"/>
  </r>
  <r>
    <n v="5299"/>
    <x v="18"/>
    <n v="37"/>
  </r>
  <r>
    <n v="5309"/>
    <x v="18"/>
    <n v="43"/>
  </r>
  <r>
    <n v="5281"/>
    <x v="18"/>
    <n v="33"/>
  </r>
  <r>
    <n v="5380"/>
    <x v="18"/>
    <n v="40"/>
  </r>
  <r>
    <n v="5443"/>
    <x v="19"/>
    <n v="43"/>
  </r>
  <r>
    <n v="5098"/>
    <x v="19"/>
    <n v="32"/>
  </r>
  <r>
    <n v="5265"/>
    <x v="19"/>
    <n v="42"/>
  </r>
  <r>
    <n v="5480"/>
    <x v="19"/>
    <n v="43"/>
  </r>
  <r>
    <n v="5358"/>
    <x v="19"/>
    <n v="28"/>
  </r>
  <r>
    <n v="5499"/>
    <x v="19"/>
    <n v="51"/>
  </r>
  <r>
    <n v="5212"/>
    <x v="19"/>
    <n v="42"/>
  </r>
  <r>
    <n v="5287"/>
    <x v="19"/>
    <n v="44"/>
  </r>
  <r>
    <n v="5048"/>
    <x v="19"/>
    <n v="42"/>
  </r>
  <r>
    <n v="5193"/>
    <x v="19"/>
    <n v="29"/>
  </r>
  <r>
    <n v="5080"/>
    <x v="20"/>
    <n v="35"/>
  </r>
  <r>
    <n v="5409"/>
    <x v="20"/>
    <n v="35"/>
  </r>
  <r>
    <n v="5251"/>
    <x v="20"/>
    <n v="30"/>
  </r>
  <r>
    <n v="5278"/>
    <x v="20"/>
    <n v="36"/>
  </r>
  <r>
    <n v="5246"/>
    <x v="20"/>
    <n v="35"/>
  </r>
  <r>
    <n v="5480"/>
    <x v="20"/>
    <n v="38"/>
  </r>
  <r>
    <n v="5227"/>
    <x v="20"/>
    <n v="37"/>
  </r>
  <r>
    <n v="5267"/>
    <x v="20"/>
    <n v="44"/>
  </r>
  <r>
    <n v="5468"/>
    <x v="20"/>
    <n v="40"/>
  </r>
  <r>
    <n v="5258"/>
    <x v="20"/>
    <n v="37"/>
  </r>
  <r>
    <n v="5252"/>
    <x v="21"/>
    <n v="37"/>
  </r>
  <r>
    <n v="5152"/>
    <x v="21"/>
    <n v="37"/>
  </r>
  <r>
    <n v="5213"/>
    <x v="21"/>
    <n v="39"/>
  </r>
  <r>
    <n v="5310"/>
    <x v="21"/>
    <n v="43"/>
  </r>
  <r>
    <n v="5318"/>
    <x v="21"/>
    <n v="41"/>
  </r>
  <r>
    <n v="5237"/>
    <x v="21"/>
    <n v="43"/>
  </r>
  <r>
    <n v="5252"/>
    <x v="21"/>
    <n v="38"/>
  </r>
  <r>
    <n v="5439"/>
    <x v="21"/>
    <n v="41"/>
  </r>
  <r>
    <n v="5185"/>
    <x v="21"/>
    <n v="30"/>
  </r>
  <r>
    <n v="5039"/>
    <x v="21"/>
    <n v="31"/>
  </r>
  <r>
    <n v="5327"/>
    <x v="22"/>
    <n v="32"/>
  </r>
  <r>
    <n v="5495"/>
    <x v="22"/>
    <n v="36"/>
  </r>
  <r>
    <n v="5219"/>
    <x v="22"/>
    <n v="37"/>
  </r>
  <r>
    <n v="5211"/>
    <x v="22"/>
    <n v="36"/>
  </r>
  <r>
    <n v="5331"/>
    <x v="22"/>
    <n v="39"/>
  </r>
  <r>
    <n v="5280"/>
    <x v="22"/>
    <n v="22"/>
  </r>
  <r>
    <n v="5093"/>
    <x v="22"/>
    <n v="35"/>
  </r>
  <r>
    <n v="5271"/>
    <x v="22"/>
    <n v="41"/>
  </r>
  <r>
    <n v="5360"/>
    <x v="22"/>
    <n v="34"/>
  </r>
  <r>
    <n v="5189"/>
    <x v="22"/>
    <n v="42"/>
  </r>
  <r>
    <n v="5376"/>
    <x v="23"/>
    <n v="42"/>
  </r>
  <r>
    <n v="5231"/>
    <x v="23"/>
    <n v="36"/>
  </r>
  <r>
    <n v="5491"/>
    <x v="23"/>
    <n v="38"/>
  </r>
  <r>
    <n v="5058"/>
    <x v="23"/>
    <n v="35"/>
  </r>
  <r>
    <n v="5332"/>
    <x v="23"/>
    <n v="37"/>
  </r>
  <r>
    <n v="5374"/>
    <x v="23"/>
    <n v="32"/>
  </r>
  <r>
    <n v="5278"/>
    <x v="23"/>
    <n v="37"/>
  </r>
  <r>
    <n v="5549"/>
    <x v="23"/>
    <n v="37"/>
  </r>
  <r>
    <n v="5261"/>
    <x v="23"/>
    <n v="41"/>
  </r>
  <r>
    <n v="5393"/>
    <x v="23"/>
    <n v="31"/>
  </r>
  <r>
    <n v="5372"/>
    <x v="24"/>
    <n v="34"/>
  </r>
  <r>
    <n v="5300"/>
    <x v="24"/>
    <n v="33"/>
  </r>
  <r>
    <n v="5189"/>
    <x v="24"/>
    <n v="40"/>
  </r>
  <r>
    <n v="5335"/>
    <x v="24"/>
    <n v="34"/>
  </r>
  <r>
    <n v="5225"/>
    <x v="24"/>
    <n v="33"/>
  </r>
  <r>
    <n v="5134"/>
    <x v="24"/>
    <n v="36"/>
  </r>
  <r>
    <n v="5251"/>
    <x v="24"/>
    <n v="27"/>
  </r>
  <r>
    <n v="5134"/>
    <x v="24"/>
    <n v="40"/>
  </r>
  <r>
    <n v="5216"/>
    <x v="24"/>
    <n v="33"/>
  </r>
  <r>
    <n v="5261"/>
    <x v="24"/>
    <n v="32"/>
  </r>
  <r>
    <n v="5224"/>
    <x v="25"/>
    <n v="32"/>
  </r>
  <r>
    <n v="5275"/>
    <x v="25"/>
    <n v="32"/>
  </r>
  <r>
    <n v="5174"/>
    <x v="25"/>
    <n v="38"/>
  </r>
  <r>
    <n v="5344"/>
    <x v="25"/>
    <n v="33"/>
  </r>
  <r>
    <n v="5321"/>
    <x v="25"/>
    <n v="35"/>
  </r>
  <r>
    <n v="5207"/>
    <x v="25"/>
    <n v="39"/>
  </r>
  <r>
    <n v="5240"/>
    <x v="25"/>
    <n v="43"/>
  </r>
  <r>
    <n v="5203"/>
    <x v="25"/>
    <n v="27"/>
  </r>
  <r>
    <n v="5209"/>
    <x v="25"/>
    <n v="24"/>
  </r>
  <r>
    <n v="5423"/>
    <x v="25"/>
    <n v="41"/>
  </r>
  <r>
    <n v="5236"/>
    <x v="26"/>
    <n v="31"/>
  </r>
  <r>
    <n v="5334"/>
    <x v="26"/>
    <n v="24"/>
  </r>
  <r>
    <n v="5218"/>
    <x v="26"/>
    <n v="29"/>
  </r>
  <r>
    <n v="5363"/>
    <x v="26"/>
    <n v="32"/>
  </r>
  <r>
    <n v="5132"/>
    <x v="26"/>
    <n v="30"/>
  </r>
  <r>
    <n v="5190"/>
    <x v="26"/>
    <n v="23"/>
  </r>
  <r>
    <n v="5074"/>
    <x v="26"/>
    <n v="24"/>
  </r>
  <r>
    <n v="5172"/>
    <x v="26"/>
    <n v="28"/>
  </r>
  <r>
    <n v="5314"/>
    <x v="26"/>
    <n v="26"/>
  </r>
  <r>
    <n v="5355"/>
    <x v="26"/>
    <n v="45"/>
  </r>
  <r>
    <n v="5206"/>
    <x v="27"/>
    <n v="25"/>
  </r>
  <r>
    <n v="5265"/>
    <x v="27"/>
    <n v="32"/>
  </r>
  <r>
    <n v="5120"/>
    <x v="27"/>
    <n v="32"/>
  </r>
  <r>
    <n v="5210"/>
    <x v="27"/>
    <n v="26"/>
  </r>
  <r>
    <n v="5184"/>
    <x v="27"/>
    <n v="32"/>
  </r>
  <r>
    <n v="4909"/>
    <x v="27"/>
    <n v="28"/>
  </r>
  <r>
    <n v="5275"/>
    <x v="27"/>
    <n v="23"/>
  </r>
  <r>
    <n v="5300"/>
    <x v="27"/>
    <n v="30"/>
  </r>
  <r>
    <n v="5220"/>
    <x v="27"/>
    <n v="21"/>
  </r>
  <r>
    <n v="5212"/>
    <x v="27"/>
    <n v="22"/>
  </r>
  <r>
    <n v="5218"/>
    <x v="28"/>
    <n v="31"/>
  </r>
  <r>
    <n v="5130"/>
    <x v="28"/>
    <n v="30"/>
  </r>
  <r>
    <n v="5254"/>
    <x v="28"/>
    <n v="32"/>
  </r>
  <r>
    <n v="5144"/>
    <x v="28"/>
    <n v="37"/>
  </r>
  <r>
    <n v="5150"/>
    <x v="28"/>
    <n v="29"/>
  </r>
  <r>
    <n v="5379"/>
    <x v="28"/>
    <n v="31"/>
  </r>
  <r>
    <n v="5284"/>
    <x v="28"/>
    <n v="24"/>
  </r>
  <r>
    <n v="5313"/>
    <x v="28"/>
    <n v="26"/>
  </r>
  <r>
    <n v="5152"/>
    <x v="28"/>
    <n v="33"/>
  </r>
  <r>
    <n v="5011"/>
    <x v="28"/>
    <n v="30"/>
  </r>
  <r>
    <n v="5312"/>
    <x v="29"/>
    <n v="30"/>
  </r>
  <r>
    <n v="5245"/>
    <x v="29"/>
    <n v="27"/>
  </r>
  <r>
    <n v="5229"/>
    <x v="29"/>
    <n v="29"/>
  </r>
  <r>
    <n v="5065"/>
    <x v="29"/>
    <n v="31"/>
  </r>
  <r>
    <n v="4941"/>
    <x v="29"/>
    <n v="31"/>
  </r>
  <r>
    <n v="5197"/>
    <x v="29"/>
    <n v="24"/>
  </r>
  <r>
    <n v="5070"/>
    <x v="29"/>
    <n v="34"/>
  </r>
  <r>
    <n v="5216"/>
    <x v="29"/>
    <n v="25"/>
  </r>
  <r>
    <n v="5398"/>
    <x v="29"/>
    <n v="30"/>
  </r>
  <r>
    <n v="5240"/>
    <x v="29"/>
    <n v="26"/>
  </r>
  <r>
    <n v="5276"/>
    <x v="30"/>
    <n v="24"/>
  </r>
  <r>
    <n v="5039"/>
    <x v="30"/>
    <n v="34"/>
  </r>
  <r>
    <n v="5297"/>
    <x v="30"/>
    <n v="25"/>
  </r>
  <r>
    <n v="5246"/>
    <x v="30"/>
    <n v="21"/>
  </r>
  <r>
    <n v="5292"/>
    <x v="30"/>
    <n v="22"/>
  </r>
  <r>
    <n v="5342"/>
    <x v="30"/>
    <n v="34"/>
  </r>
  <r>
    <n v="5086"/>
    <x v="30"/>
    <n v="22"/>
  </r>
  <r>
    <n v="5386"/>
    <x v="30"/>
    <n v="29"/>
  </r>
  <r>
    <n v="5257"/>
    <x v="30"/>
    <n v="28"/>
  </r>
  <r>
    <n v="5077"/>
    <x v="30"/>
    <n v="29"/>
  </r>
  <r>
    <n v="5127"/>
    <x v="31"/>
    <n v="21"/>
  </r>
  <r>
    <n v="5199"/>
    <x v="31"/>
    <n v="25"/>
  </r>
  <r>
    <n v="5236"/>
    <x v="31"/>
    <n v="24"/>
  </r>
  <r>
    <n v="5115"/>
    <x v="31"/>
    <n v="32"/>
  </r>
  <r>
    <n v="5140"/>
    <x v="31"/>
    <n v="28"/>
  </r>
  <r>
    <n v="5348"/>
    <x v="31"/>
    <n v="26"/>
  </r>
  <r>
    <n v="4934"/>
    <x v="31"/>
    <n v="31"/>
  </r>
  <r>
    <n v="5114"/>
    <x v="31"/>
    <n v="24"/>
  </r>
  <r>
    <n v="5140"/>
    <x v="31"/>
    <n v="28"/>
  </r>
  <r>
    <n v="5268"/>
    <x v="31"/>
    <n v="26"/>
  </r>
  <r>
    <n v="5221"/>
    <x v="32"/>
    <n v="25"/>
  </r>
  <r>
    <n v="5399"/>
    <x v="32"/>
    <n v="29"/>
  </r>
  <r>
    <n v="5144"/>
    <x v="32"/>
    <n v="25"/>
  </r>
  <r>
    <n v="5427"/>
    <x v="32"/>
    <n v="28"/>
  </r>
  <r>
    <n v="5235"/>
    <x v="32"/>
    <n v="22"/>
  </r>
  <r>
    <n v="5414"/>
    <x v="32"/>
    <n v="17"/>
  </r>
  <r>
    <n v="5204"/>
    <x v="32"/>
    <n v="22"/>
  </r>
  <r>
    <n v="5159"/>
    <x v="32"/>
    <n v="36"/>
  </r>
  <r>
    <n v="5048"/>
    <x v="32"/>
    <n v="23"/>
  </r>
  <r>
    <n v="4979"/>
    <x v="32"/>
    <n v="27"/>
  </r>
  <r>
    <n v="5112"/>
    <x v="33"/>
    <n v="27"/>
  </r>
  <r>
    <n v="5343"/>
    <x v="33"/>
    <n v="35"/>
  </r>
  <r>
    <n v="5273"/>
    <x v="33"/>
    <n v="24"/>
  </r>
  <r>
    <n v="5141"/>
    <x v="33"/>
    <n v="31"/>
  </r>
  <r>
    <n v="5155"/>
    <x v="33"/>
    <n v="31"/>
  </r>
  <r>
    <n v="4982"/>
    <x v="33"/>
    <n v="22"/>
  </r>
  <r>
    <n v="5202"/>
    <x v="33"/>
    <n v="19"/>
  </r>
  <r>
    <n v="5243"/>
    <x v="33"/>
    <n v="25"/>
  </r>
  <r>
    <n v="5252"/>
    <x v="33"/>
    <n v="23"/>
  </r>
  <r>
    <n v="5185"/>
    <x v="33"/>
    <n v="22"/>
  </r>
  <r>
    <n v="5104"/>
    <x v="34"/>
    <n v="26"/>
  </r>
  <r>
    <n v="5279"/>
    <x v="34"/>
    <n v="19"/>
  </r>
  <r>
    <n v="5356"/>
    <x v="34"/>
    <n v="23"/>
  </r>
  <r>
    <n v="5322"/>
    <x v="34"/>
    <n v="25"/>
  </r>
  <r>
    <n v="5072"/>
    <x v="34"/>
    <n v="21"/>
  </r>
  <r>
    <n v="5294"/>
    <x v="34"/>
    <n v="28"/>
  </r>
  <r>
    <n v="5191"/>
    <x v="34"/>
    <n v="28"/>
  </r>
  <r>
    <n v="5206"/>
    <x v="34"/>
    <n v="23"/>
  </r>
  <r>
    <n v="5062"/>
    <x v="34"/>
    <n v="23"/>
  </r>
  <r>
    <n v="5377"/>
    <x v="34"/>
    <n v="27"/>
  </r>
  <r>
    <n v="5242"/>
    <x v="35"/>
    <n v="18"/>
  </r>
  <r>
    <n v="4972"/>
    <x v="35"/>
    <n v="25"/>
  </r>
  <r>
    <n v="4885"/>
    <x v="35"/>
    <n v="23"/>
  </r>
  <r>
    <n v="5039"/>
    <x v="35"/>
    <n v="15"/>
  </r>
  <r>
    <n v="5233"/>
    <x v="35"/>
    <n v="24"/>
  </r>
  <r>
    <n v="5230"/>
    <x v="35"/>
    <n v="23"/>
  </r>
  <r>
    <n v="5177"/>
    <x v="35"/>
    <n v="16"/>
  </r>
  <r>
    <n v="5074"/>
    <x v="35"/>
    <n v="28"/>
  </r>
  <r>
    <n v="5277"/>
    <x v="35"/>
    <n v="23"/>
  </r>
  <r>
    <n v="5171"/>
    <x v="35"/>
    <n v="27"/>
  </r>
  <r>
    <n v="5265"/>
    <x v="36"/>
    <n v="18"/>
  </r>
  <r>
    <n v="5159"/>
    <x v="36"/>
    <n v="26"/>
  </r>
  <r>
    <n v="5280"/>
    <x v="36"/>
    <n v="17"/>
  </r>
  <r>
    <n v="4993"/>
    <x v="36"/>
    <n v="22"/>
  </r>
  <r>
    <n v="5404"/>
    <x v="36"/>
    <n v="20"/>
  </r>
  <r>
    <n v="5187"/>
    <x v="36"/>
    <n v="23"/>
  </r>
  <r>
    <n v="4950"/>
    <x v="36"/>
    <n v="23"/>
  </r>
  <r>
    <n v="5101"/>
    <x v="36"/>
    <n v="17"/>
  </r>
  <r>
    <n v="5222"/>
    <x v="36"/>
    <n v="19"/>
  </r>
  <r>
    <n v="5058"/>
    <x v="36"/>
    <n v="21"/>
  </r>
  <r>
    <n v="5303"/>
    <x v="37"/>
    <n v="21"/>
  </r>
  <r>
    <n v="4896"/>
    <x v="37"/>
    <n v="22"/>
  </r>
  <r>
    <n v="4955"/>
    <x v="37"/>
    <n v="25"/>
  </r>
  <r>
    <n v="5184"/>
    <x v="37"/>
    <n v="17"/>
  </r>
  <r>
    <n v="4947"/>
    <x v="37"/>
    <n v="27"/>
  </r>
  <r>
    <n v="5337"/>
    <x v="37"/>
    <n v="24"/>
  </r>
  <r>
    <n v="5110"/>
    <x v="37"/>
    <n v="18"/>
  </r>
  <r>
    <n v="5071"/>
    <x v="37"/>
    <n v="22"/>
  </r>
  <r>
    <n v="5051"/>
    <x v="37"/>
    <n v="18"/>
  </r>
  <r>
    <n v="5199"/>
    <x v="37"/>
    <n v="24"/>
  </r>
  <r>
    <n v="5234"/>
    <x v="38"/>
    <n v="20"/>
  </r>
  <r>
    <n v="5124"/>
    <x v="38"/>
    <n v="20"/>
  </r>
  <r>
    <n v="5221"/>
    <x v="38"/>
    <n v="25"/>
  </r>
  <r>
    <n v="5166"/>
    <x v="38"/>
    <n v="25"/>
  </r>
  <r>
    <n v="5151"/>
    <x v="38"/>
    <n v="17"/>
  </r>
  <r>
    <n v="5197"/>
    <x v="38"/>
    <n v="24"/>
  </r>
  <r>
    <n v="5254"/>
    <x v="38"/>
    <n v="25"/>
  </r>
  <r>
    <n v="5080"/>
    <x v="38"/>
    <n v="20"/>
  </r>
  <r>
    <n v="5143"/>
    <x v="38"/>
    <n v="29"/>
  </r>
  <r>
    <n v="5007"/>
    <x v="38"/>
    <n v="23"/>
  </r>
  <r>
    <n v="5097"/>
    <x v="39"/>
    <n v="16"/>
  </r>
  <r>
    <n v="4880"/>
    <x v="39"/>
    <n v="18"/>
  </r>
  <r>
    <n v="4990"/>
    <x v="39"/>
    <n v="22"/>
  </r>
  <r>
    <n v="5117"/>
    <x v="39"/>
    <n v="16"/>
  </r>
  <r>
    <n v="5006"/>
    <x v="39"/>
    <n v="27"/>
  </r>
  <r>
    <n v="5078"/>
    <x v="39"/>
    <n v="30"/>
  </r>
  <r>
    <n v="5201"/>
    <x v="39"/>
    <n v="26"/>
  </r>
  <r>
    <n v="4932"/>
    <x v="39"/>
    <n v="21"/>
  </r>
  <r>
    <n v="4945"/>
    <x v="39"/>
    <n v="24"/>
  </r>
  <r>
    <n v="5002"/>
    <x v="39"/>
    <n v="19"/>
  </r>
  <r>
    <n v="5196"/>
    <x v="40"/>
    <n v="22"/>
  </r>
  <r>
    <n v="5221"/>
    <x v="40"/>
    <n v="17"/>
  </r>
  <r>
    <n v="5253"/>
    <x v="40"/>
    <n v="22"/>
  </r>
  <r>
    <n v="5281"/>
    <x v="40"/>
    <n v="19"/>
  </r>
  <r>
    <n v="5124"/>
    <x v="40"/>
    <n v="13"/>
  </r>
  <r>
    <n v="5055"/>
    <x v="40"/>
    <n v="17"/>
  </r>
  <r>
    <n v="4972"/>
    <x v="40"/>
    <n v="15"/>
  </r>
  <r>
    <n v="5225"/>
    <x v="40"/>
    <n v="18"/>
  </r>
  <r>
    <n v="5066"/>
    <x v="40"/>
    <n v="23"/>
  </r>
  <r>
    <n v="5131"/>
    <x v="4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4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29">
  <location ref="A3:C43" firstHeaderRow="0" firstDataRow="1" firstDataCol="1"/>
  <pivotFields count="3">
    <pivotField dataField="1" subtotalTop="0" showAll="0"/>
    <pivotField axis="axisRow" subtotalTop="0" showAll="0" defaultSubtotal="0">
      <items count="4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howAll="0"/>
  </pivotFields>
  <rowFields count="1">
    <field x="1"/>
  </rowFields>
  <rowItems count="4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-2"/>
  </colFields>
  <colItems count="2">
    <i>
      <x/>
    </i>
    <i i="1">
      <x v="1"/>
    </i>
  </colItems>
  <dataFields count="2">
    <dataField name="Promedio de req" fld="2" subtotal="average" baseField="1" baseItem="40"/>
    <dataField name="Promedio de tick" fld="0" subtotal="average" baseField="1" baseItem="4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1"/>
  <sheetViews>
    <sheetView workbookViewId="0">
      <selection activeCell="B1" sqref="B1:F1"/>
    </sheetView>
  </sheetViews>
  <sheetFormatPr baseColWidth="10" defaultRowHeight="14.5" x14ac:dyDescent="0.35"/>
  <sheetData>
    <row r="1" spans="1:6" x14ac:dyDescent="0.3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1</v>
      </c>
      <c r="B2">
        <v>1279078151</v>
      </c>
      <c r="C2">
        <v>20000</v>
      </c>
      <c r="D2">
        <v>1000</v>
      </c>
      <c r="E2">
        <v>20</v>
      </c>
      <c r="F2">
        <v>10</v>
      </c>
    </row>
    <row r="3" spans="1:6" x14ac:dyDescent="0.35">
      <c r="A3">
        <v>3</v>
      </c>
      <c r="B3">
        <v>1279078692</v>
      </c>
      <c r="C3">
        <v>20000</v>
      </c>
      <c r="D3">
        <v>1200</v>
      </c>
      <c r="E3">
        <v>20</v>
      </c>
      <c r="F3">
        <v>20</v>
      </c>
    </row>
    <row r="4" spans="1:6" x14ac:dyDescent="0.35">
      <c r="A4">
        <v>5</v>
      </c>
      <c r="B4">
        <v>1279079081</v>
      </c>
      <c r="C4">
        <v>20000</v>
      </c>
      <c r="D4">
        <v>1400</v>
      </c>
      <c r="E4">
        <v>20</v>
      </c>
      <c r="F4">
        <v>20</v>
      </c>
    </row>
    <row r="5" spans="1:6" x14ac:dyDescent="0.35">
      <c r="A5">
        <v>7</v>
      </c>
      <c r="B5">
        <v>1279079422</v>
      </c>
      <c r="C5">
        <v>20000</v>
      </c>
      <c r="D5">
        <v>1600</v>
      </c>
      <c r="E5">
        <v>20</v>
      </c>
      <c r="F5">
        <v>20</v>
      </c>
    </row>
    <row r="6" spans="1:6" x14ac:dyDescent="0.35">
      <c r="A6">
        <v>9</v>
      </c>
      <c r="B6">
        <v>1279079762</v>
      </c>
      <c r="C6">
        <v>20000</v>
      </c>
      <c r="D6">
        <v>1800</v>
      </c>
      <c r="E6">
        <v>20</v>
      </c>
      <c r="F6">
        <v>20</v>
      </c>
    </row>
    <row r="7" spans="1:6" x14ac:dyDescent="0.35">
      <c r="A7">
        <v>11</v>
      </c>
      <c r="B7">
        <v>1279079967</v>
      </c>
      <c r="C7">
        <v>20000</v>
      </c>
      <c r="D7">
        <v>2000</v>
      </c>
      <c r="E7">
        <v>20</v>
      </c>
      <c r="F7">
        <v>20</v>
      </c>
    </row>
    <row r="8" spans="1:6" x14ac:dyDescent="0.35">
      <c r="A8">
        <v>13</v>
      </c>
      <c r="B8">
        <v>1279080132</v>
      </c>
      <c r="C8">
        <v>20000</v>
      </c>
      <c r="D8">
        <v>2200</v>
      </c>
      <c r="E8">
        <v>20</v>
      </c>
      <c r="F8">
        <v>20</v>
      </c>
    </row>
    <row r="9" spans="1:6" x14ac:dyDescent="0.35">
      <c r="A9">
        <v>15</v>
      </c>
      <c r="B9">
        <v>1279080292</v>
      </c>
      <c r="C9">
        <v>20000</v>
      </c>
      <c r="D9">
        <v>2400</v>
      </c>
      <c r="E9">
        <v>20</v>
      </c>
      <c r="F9">
        <v>20</v>
      </c>
    </row>
    <row r="10" spans="1:6" x14ac:dyDescent="0.35">
      <c r="A10">
        <v>17</v>
      </c>
      <c r="B10">
        <v>1279080459</v>
      </c>
      <c r="C10">
        <v>20000</v>
      </c>
      <c r="D10">
        <v>2600</v>
      </c>
      <c r="E10">
        <v>20</v>
      </c>
      <c r="F10">
        <v>20</v>
      </c>
    </row>
    <row r="11" spans="1:6" x14ac:dyDescent="0.35">
      <c r="A11">
        <v>19</v>
      </c>
      <c r="B11">
        <v>1279080643</v>
      </c>
      <c r="C11">
        <v>20000</v>
      </c>
      <c r="D11">
        <v>2800</v>
      </c>
      <c r="E11">
        <v>20</v>
      </c>
      <c r="F11">
        <v>20</v>
      </c>
    </row>
    <row r="12" spans="1:6" x14ac:dyDescent="0.35">
      <c r="A12">
        <v>21</v>
      </c>
      <c r="B12">
        <v>1279080815</v>
      </c>
      <c r="C12">
        <v>20000</v>
      </c>
      <c r="D12">
        <v>3000</v>
      </c>
      <c r="E12">
        <v>20</v>
      </c>
      <c r="F12">
        <v>20</v>
      </c>
    </row>
    <row r="13" spans="1:6" x14ac:dyDescent="0.35">
      <c r="A13">
        <v>23</v>
      </c>
      <c r="B13">
        <v>1279080982</v>
      </c>
      <c r="C13">
        <v>20000</v>
      </c>
      <c r="D13">
        <v>3200</v>
      </c>
      <c r="E13">
        <v>20</v>
      </c>
      <c r="F13">
        <v>20</v>
      </c>
    </row>
    <row r="14" spans="1:6" x14ac:dyDescent="0.35">
      <c r="A14">
        <v>25</v>
      </c>
      <c r="B14">
        <v>1279081154</v>
      </c>
      <c r="C14">
        <v>20000</v>
      </c>
      <c r="D14">
        <v>3400</v>
      </c>
      <c r="E14">
        <v>20</v>
      </c>
      <c r="F14">
        <v>20</v>
      </c>
    </row>
    <row r="15" spans="1:6" x14ac:dyDescent="0.35">
      <c r="A15">
        <v>27</v>
      </c>
      <c r="B15">
        <v>1279081321</v>
      </c>
      <c r="C15">
        <v>20000</v>
      </c>
      <c r="D15">
        <v>3600</v>
      </c>
      <c r="E15">
        <v>20</v>
      </c>
      <c r="F15">
        <v>20</v>
      </c>
    </row>
    <row r="16" spans="1:6" x14ac:dyDescent="0.35">
      <c r="A16">
        <v>29</v>
      </c>
      <c r="B16">
        <v>1279081483</v>
      </c>
      <c r="C16">
        <v>20000</v>
      </c>
      <c r="D16">
        <v>3800</v>
      </c>
      <c r="E16">
        <v>20</v>
      </c>
      <c r="F16">
        <v>20</v>
      </c>
    </row>
    <row r="17" spans="1:6" x14ac:dyDescent="0.35">
      <c r="A17">
        <v>31</v>
      </c>
      <c r="B17">
        <v>1279081652</v>
      </c>
      <c r="C17">
        <v>20000</v>
      </c>
      <c r="D17">
        <v>4000</v>
      </c>
      <c r="E17">
        <v>20</v>
      </c>
      <c r="F17">
        <v>20</v>
      </c>
    </row>
    <row r="18" spans="1:6" x14ac:dyDescent="0.35">
      <c r="A18">
        <v>33</v>
      </c>
      <c r="B18">
        <v>1279081821</v>
      </c>
      <c r="C18">
        <v>20000</v>
      </c>
      <c r="D18">
        <v>4200</v>
      </c>
      <c r="E18">
        <v>20</v>
      </c>
      <c r="F18">
        <v>20</v>
      </c>
    </row>
    <row r="19" spans="1:6" x14ac:dyDescent="0.35">
      <c r="A19">
        <v>35</v>
      </c>
      <c r="B19">
        <v>1279081992</v>
      </c>
      <c r="C19">
        <v>20000</v>
      </c>
      <c r="D19">
        <v>4400</v>
      </c>
      <c r="E19">
        <v>20</v>
      </c>
      <c r="F19">
        <v>20</v>
      </c>
    </row>
    <row r="20" spans="1:6" x14ac:dyDescent="0.35">
      <c r="A20">
        <v>37</v>
      </c>
      <c r="B20">
        <v>1279082152</v>
      </c>
      <c r="C20">
        <v>20000</v>
      </c>
      <c r="D20">
        <v>4600</v>
      </c>
      <c r="E20">
        <v>20</v>
      </c>
      <c r="F20">
        <v>20</v>
      </c>
    </row>
    <row r="21" spans="1:6" x14ac:dyDescent="0.35">
      <c r="A21">
        <v>39</v>
      </c>
      <c r="B21">
        <v>1279082319</v>
      </c>
      <c r="C21">
        <v>20000</v>
      </c>
      <c r="D21">
        <v>4800</v>
      </c>
      <c r="E21">
        <v>20</v>
      </c>
      <c r="F21">
        <v>20</v>
      </c>
    </row>
    <row r="22" spans="1:6" x14ac:dyDescent="0.35">
      <c r="A22">
        <v>41</v>
      </c>
      <c r="B22">
        <v>1279082491</v>
      </c>
      <c r="C22">
        <v>20000</v>
      </c>
      <c r="D22">
        <v>5000</v>
      </c>
      <c r="E22">
        <v>20</v>
      </c>
      <c r="F22">
        <v>20</v>
      </c>
    </row>
    <row r="23" spans="1:6" x14ac:dyDescent="0.35">
      <c r="A23">
        <v>43</v>
      </c>
      <c r="B23">
        <v>1279082657</v>
      </c>
      <c r="C23">
        <v>20000</v>
      </c>
      <c r="D23">
        <v>1100</v>
      </c>
      <c r="E23">
        <v>20</v>
      </c>
      <c r="F23">
        <v>20</v>
      </c>
    </row>
    <row r="24" spans="1:6" x14ac:dyDescent="0.35">
      <c r="A24">
        <v>45</v>
      </c>
      <c r="B24">
        <v>1279082813</v>
      </c>
      <c r="C24">
        <v>20000</v>
      </c>
      <c r="D24">
        <v>1300</v>
      </c>
      <c r="E24">
        <v>20</v>
      </c>
      <c r="F24">
        <v>20</v>
      </c>
    </row>
    <row r="25" spans="1:6" x14ac:dyDescent="0.35">
      <c r="A25">
        <v>47</v>
      </c>
      <c r="B25">
        <v>1279082970</v>
      </c>
      <c r="C25">
        <v>20000</v>
      </c>
      <c r="D25">
        <v>1500</v>
      </c>
      <c r="E25">
        <v>20</v>
      </c>
      <c r="F25">
        <v>20</v>
      </c>
    </row>
    <row r="26" spans="1:6" x14ac:dyDescent="0.35">
      <c r="A26">
        <v>49</v>
      </c>
      <c r="B26">
        <v>1279083126</v>
      </c>
      <c r="C26">
        <v>20000</v>
      </c>
      <c r="D26">
        <v>1700</v>
      </c>
      <c r="E26">
        <v>20</v>
      </c>
      <c r="F26">
        <v>20</v>
      </c>
    </row>
    <row r="27" spans="1:6" x14ac:dyDescent="0.35">
      <c r="A27">
        <v>51</v>
      </c>
      <c r="B27">
        <v>1279083297</v>
      </c>
      <c r="C27">
        <v>20000</v>
      </c>
      <c r="D27">
        <v>1900</v>
      </c>
      <c r="E27">
        <v>20</v>
      </c>
      <c r="F27">
        <v>20</v>
      </c>
    </row>
    <row r="28" spans="1:6" x14ac:dyDescent="0.35">
      <c r="A28">
        <v>53</v>
      </c>
      <c r="B28">
        <v>1279083452</v>
      </c>
      <c r="C28">
        <v>20000</v>
      </c>
      <c r="D28">
        <v>2100</v>
      </c>
      <c r="E28">
        <v>20</v>
      </c>
      <c r="F28">
        <v>20</v>
      </c>
    </row>
    <row r="29" spans="1:6" x14ac:dyDescent="0.35">
      <c r="A29">
        <v>55</v>
      </c>
      <c r="B29">
        <v>1279083609</v>
      </c>
      <c r="C29">
        <v>20000</v>
      </c>
      <c r="D29">
        <v>2300</v>
      </c>
      <c r="E29">
        <v>20</v>
      </c>
      <c r="F29">
        <v>20</v>
      </c>
    </row>
    <row r="30" spans="1:6" x14ac:dyDescent="0.35">
      <c r="A30">
        <v>57</v>
      </c>
      <c r="B30">
        <v>1279083774</v>
      </c>
      <c r="C30">
        <v>20000</v>
      </c>
      <c r="D30">
        <v>2500</v>
      </c>
      <c r="E30">
        <v>20</v>
      </c>
      <c r="F30">
        <v>20</v>
      </c>
    </row>
    <row r="31" spans="1:6" x14ac:dyDescent="0.35">
      <c r="A31">
        <v>59</v>
      </c>
      <c r="B31">
        <v>1279083951</v>
      </c>
      <c r="C31">
        <v>20000</v>
      </c>
      <c r="D31">
        <v>2700</v>
      </c>
      <c r="E31">
        <v>20</v>
      </c>
      <c r="F31">
        <v>20</v>
      </c>
    </row>
    <row r="32" spans="1:6" x14ac:dyDescent="0.35">
      <c r="A32">
        <v>61</v>
      </c>
      <c r="B32">
        <v>1279084121</v>
      </c>
      <c r="C32">
        <v>20000</v>
      </c>
      <c r="D32">
        <v>2900</v>
      </c>
      <c r="E32">
        <v>20</v>
      </c>
      <c r="F32">
        <v>20</v>
      </c>
    </row>
    <row r="33" spans="1:6" x14ac:dyDescent="0.35">
      <c r="A33">
        <v>63</v>
      </c>
      <c r="B33">
        <v>1279084282</v>
      </c>
      <c r="C33">
        <v>20000</v>
      </c>
      <c r="D33">
        <v>3100</v>
      </c>
      <c r="E33">
        <v>20</v>
      </c>
      <c r="F33">
        <v>20</v>
      </c>
    </row>
    <row r="34" spans="1:6" x14ac:dyDescent="0.35">
      <c r="A34">
        <v>65</v>
      </c>
      <c r="B34">
        <v>1279084442</v>
      </c>
      <c r="C34">
        <v>20000</v>
      </c>
      <c r="D34">
        <v>3300</v>
      </c>
      <c r="E34">
        <v>20</v>
      </c>
      <c r="F34">
        <v>20</v>
      </c>
    </row>
    <row r="35" spans="1:6" x14ac:dyDescent="0.35">
      <c r="A35">
        <v>67</v>
      </c>
      <c r="B35">
        <v>1279084606</v>
      </c>
      <c r="C35">
        <v>20000</v>
      </c>
      <c r="D35">
        <v>3500</v>
      </c>
      <c r="E35">
        <v>20</v>
      </c>
      <c r="F35">
        <v>20</v>
      </c>
    </row>
    <row r="36" spans="1:6" x14ac:dyDescent="0.35">
      <c r="A36">
        <v>69</v>
      </c>
      <c r="B36">
        <v>1279084776</v>
      </c>
      <c r="C36">
        <v>20000</v>
      </c>
      <c r="D36">
        <v>3700</v>
      </c>
      <c r="E36">
        <v>20</v>
      </c>
      <c r="F36">
        <v>20</v>
      </c>
    </row>
    <row r="37" spans="1:6" x14ac:dyDescent="0.35">
      <c r="A37">
        <v>71</v>
      </c>
      <c r="B37">
        <v>1279084936</v>
      </c>
      <c r="C37">
        <v>20000</v>
      </c>
      <c r="D37">
        <v>3900</v>
      </c>
      <c r="E37">
        <v>20</v>
      </c>
      <c r="F37">
        <v>20</v>
      </c>
    </row>
    <row r="38" spans="1:6" x14ac:dyDescent="0.35">
      <c r="A38">
        <v>73</v>
      </c>
      <c r="B38">
        <v>1279085109</v>
      </c>
      <c r="C38">
        <v>20000</v>
      </c>
      <c r="D38">
        <v>4100</v>
      </c>
      <c r="E38">
        <v>20</v>
      </c>
      <c r="F38">
        <v>20</v>
      </c>
    </row>
    <row r="39" spans="1:6" x14ac:dyDescent="0.35">
      <c r="A39">
        <v>75</v>
      </c>
      <c r="B39">
        <v>1279085268</v>
      </c>
      <c r="C39">
        <v>20000</v>
      </c>
      <c r="D39">
        <v>4300</v>
      </c>
      <c r="E39">
        <v>20</v>
      </c>
      <c r="F39">
        <v>20</v>
      </c>
    </row>
    <row r="40" spans="1:6" x14ac:dyDescent="0.35">
      <c r="A40">
        <v>77</v>
      </c>
      <c r="B40">
        <v>1279085453</v>
      </c>
      <c r="C40">
        <v>20000</v>
      </c>
      <c r="D40">
        <v>4500</v>
      </c>
      <c r="E40">
        <v>20</v>
      </c>
      <c r="F40">
        <v>20</v>
      </c>
    </row>
    <row r="41" spans="1:6" x14ac:dyDescent="0.35">
      <c r="A41">
        <v>79</v>
      </c>
      <c r="B41">
        <v>1279085620</v>
      </c>
      <c r="C41">
        <v>20000</v>
      </c>
      <c r="D41">
        <v>4700</v>
      </c>
      <c r="E41">
        <v>20</v>
      </c>
      <c r="F41">
        <v>20</v>
      </c>
    </row>
    <row r="42" spans="1:6" x14ac:dyDescent="0.35">
      <c r="A42">
        <v>81</v>
      </c>
      <c r="B42">
        <v>1279085788</v>
      </c>
      <c r="C42">
        <v>20000</v>
      </c>
      <c r="D42">
        <v>4900</v>
      </c>
      <c r="E42">
        <v>20</v>
      </c>
      <c r="F42">
        <v>20</v>
      </c>
    </row>
    <row r="43" spans="1:6" x14ac:dyDescent="0.35">
      <c r="A43">
        <v>83</v>
      </c>
      <c r="B43">
        <v>1279085957</v>
      </c>
      <c r="C43">
        <v>20000</v>
      </c>
      <c r="D43">
        <v>1000</v>
      </c>
      <c r="E43">
        <v>20</v>
      </c>
      <c r="F43">
        <v>10</v>
      </c>
    </row>
    <row r="44" spans="1:6" x14ac:dyDescent="0.35">
      <c r="A44">
        <v>85</v>
      </c>
      <c r="B44">
        <v>1279086080</v>
      </c>
      <c r="C44">
        <v>20000</v>
      </c>
      <c r="D44">
        <v>1200</v>
      </c>
      <c r="E44">
        <v>20</v>
      </c>
      <c r="F44">
        <v>20</v>
      </c>
    </row>
    <row r="45" spans="1:6" x14ac:dyDescent="0.35">
      <c r="A45">
        <v>87</v>
      </c>
      <c r="B45">
        <v>1279086230</v>
      </c>
      <c r="C45">
        <v>20000</v>
      </c>
      <c r="D45">
        <v>1400</v>
      </c>
      <c r="E45">
        <v>20</v>
      </c>
      <c r="F45">
        <v>20</v>
      </c>
    </row>
    <row r="46" spans="1:6" x14ac:dyDescent="0.35">
      <c r="A46">
        <v>89</v>
      </c>
      <c r="B46">
        <v>1279086402</v>
      </c>
      <c r="C46">
        <v>20000</v>
      </c>
      <c r="D46">
        <v>1600</v>
      </c>
      <c r="E46">
        <v>20</v>
      </c>
      <c r="F46">
        <v>20</v>
      </c>
    </row>
    <row r="47" spans="1:6" x14ac:dyDescent="0.35">
      <c r="A47">
        <v>91</v>
      </c>
      <c r="B47">
        <v>1279086577</v>
      </c>
      <c r="C47">
        <v>20000</v>
      </c>
      <c r="D47">
        <v>1800</v>
      </c>
      <c r="E47">
        <v>20</v>
      </c>
      <c r="F47">
        <v>20</v>
      </c>
    </row>
    <row r="48" spans="1:6" x14ac:dyDescent="0.35">
      <c r="A48">
        <v>93</v>
      </c>
      <c r="B48">
        <v>1279086724</v>
      </c>
      <c r="C48">
        <v>20000</v>
      </c>
      <c r="D48">
        <v>2000</v>
      </c>
      <c r="E48">
        <v>20</v>
      </c>
      <c r="F48">
        <v>20</v>
      </c>
    </row>
    <row r="49" spans="1:6" x14ac:dyDescent="0.35">
      <c r="A49">
        <v>95</v>
      </c>
      <c r="B49">
        <v>1279086882</v>
      </c>
      <c r="C49">
        <v>20000</v>
      </c>
      <c r="D49">
        <v>2200</v>
      </c>
      <c r="E49">
        <v>20</v>
      </c>
      <c r="F49">
        <v>20</v>
      </c>
    </row>
    <row r="50" spans="1:6" x14ac:dyDescent="0.35">
      <c r="A50">
        <v>97</v>
      </c>
      <c r="B50">
        <v>1279087032</v>
      </c>
      <c r="C50">
        <v>20000</v>
      </c>
      <c r="D50">
        <v>2400</v>
      </c>
      <c r="E50">
        <v>20</v>
      </c>
      <c r="F50">
        <v>20</v>
      </c>
    </row>
    <row r="51" spans="1:6" x14ac:dyDescent="0.35">
      <c r="A51">
        <v>99</v>
      </c>
      <c r="B51">
        <v>1279087206</v>
      </c>
      <c r="C51">
        <v>20000</v>
      </c>
      <c r="D51">
        <v>2600</v>
      </c>
      <c r="E51">
        <v>20</v>
      </c>
      <c r="F51">
        <v>20</v>
      </c>
    </row>
    <row r="52" spans="1:6" x14ac:dyDescent="0.35">
      <c r="A52">
        <v>101</v>
      </c>
      <c r="B52">
        <v>1279087380</v>
      </c>
      <c r="C52">
        <v>20000</v>
      </c>
      <c r="D52">
        <v>2800</v>
      </c>
      <c r="E52">
        <v>20</v>
      </c>
      <c r="F52">
        <v>20</v>
      </c>
    </row>
    <row r="53" spans="1:6" x14ac:dyDescent="0.35">
      <c r="A53">
        <v>103</v>
      </c>
      <c r="B53">
        <v>1279087538</v>
      </c>
      <c r="C53">
        <v>20000</v>
      </c>
      <c r="D53">
        <v>3000</v>
      </c>
      <c r="E53">
        <v>20</v>
      </c>
      <c r="F53">
        <v>20</v>
      </c>
    </row>
    <row r="54" spans="1:6" x14ac:dyDescent="0.35">
      <c r="A54">
        <v>105</v>
      </c>
      <c r="B54">
        <v>1279087717</v>
      </c>
      <c r="C54">
        <v>20000</v>
      </c>
      <c r="D54">
        <v>3200</v>
      </c>
      <c r="E54">
        <v>20</v>
      </c>
      <c r="F54">
        <v>20</v>
      </c>
    </row>
    <row r="55" spans="1:6" x14ac:dyDescent="0.35">
      <c r="A55">
        <v>107</v>
      </c>
      <c r="B55">
        <v>1279087899</v>
      </c>
      <c r="C55">
        <v>20000</v>
      </c>
      <c r="D55">
        <v>3400</v>
      </c>
      <c r="E55">
        <v>20</v>
      </c>
      <c r="F55">
        <v>20</v>
      </c>
    </row>
    <row r="56" spans="1:6" x14ac:dyDescent="0.35">
      <c r="A56">
        <v>109</v>
      </c>
      <c r="B56">
        <v>1279088055</v>
      </c>
      <c r="C56">
        <v>20000</v>
      </c>
      <c r="D56">
        <v>3600</v>
      </c>
      <c r="E56">
        <v>20</v>
      </c>
      <c r="F56">
        <v>20</v>
      </c>
    </row>
    <row r="57" spans="1:6" x14ac:dyDescent="0.35">
      <c r="A57">
        <v>111</v>
      </c>
      <c r="B57">
        <v>1279088227</v>
      </c>
      <c r="C57">
        <v>20000</v>
      </c>
      <c r="D57">
        <v>3800</v>
      </c>
      <c r="E57">
        <v>20</v>
      </c>
      <c r="F57">
        <v>20</v>
      </c>
    </row>
    <row r="58" spans="1:6" x14ac:dyDescent="0.35">
      <c r="A58">
        <v>113</v>
      </c>
      <c r="B58">
        <v>1279088405</v>
      </c>
      <c r="C58">
        <v>20000</v>
      </c>
      <c r="D58">
        <v>4000</v>
      </c>
      <c r="E58">
        <v>20</v>
      </c>
      <c r="F58">
        <v>20</v>
      </c>
    </row>
    <row r="59" spans="1:6" x14ac:dyDescent="0.35">
      <c r="A59">
        <v>115</v>
      </c>
      <c r="B59">
        <v>1279088578</v>
      </c>
      <c r="C59">
        <v>20000</v>
      </c>
      <c r="D59">
        <v>4200</v>
      </c>
      <c r="E59">
        <v>20</v>
      </c>
      <c r="F59">
        <v>20</v>
      </c>
    </row>
    <row r="60" spans="1:6" x14ac:dyDescent="0.35">
      <c r="A60">
        <v>117</v>
      </c>
      <c r="B60">
        <v>1279088745</v>
      </c>
      <c r="C60">
        <v>20000</v>
      </c>
      <c r="D60">
        <v>4400</v>
      </c>
      <c r="E60">
        <v>20</v>
      </c>
      <c r="F60">
        <v>20</v>
      </c>
    </row>
    <row r="61" spans="1:6" x14ac:dyDescent="0.35">
      <c r="A61">
        <v>119</v>
      </c>
      <c r="B61">
        <v>1279088912</v>
      </c>
      <c r="C61">
        <v>20000</v>
      </c>
      <c r="D61">
        <v>4600</v>
      </c>
      <c r="E61">
        <v>20</v>
      </c>
      <c r="F61">
        <v>20</v>
      </c>
    </row>
    <row r="62" spans="1:6" x14ac:dyDescent="0.35">
      <c r="A62">
        <v>121</v>
      </c>
      <c r="B62">
        <v>1279089090</v>
      </c>
      <c r="C62">
        <v>20000</v>
      </c>
      <c r="D62">
        <v>4800</v>
      </c>
      <c r="E62">
        <v>20</v>
      </c>
      <c r="F62">
        <v>20</v>
      </c>
    </row>
    <row r="63" spans="1:6" x14ac:dyDescent="0.35">
      <c r="A63">
        <v>123</v>
      </c>
      <c r="B63">
        <v>1279089255</v>
      </c>
      <c r="C63">
        <v>20000</v>
      </c>
      <c r="D63">
        <v>5000</v>
      </c>
      <c r="E63">
        <v>20</v>
      </c>
      <c r="F63">
        <v>20</v>
      </c>
    </row>
    <row r="64" spans="1:6" x14ac:dyDescent="0.35">
      <c r="A64">
        <v>125</v>
      </c>
      <c r="B64">
        <v>1279089421</v>
      </c>
      <c r="C64">
        <v>20000</v>
      </c>
      <c r="D64">
        <v>1100</v>
      </c>
      <c r="E64">
        <v>20</v>
      </c>
      <c r="F64">
        <v>20</v>
      </c>
    </row>
    <row r="65" spans="1:6" x14ac:dyDescent="0.35">
      <c r="A65">
        <v>127</v>
      </c>
      <c r="B65">
        <v>1279089616</v>
      </c>
      <c r="C65">
        <v>20000</v>
      </c>
      <c r="D65">
        <v>1300</v>
      </c>
      <c r="E65">
        <v>20</v>
      </c>
      <c r="F65">
        <v>20</v>
      </c>
    </row>
    <row r="66" spans="1:6" x14ac:dyDescent="0.35">
      <c r="A66">
        <v>129</v>
      </c>
      <c r="B66">
        <v>1279089784</v>
      </c>
      <c r="C66">
        <v>20000</v>
      </c>
      <c r="D66">
        <v>1500</v>
      </c>
      <c r="E66">
        <v>20</v>
      </c>
      <c r="F66">
        <v>20</v>
      </c>
    </row>
    <row r="67" spans="1:6" x14ac:dyDescent="0.35">
      <c r="A67">
        <v>131</v>
      </c>
      <c r="B67">
        <v>1279089956</v>
      </c>
      <c r="C67">
        <v>20000</v>
      </c>
      <c r="D67">
        <v>1700</v>
      </c>
      <c r="E67">
        <v>20</v>
      </c>
      <c r="F67">
        <v>20</v>
      </c>
    </row>
    <row r="68" spans="1:6" x14ac:dyDescent="0.35">
      <c r="A68">
        <v>133</v>
      </c>
      <c r="B68">
        <v>1279090132</v>
      </c>
      <c r="C68">
        <v>20000</v>
      </c>
      <c r="D68">
        <v>1900</v>
      </c>
      <c r="E68">
        <v>20</v>
      </c>
      <c r="F68">
        <v>20</v>
      </c>
    </row>
    <row r="69" spans="1:6" x14ac:dyDescent="0.35">
      <c r="A69">
        <v>135</v>
      </c>
      <c r="B69">
        <v>1279090299</v>
      </c>
      <c r="C69">
        <v>20000</v>
      </c>
      <c r="D69">
        <v>2100</v>
      </c>
      <c r="E69">
        <v>20</v>
      </c>
      <c r="F69">
        <v>20</v>
      </c>
    </row>
    <row r="70" spans="1:6" x14ac:dyDescent="0.35">
      <c r="A70">
        <v>137</v>
      </c>
      <c r="B70">
        <v>1279090484</v>
      </c>
      <c r="C70">
        <v>20000</v>
      </c>
      <c r="D70">
        <v>2300</v>
      </c>
      <c r="E70">
        <v>20</v>
      </c>
      <c r="F70">
        <v>20</v>
      </c>
    </row>
    <row r="71" spans="1:6" x14ac:dyDescent="0.35">
      <c r="A71">
        <v>139</v>
      </c>
      <c r="B71">
        <v>1279090662</v>
      </c>
      <c r="C71">
        <v>20000</v>
      </c>
      <c r="D71">
        <v>2500</v>
      </c>
      <c r="E71">
        <v>20</v>
      </c>
      <c r="F71">
        <v>20</v>
      </c>
    </row>
    <row r="72" spans="1:6" x14ac:dyDescent="0.35">
      <c r="A72">
        <v>141</v>
      </c>
      <c r="B72">
        <v>1279090836</v>
      </c>
      <c r="C72">
        <v>20000</v>
      </c>
      <c r="D72">
        <v>2700</v>
      </c>
      <c r="E72">
        <v>20</v>
      </c>
      <c r="F72">
        <v>20</v>
      </c>
    </row>
    <row r="73" spans="1:6" x14ac:dyDescent="0.35">
      <c r="A73">
        <v>143</v>
      </c>
      <c r="B73">
        <v>1279090998</v>
      </c>
      <c r="C73">
        <v>20000</v>
      </c>
      <c r="D73">
        <v>2900</v>
      </c>
      <c r="E73">
        <v>20</v>
      </c>
      <c r="F73">
        <v>20</v>
      </c>
    </row>
    <row r="74" spans="1:6" x14ac:dyDescent="0.35">
      <c r="A74">
        <v>145</v>
      </c>
      <c r="B74">
        <v>1279091172</v>
      </c>
      <c r="C74">
        <v>20000</v>
      </c>
      <c r="D74">
        <v>3100</v>
      </c>
      <c r="E74">
        <v>20</v>
      </c>
      <c r="F74">
        <v>20</v>
      </c>
    </row>
    <row r="75" spans="1:6" x14ac:dyDescent="0.35">
      <c r="A75">
        <v>147</v>
      </c>
      <c r="B75">
        <v>1279091342</v>
      </c>
      <c r="C75">
        <v>20000</v>
      </c>
      <c r="D75">
        <v>3300</v>
      </c>
      <c r="E75">
        <v>20</v>
      </c>
      <c r="F75">
        <v>20</v>
      </c>
    </row>
    <row r="76" spans="1:6" x14ac:dyDescent="0.35">
      <c r="A76">
        <v>149</v>
      </c>
      <c r="B76">
        <v>1279091511</v>
      </c>
      <c r="C76">
        <v>20000</v>
      </c>
      <c r="D76">
        <v>3500</v>
      </c>
      <c r="E76">
        <v>20</v>
      </c>
      <c r="F76">
        <v>20</v>
      </c>
    </row>
    <row r="77" spans="1:6" x14ac:dyDescent="0.35">
      <c r="A77">
        <v>151</v>
      </c>
      <c r="B77">
        <v>1279091674</v>
      </c>
      <c r="C77">
        <v>20000</v>
      </c>
      <c r="D77">
        <v>3700</v>
      </c>
      <c r="E77">
        <v>20</v>
      </c>
      <c r="F77">
        <v>20</v>
      </c>
    </row>
    <row r="78" spans="1:6" x14ac:dyDescent="0.35">
      <c r="A78">
        <v>153</v>
      </c>
      <c r="B78">
        <v>1279091846</v>
      </c>
      <c r="C78">
        <v>20000</v>
      </c>
      <c r="D78">
        <v>3900</v>
      </c>
      <c r="E78">
        <v>20</v>
      </c>
      <c r="F78">
        <v>20</v>
      </c>
    </row>
    <row r="79" spans="1:6" x14ac:dyDescent="0.35">
      <c r="A79">
        <v>155</v>
      </c>
      <c r="B79">
        <v>1279092013</v>
      </c>
      <c r="C79">
        <v>20000</v>
      </c>
      <c r="D79">
        <v>4100</v>
      </c>
      <c r="E79">
        <v>20</v>
      </c>
      <c r="F79">
        <v>20</v>
      </c>
    </row>
    <row r="80" spans="1:6" x14ac:dyDescent="0.35">
      <c r="A80">
        <v>157</v>
      </c>
      <c r="B80">
        <v>1279092170</v>
      </c>
      <c r="C80">
        <v>20000</v>
      </c>
      <c r="D80">
        <v>4300</v>
      </c>
      <c r="E80">
        <v>20</v>
      </c>
      <c r="F80">
        <v>20</v>
      </c>
    </row>
    <row r="81" spans="1:6" x14ac:dyDescent="0.35">
      <c r="A81">
        <v>159</v>
      </c>
      <c r="B81">
        <v>1279092347</v>
      </c>
      <c r="C81">
        <v>20000</v>
      </c>
      <c r="D81">
        <v>4500</v>
      </c>
      <c r="E81">
        <v>20</v>
      </c>
      <c r="F81">
        <v>20</v>
      </c>
    </row>
    <row r="82" spans="1:6" x14ac:dyDescent="0.35">
      <c r="A82">
        <v>161</v>
      </c>
      <c r="B82">
        <v>1279092534</v>
      </c>
      <c r="C82">
        <v>20000</v>
      </c>
      <c r="D82">
        <v>4700</v>
      </c>
      <c r="E82">
        <v>20</v>
      </c>
      <c r="F82">
        <v>20</v>
      </c>
    </row>
    <row r="83" spans="1:6" x14ac:dyDescent="0.35">
      <c r="A83">
        <v>163</v>
      </c>
      <c r="B83">
        <v>1279092712</v>
      </c>
      <c r="C83">
        <v>20000</v>
      </c>
      <c r="D83">
        <v>4900</v>
      </c>
      <c r="E83">
        <v>20</v>
      </c>
      <c r="F83">
        <v>20</v>
      </c>
    </row>
    <row r="84" spans="1:6" x14ac:dyDescent="0.35">
      <c r="A84">
        <v>165</v>
      </c>
      <c r="B84">
        <v>1279092887</v>
      </c>
      <c r="C84">
        <v>20000</v>
      </c>
      <c r="D84">
        <v>1000</v>
      </c>
      <c r="E84">
        <v>20</v>
      </c>
      <c r="F84">
        <v>10</v>
      </c>
    </row>
    <row r="85" spans="1:6" x14ac:dyDescent="0.35">
      <c r="A85">
        <v>167</v>
      </c>
      <c r="B85">
        <v>1279093005</v>
      </c>
      <c r="C85">
        <v>20000</v>
      </c>
      <c r="D85">
        <v>1200</v>
      </c>
      <c r="E85">
        <v>20</v>
      </c>
      <c r="F85">
        <v>20</v>
      </c>
    </row>
    <row r="86" spans="1:6" x14ac:dyDescent="0.35">
      <c r="A86">
        <v>169</v>
      </c>
      <c r="B86">
        <v>1279093154</v>
      </c>
      <c r="C86">
        <v>20000</v>
      </c>
      <c r="D86">
        <v>1400</v>
      </c>
      <c r="E86">
        <v>20</v>
      </c>
      <c r="F86">
        <v>20</v>
      </c>
    </row>
    <row r="87" spans="1:6" x14ac:dyDescent="0.35">
      <c r="A87">
        <v>171</v>
      </c>
      <c r="B87">
        <v>1279093312</v>
      </c>
      <c r="C87">
        <v>20000</v>
      </c>
      <c r="D87">
        <v>1600</v>
      </c>
      <c r="E87">
        <v>20</v>
      </c>
      <c r="F87">
        <v>20</v>
      </c>
    </row>
    <row r="88" spans="1:6" x14ac:dyDescent="0.35">
      <c r="A88">
        <v>173</v>
      </c>
      <c r="B88">
        <v>1279093470</v>
      </c>
      <c r="C88">
        <v>20000</v>
      </c>
      <c r="D88">
        <v>1800</v>
      </c>
      <c r="E88">
        <v>20</v>
      </c>
      <c r="F88">
        <v>20</v>
      </c>
    </row>
    <row r="89" spans="1:6" x14ac:dyDescent="0.35">
      <c r="A89">
        <v>175</v>
      </c>
      <c r="B89">
        <v>1279093648</v>
      </c>
      <c r="C89">
        <v>20000</v>
      </c>
      <c r="D89">
        <v>2000</v>
      </c>
      <c r="E89">
        <v>20</v>
      </c>
      <c r="F89">
        <v>20</v>
      </c>
    </row>
    <row r="90" spans="1:6" x14ac:dyDescent="0.35">
      <c r="A90">
        <v>177</v>
      </c>
      <c r="B90">
        <v>1279093833</v>
      </c>
      <c r="C90">
        <v>20000</v>
      </c>
      <c r="D90">
        <v>2200</v>
      </c>
      <c r="E90">
        <v>20</v>
      </c>
      <c r="F90">
        <v>20</v>
      </c>
    </row>
    <row r="91" spans="1:6" x14ac:dyDescent="0.35">
      <c r="A91">
        <v>179</v>
      </c>
      <c r="B91">
        <v>1279093994</v>
      </c>
      <c r="C91">
        <v>20000</v>
      </c>
      <c r="D91">
        <v>2400</v>
      </c>
      <c r="E91">
        <v>20</v>
      </c>
      <c r="F91">
        <v>20</v>
      </c>
    </row>
    <row r="92" spans="1:6" x14ac:dyDescent="0.35">
      <c r="A92">
        <v>181</v>
      </c>
      <c r="B92">
        <v>1279094159</v>
      </c>
      <c r="C92">
        <v>20000</v>
      </c>
      <c r="D92">
        <v>2600</v>
      </c>
      <c r="E92">
        <v>20</v>
      </c>
      <c r="F92">
        <v>20</v>
      </c>
    </row>
    <row r="93" spans="1:6" x14ac:dyDescent="0.35">
      <c r="A93">
        <v>183</v>
      </c>
      <c r="B93">
        <v>1279094331</v>
      </c>
      <c r="C93">
        <v>20000</v>
      </c>
      <c r="D93">
        <v>2800</v>
      </c>
      <c r="E93">
        <v>20</v>
      </c>
      <c r="F93">
        <v>20</v>
      </c>
    </row>
    <row r="94" spans="1:6" x14ac:dyDescent="0.35">
      <c r="A94">
        <v>185</v>
      </c>
      <c r="B94">
        <v>1279094508</v>
      </c>
      <c r="C94">
        <v>20000</v>
      </c>
      <c r="D94">
        <v>3000</v>
      </c>
      <c r="E94">
        <v>20</v>
      </c>
      <c r="F94">
        <v>20</v>
      </c>
    </row>
    <row r="95" spans="1:6" x14ac:dyDescent="0.35">
      <c r="A95">
        <v>187</v>
      </c>
      <c r="B95">
        <v>1279094685</v>
      </c>
      <c r="C95">
        <v>20000</v>
      </c>
      <c r="D95">
        <v>3200</v>
      </c>
      <c r="E95">
        <v>20</v>
      </c>
      <c r="F95">
        <v>20</v>
      </c>
    </row>
    <row r="96" spans="1:6" x14ac:dyDescent="0.35">
      <c r="A96">
        <v>189</v>
      </c>
      <c r="B96">
        <v>1279094869</v>
      </c>
      <c r="C96">
        <v>20000</v>
      </c>
      <c r="D96">
        <v>3400</v>
      </c>
      <c r="E96">
        <v>20</v>
      </c>
      <c r="F96">
        <v>20</v>
      </c>
    </row>
    <row r="97" spans="1:6" x14ac:dyDescent="0.35">
      <c r="A97">
        <v>191</v>
      </c>
      <c r="B97">
        <v>1279095034</v>
      </c>
      <c r="C97">
        <v>20000</v>
      </c>
      <c r="D97">
        <v>3600</v>
      </c>
      <c r="E97">
        <v>20</v>
      </c>
      <c r="F97">
        <v>20</v>
      </c>
    </row>
    <row r="98" spans="1:6" x14ac:dyDescent="0.35">
      <c r="A98">
        <v>193</v>
      </c>
      <c r="B98">
        <v>1279095198</v>
      </c>
      <c r="C98">
        <v>20000</v>
      </c>
      <c r="D98">
        <v>3800</v>
      </c>
      <c r="E98">
        <v>20</v>
      </c>
      <c r="F98">
        <v>20</v>
      </c>
    </row>
    <row r="99" spans="1:6" x14ac:dyDescent="0.35">
      <c r="A99">
        <v>195</v>
      </c>
      <c r="B99">
        <v>1279095369</v>
      </c>
      <c r="C99">
        <v>20000</v>
      </c>
      <c r="D99">
        <v>4000</v>
      </c>
      <c r="E99">
        <v>20</v>
      </c>
      <c r="F99">
        <v>20</v>
      </c>
    </row>
    <row r="100" spans="1:6" x14ac:dyDescent="0.35">
      <c r="A100">
        <v>197</v>
      </c>
      <c r="B100">
        <v>1279095543</v>
      </c>
      <c r="C100">
        <v>20000</v>
      </c>
      <c r="D100">
        <v>4200</v>
      </c>
      <c r="E100">
        <v>20</v>
      </c>
      <c r="F100">
        <v>20</v>
      </c>
    </row>
    <row r="101" spans="1:6" x14ac:dyDescent="0.35">
      <c r="A101">
        <v>199</v>
      </c>
      <c r="B101">
        <v>1279095713</v>
      </c>
      <c r="C101">
        <v>20000</v>
      </c>
      <c r="D101">
        <v>4400</v>
      </c>
      <c r="E101">
        <v>20</v>
      </c>
      <c r="F101">
        <v>20</v>
      </c>
    </row>
    <row r="102" spans="1:6" x14ac:dyDescent="0.35">
      <c r="A102">
        <v>201</v>
      </c>
      <c r="B102">
        <v>1279095883</v>
      </c>
      <c r="C102">
        <v>20000</v>
      </c>
      <c r="D102">
        <v>4600</v>
      </c>
      <c r="E102">
        <v>20</v>
      </c>
      <c r="F102">
        <v>20</v>
      </c>
    </row>
    <row r="103" spans="1:6" x14ac:dyDescent="0.35">
      <c r="A103">
        <v>203</v>
      </c>
      <c r="B103">
        <v>1279096069</v>
      </c>
      <c r="C103">
        <v>20000</v>
      </c>
      <c r="D103">
        <v>4800</v>
      </c>
      <c r="E103">
        <v>20</v>
      </c>
      <c r="F103">
        <v>20</v>
      </c>
    </row>
    <row r="104" spans="1:6" x14ac:dyDescent="0.35">
      <c r="A104">
        <v>205</v>
      </c>
      <c r="B104">
        <v>1279096246</v>
      </c>
      <c r="C104">
        <v>20000</v>
      </c>
      <c r="D104">
        <v>5000</v>
      </c>
      <c r="E104">
        <v>20</v>
      </c>
      <c r="F104">
        <v>20</v>
      </c>
    </row>
    <row r="105" spans="1:6" x14ac:dyDescent="0.35">
      <c r="A105">
        <v>207</v>
      </c>
      <c r="B105">
        <v>1279096415</v>
      </c>
      <c r="C105">
        <v>20000</v>
      </c>
      <c r="D105">
        <v>1100</v>
      </c>
      <c r="E105">
        <v>20</v>
      </c>
      <c r="F105">
        <v>20</v>
      </c>
    </row>
    <row r="106" spans="1:6" x14ac:dyDescent="0.35">
      <c r="A106">
        <v>209</v>
      </c>
      <c r="B106">
        <v>1279096597</v>
      </c>
      <c r="C106">
        <v>20000</v>
      </c>
      <c r="D106">
        <v>1300</v>
      </c>
      <c r="E106">
        <v>20</v>
      </c>
      <c r="F106">
        <v>20</v>
      </c>
    </row>
    <row r="107" spans="1:6" x14ac:dyDescent="0.35">
      <c r="A107">
        <v>211</v>
      </c>
      <c r="B107">
        <v>1279096761</v>
      </c>
      <c r="C107">
        <v>20000</v>
      </c>
      <c r="D107">
        <v>1500</v>
      </c>
      <c r="E107">
        <v>20</v>
      </c>
      <c r="F107">
        <v>20</v>
      </c>
    </row>
    <row r="108" spans="1:6" x14ac:dyDescent="0.35">
      <c r="A108">
        <v>213</v>
      </c>
      <c r="B108">
        <v>1279096920</v>
      </c>
      <c r="C108">
        <v>20000</v>
      </c>
      <c r="D108">
        <v>1700</v>
      </c>
      <c r="E108">
        <v>20</v>
      </c>
      <c r="F108">
        <v>20</v>
      </c>
    </row>
    <row r="109" spans="1:6" x14ac:dyDescent="0.35">
      <c r="A109">
        <v>215</v>
      </c>
      <c r="B109">
        <v>1279097104</v>
      </c>
      <c r="C109">
        <v>20000</v>
      </c>
      <c r="D109">
        <v>1900</v>
      </c>
      <c r="E109">
        <v>20</v>
      </c>
      <c r="F109">
        <v>20</v>
      </c>
    </row>
    <row r="110" spans="1:6" x14ac:dyDescent="0.35">
      <c r="A110">
        <v>217</v>
      </c>
      <c r="B110">
        <v>1279097260</v>
      </c>
      <c r="C110">
        <v>20000</v>
      </c>
      <c r="D110">
        <v>2100</v>
      </c>
      <c r="E110">
        <v>20</v>
      </c>
      <c r="F110">
        <v>20</v>
      </c>
    </row>
    <row r="111" spans="1:6" x14ac:dyDescent="0.35">
      <c r="A111">
        <v>219</v>
      </c>
      <c r="B111">
        <v>1279097425</v>
      </c>
      <c r="C111">
        <v>20000</v>
      </c>
      <c r="D111">
        <v>2300</v>
      </c>
      <c r="E111">
        <v>20</v>
      </c>
      <c r="F111">
        <v>20</v>
      </c>
    </row>
    <row r="112" spans="1:6" x14ac:dyDescent="0.35">
      <c r="A112">
        <v>221</v>
      </c>
      <c r="B112">
        <v>1279097607</v>
      </c>
      <c r="C112">
        <v>20000</v>
      </c>
      <c r="D112">
        <v>2500</v>
      </c>
      <c r="E112">
        <v>20</v>
      </c>
      <c r="F112">
        <v>20</v>
      </c>
    </row>
    <row r="113" spans="1:6" x14ac:dyDescent="0.35">
      <c r="A113">
        <v>223</v>
      </c>
      <c r="B113">
        <v>1279097777</v>
      </c>
      <c r="C113">
        <v>20000</v>
      </c>
      <c r="D113">
        <v>2700</v>
      </c>
      <c r="E113">
        <v>20</v>
      </c>
      <c r="F113">
        <v>20</v>
      </c>
    </row>
    <row r="114" spans="1:6" x14ac:dyDescent="0.35">
      <c r="A114">
        <v>225</v>
      </c>
      <c r="B114">
        <v>1279097947</v>
      </c>
      <c r="C114">
        <v>20000</v>
      </c>
      <c r="D114">
        <v>2900</v>
      </c>
      <c r="E114">
        <v>20</v>
      </c>
      <c r="F114">
        <v>20</v>
      </c>
    </row>
    <row r="115" spans="1:6" x14ac:dyDescent="0.35">
      <c r="A115">
        <v>227</v>
      </c>
      <c r="B115">
        <v>1279098118</v>
      </c>
      <c r="C115">
        <v>20000</v>
      </c>
      <c r="D115">
        <v>3100</v>
      </c>
      <c r="E115">
        <v>20</v>
      </c>
      <c r="F115">
        <v>20</v>
      </c>
    </row>
    <row r="116" spans="1:6" x14ac:dyDescent="0.35">
      <c r="A116">
        <v>229</v>
      </c>
      <c r="B116">
        <v>1279098283</v>
      </c>
      <c r="C116">
        <v>20000</v>
      </c>
      <c r="D116">
        <v>3300</v>
      </c>
      <c r="E116">
        <v>20</v>
      </c>
      <c r="F116">
        <v>20</v>
      </c>
    </row>
    <row r="117" spans="1:6" x14ac:dyDescent="0.35">
      <c r="A117">
        <v>231</v>
      </c>
      <c r="B117">
        <v>1279098472</v>
      </c>
      <c r="C117">
        <v>20000</v>
      </c>
      <c r="D117">
        <v>3500</v>
      </c>
      <c r="E117">
        <v>20</v>
      </c>
      <c r="F117">
        <v>20</v>
      </c>
    </row>
    <row r="118" spans="1:6" x14ac:dyDescent="0.35">
      <c r="A118">
        <v>233</v>
      </c>
      <c r="B118">
        <v>1279098640</v>
      </c>
      <c r="C118">
        <v>20000</v>
      </c>
      <c r="D118">
        <v>3700</v>
      </c>
      <c r="E118">
        <v>20</v>
      </c>
      <c r="F118">
        <v>20</v>
      </c>
    </row>
    <row r="119" spans="1:6" x14ac:dyDescent="0.35">
      <c r="A119">
        <v>235</v>
      </c>
      <c r="B119">
        <v>1279098808</v>
      </c>
      <c r="C119">
        <v>20000</v>
      </c>
      <c r="D119">
        <v>3900</v>
      </c>
      <c r="E119">
        <v>20</v>
      </c>
      <c r="F119">
        <v>20</v>
      </c>
    </row>
    <row r="120" spans="1:6" x14ac:dyDescent="0.35">
      <c r="A120">
        <v>237</v>
      </c>
      <c r="B120">
        <v>1279098976</v>
      </c>
      <c r="C120">
        <v>20000</v>
      </c>
      <c r="D120">
        <v>4100</v>
      </c>
      <c r="E120">
        <v>20</v>
      </c>
      <c r="F120">
        <v>20</v>
      </c>
    </row>
    <row r="121" spans="1:6" x14ac:dyDescent="0.35">
      <c r="A121">
        <v>239</v>
      </c>
      <c r="B121">
        <v>1279099173</v>
      </c>
      <c r="C121">
        <v>20000</v>
      </c>
      <c r="D121">
        <v>4300</v>
      </c>
      <c r="E121">
        <v>20</v>
      </c>
      <c r="F121">
        <v>20</v>
      </c>
    </row>
    <row r="122" spans="1:6" x14ac:dyDescent="0.35">
      <c r="A122">
        <v>241</v>
      </c>
      <c r="B122">
        <v>1279099332</v>
      </c>
      <c r="C122">
        <v>20000</v>
      </c>
      <c r="D122">
        <v>4500</v>
      </c>
      <c r="E122">
        <v>20</v>
      </c>
      <c r="F122">
        <v>20</v>
      </c>
    </row>
    <row r="123" spans="1:6" x14ac:dyDescent="0.35">
      <c r="A123">
        <v>243</v>
      </c>
      <c r="B123">
        <v>1279099507</v>
      </c>
      <c r="C123">
        <v>20000</v>
      </c>
      <c r="D123">
        <v>4700</v>
      </c>
      <c r="E123">
        <v>20</v>
      </c>
      <c r="F123">
        <v>20</v>
      </c>
    </row>
    <row r="124" spans="1:6" x14ac:dyDescent="0.35">
      <c r="A124">
        <v>245</v>
      </c>
      <c r="B124">
        <v>1279099681</v>
      </c>
      <c r="C124">
        <v>20000</v>
      </c>
      <c r="D124">
        <v>4900</v>
      </c>
      <c r="E124">
        <v>20</v>
      </c>
      <c r="F124">
        <v>20</v>
      </c>
    </row>
    <row r="125" spans="1:6" x14ac:dyDescent="0.35">
      <c r="A125">
        <v>247</v>
      </c>
      <c r="B125">
        <v>1279099851</v>
      </c>
      <c r="C125">
        <v>20000</v>
      </c>
      <c r="D125">
        <v>1000</v>
      </c>
      <c r="E125">
        <v>20</v>
      </c>
      <c r="F125">
        <v>10</v>
      </c>
    </row>
    <row r="126" spans="1:6" x14ac:dyDescent="0.35">
      <c r="A126">
        <v>249</v>
      </c>
      <c r="B126">
        <v>1279099967</v>
      </c>
      <c r="C126">
        <v>20000</v>
      </c>
      <c r="D126">
        <v>1200</v>
      </c>
      <c r="E126">
        <v>20</v>
      </c>
      <c r="F126">
        <v>20</v>
      </c>
    </row>
    <row r="127" spans="1:6" x14ac:dyDescent="0.35">
      <c r="A127">
        <v>251</v>
      </c>
      <c r="B127">
        <v>1279100130</v>
      </c>
      <c r="C127">
        <v>20000</v>
      </c>
      <c r="D127">
        <v>1400</v>
      </c>
      <c r="E127">
        <v>20</v>
      </c>
      <c r="F127">
        <v>20</v>
      </c>
    </row>
    <row r="128" spans="1:6" x14ac:dyDescent="0.35">
      <c r="A128">
        <v>253</v>
      </c>
      <c r="B128">
        <v>1279100294</v>
      </c>
      <c r="C128">
        <v>20000</v>
      </c>
      <c r="D128">
        <v>1600</v>
      </c>
      <c r="E128">
        <v>20</v>
      </c>
      <c r="F128">
        <v>20</v>
      </c>
    </row>
    <row r="129" spans="1:6" x14ac:dyDescent="0.35">
      <c r="A129">
        <v>255</v>
      </c>
      <c r="B129">
        <v>1279100452</v>
      </c>
      <c r="C129">
        <v>20000</v>
      </c>
      <c r="D129">
        <v>1800</v>
      </c>
      <c r="E129">
        <v>20</v>
      </c>
      <c r="F129">
        <v>20</v>
      </c>
    </row>
    <row r="130" spans="1:6" x14ac:dyDescent="0.35">
      <c r="A130">
        <v>257</v>
      </c>
      <c r="B130">
        <v>1279100625</v>
      </c>
      <c r="C130">
        <v>20000</v>
      </c>
      <c r="D130">
        <v>2000</v>
      </c>
      <c r="E130">
        <v>20</v>
      </c>
      <c r="F130">
        <v>20</v>
      </c>
    </row>
    <row r="131" spans="1:6" x14ac:dyDescent="0.35">
      <c r="A131">
        <v>259</v>
      </c>
      <c r="B131">
        <v>1279100776</v>
      </c>
      <c r="C131">
        <v>20000</v>
      </c>
      <c r="D131">
        <v>2200</v>
      </c>
      <c r="E131">
        <v>20</v>
      </c>
      <c r="F131">
        <v>20</v>
      </c>
    </row>
    <row r="132" spans="1:6" x14ac:dyDescent="0.35">
      <c r="A132">
        <v>261</v>
      </c>
      <c r="B132">
        <v>1279100946</v>
      </c>
      <c r="C132">
        <v>20000</v>
      </c>
      <c r="D132">
        <v>2400</v>
      </c>
      <c r="E132">
        <v>20</v>
      </c>
      <c r="F132">
        <v>20</v>
      </c>
    </row>
    <row r="133" spans="1:6" x14ac:dyDescent="0.35">
      <c r="A133">
        <v>263</v>
      </c>
      <c r="B133">
        <v>1279101114</v>
      </c>
      <c r="C133">
        <v>20000</v>
      </c>
      <c r="D133">
        <v>2600</v>
      </c>
      <c r="E133">
        <v>20</v>
      </c>
      <c r="F133">
        <v>20</v>
      </c>
    </row>
    <row r="134" spans="1:6" x14ac:dyDescent="0.35">
      <c r="A134">
        <v>265</v>
      </c>
      <c r="B134">
        <v>1279101278</v>
      </c>
      <c r="C134">
        <v>20000</v>
      </c>
      <c r="D134">
        <v>2800</v>
      </c>
      <c r="E134">
        <v>20</v>
      </c>
      <c r="F134">
        <v>20</v>
      </c>
    </row>
    <row r="135" spans="1:6" x14ac:dyDescent="0.35">
      <c r="A135">
        <v>267</v>
      </c>
      <c r="B135">
        <v>1279101439</v>
      </c>
      <c r="C135">
        <v>20000</v>
      </c>
      <c r="D135">
        <v>3000</v>
      </c>
      <c r="E135">
        <v>20</v>
      </c>
      <c r="F135">
        <v>20</v>
      </c>
    </row>
    <row r="136" spans="1:6" x14ac:dyDescent="0.35">
      <c r="A136">
        <v>269</v>
      </c>
      <c r="B136">
        <v>1279101620</v>
      </c>
      <c r="C136">
        <v>20000</v>
      </c>
      <c r="D136">
        <v>3200</v>
      </c>
      <c r="E136">
        <v>20</v>
      </c>
      <c r="F136">
        <v>20</v>
      </c>
    </row>
    <row r="137" spans="1:6" x14ac:dyDescent="0.35">
      <c r="A137">
        <v>271</v>
      </c>
      <c r="B137">
        <v>1279101777</v>
      </c>
      <c r="C137">
        <v>20000</v>
      </c>
      <c r="D137">
        <v>3400</v>
      </c>
      <c r="E137">
        <v>20</v>
      </c>
      <c r="F137">
        <v>20</v>
      </c>
    </row>
    <row r="138" spans="1:6" x14ac:dyDescent="0.35">
      <c r="A138">
        <v>273</v>
      </c>
      <c r="B138">
        <v>1279101937</v>
      </c>
      <c r="C138">
        <v>20000</v>
      </c>
      <c r="D138">
        <v>3600</v>
      </c>
      <c r="E138">
        <v>20</v>
      </c>
      <c r="F138">
        <v>20</v>
      </c>
    </row>
    <row r="139" spans="1:6" x14ac:dyDescent="0.35">
      <c r="A139">
        <v>275</v>
      </c>
      <c r="B139">
        <v>1279102110</v>
      </c>
      <c r="C139">
        <v>20000</v>
      </c>
      <c r="D139">
        <v>3800</v>
      </c>
      <c r="E139">
        <v>20</v>
      </c>
      <c r="F139">
        <v>20</v>
      </c>
    </row>
    <row r="140" spans="1:6" x14ac:dyDescent="0.35">
      <c r="A140">
        <v>277</v>
      </c>
      <c r="B140">
        <v>1279102278</v>
      </c>
      <c r="C140">
        <v>20000</v>
      </c>
      <c r="D140">
        <v>4000</v>
      </c>
      <c r="E140">
        <v>20</v>
      </c>
      <c r="F140">
        <v>20</v>
      </c>
    </row>
    <row r="141" spans="1:6" x14ac:dyDescent="0.35">
      <c r="A141">
        <v>279</v>
      </c>
      <c r="B141">
        <v>1279102454</v>
      </c>
      <c r="C141">
        <v>20000</v>
      </c>
      <c r="D141">
        <v>4200</v>
      </c>
      <c r="E141">
        <v>20</v>
      </c>
      <c r="F141">
        <v>20</v>
      </c>
    </row>
    <row r="142" spans="1:6" x14ac:dyDescent="0.35">
      <c r="A142">
        <v>281</v>
      </c>
      <c r="B142">
        <v>1279102636</v>
      </c>
      <c r="C142">
        <v>20000</v>
      </c>
      <c r="D142">
        <v>4400</v>
      </c>
      <c r="E142">
        <v>20</v>
      </c>
      <c r="F142">
        <v>20</v>
      </c>
    </row>
    <row r="143" spans="1:6" x14ac:dyDescent="0.35">
      <c r="A143">
        <v>283</v>
      </c>
      <c r="B143">
        <v>1279102818</v>
      </c>
      <c r="C143">
        <v>20000</v>
      </c>
      <c r="D143">
        <v>4600</v>
      </c>
      <c r="E143">
        <v>20</v>
      </c>
      <c r="F143">
        <v>20</v>
      </c>
    </row>
    <row r="144" spans="1:6" x14ac:dyDescent="0.35">
      <c r="A144">
        <v>285</v>
      </c>
      <c r="B144">
        <v>1279102985</v>
      </c>
      <c r="C144">
        <v>20000</v>
      </c>
      <c r="D144">
        <v>4800</v>
      </c>
      <c r="E144">
        <v>20</v>
      </c>
      <c r="F144">
        <v>20</v>
      </c>
    </row>
    <row r="145" spans="1:6" x14ac:dyDescent="0.35">
      <c r="A145">
        <v>287</v>
      </c>
      <c r="B145">
        <v>1279103159</v>
      </c>
      <c r="C145">
        <v>20000</v>
      </c>
      <c r="D145">
        <v>5000</v>
      </c>
      <c r="E145">
        <v>20</v>
      </c>
      <c r="F145">
        <v>20</v>
      </c>
    </row>
    <row r="146" spans="1:6" x14ac:dyDescent="0.35">
      <c r="A146">
        <v>289</v>
      </c>
      <c r="B146">
        <v>1279103353</v>
      </c>
      <c r="C146">
        <v>20000</v>
      </c>
      <c r="D146">
        <v>1100</v>
      </c>
      <c r="E146">
        <v>20</v>
      </c>
      <c r="F146">
        <v>20</v>
      </c>
    </row>
    <row r="147" spans="1:6" x14ac:dyDescent="0.35">
      <c r="A147">
        <v>291</v>
      </c>
      <c r="B147">
        <v>1279103541</v>
      </c>
      <c r="C147">
        <v>20000</v>
      </c>
      <c r="D147">
        <v>1300</v>
      </c>
      <c r="E147">
        <v>20</v>
      </c>
      <c r="F147">
        <v>20</v>
      </c>
    </row>
    <row r="148" spans="1:6" x14ac:dyDescent="0.35">
      <c r="A148">
        <v>293</v>
      </c>
      <c r="B148">
        <v>1279103692</v>
      </c>
      <c r="C148">
        <v>20000</v>
      </c>
      <c r="D148">
        <v>1500</v>
      </c>
      <c r="E148">
        <v>20</v>
      </c>
      <c r="F148">
        <v>20</v>
      </c>
    </row>
    <row r="149" spans="1:6" x14ac:dyDescent="0.35">
      <c r="A149">
        <v>295</v>
      </c>
      <c r="B149">
        <v>1279103847</v>
      </c>
      <c r="C149">
        <v>20000</v>
      </c>
      <c r="D149">
        <v>1700</v>
      </c>
      <c r="E149">
        <v>20</v>
      </c>
      <c r="F149">
        <v>20</v>
      </c>
    </row>
    <row r="150" spans="1:6" x14ac:dyDescent="0.35">
      <c r="A150">
        <v>297</v>
      </c>
      <c r="B150">
        <v>1279104013</v>
      </c>
      <c r="C150">
        <v>20000</v>
      </c>
      <c r="D150">
        <v>1900</v>
      </c>
      <c r="E150">
        <v>20</v>
      </c>
      <c r="F150">
        <v>20</v>
      </c>
    </row>
    <row r="151" spans="1:6" x14ac:dyDescent="0.35">
      <c r="A151">
        <v>299</v>
      </c>
      <c r="B151">
        <v>1279104174</v>
      </c>
      <c r="C151">
        <v>20000</v>
      </c>
      <c r="D151">
        <v>2100</v>
      </c>
      <c r="E151">
        <v>20</v>
      </c>
      <c r="F151">
        <v>20</v>
      </c>
    </row>
    <row r="152" spans="1:6" x14ac:dyDescent="0.35">
      <c r="A152">
        <v>301</v>
      </c>
      <c r="B152">
        <v>1279104337</v>
      </c>
      <c r="C152">
        <v>20000</v>
      </c>
      <c r="D152">
        <v>2300</v>
      </c>
      <c r="E152">
        <v>20</v>
      </c>
      <c r="F152">
        <v>20</v>
      </c>
    </row>
    <row r="153" spans="1:6" x14ac:dyDescent="0.35">
      <c r="A153">
        <v>303</v>
      </c>
      <c r="B153">
        <v>1279104505</v>
      </c>
      <c r="C153">
        <v>20000</v>
      </c>
      <c r="D153">
        <v>2500</v>
      </c>
      <c r="E153">
        <v>20</v>
      </c>
      <c r="F153">
        <v>20</v>
      </c>
    </row>
    <row r="154" spans="1:6" x14ac:dyDescent="0.35">
      <c r="A154">
        <v>305</v>
      </c>
      <c r="B154">
        <v>1279104676</v>
      </c>
      <c r="C154">
        <v>20000</v>
      </c>
      <c r="D154">
        <v>2700</v>
      </c>
      <c r="E154">
        <v>20</v>
      </c>
      <c r="F154">
        <v>20</v>
      </c>
    </row>
    <row r="155" spans="1:6" x14ac:dyDescent="0.35">
      <c r="A155">
        <v>307</v>
      </c>
      <c r="B155">
        <v>1279104836</v>
      </c>
      <c r="C155">
        <v>20000</v>
      </c>
      <c r="D155">
        <v>2900</v>
      </c>
      <c r="E155">
        <v>20</v>
      </c>
      <c r="F155">
        <v>20</v>
      </c>
    </row>
    <row r="156" spans="1:6" x14ac:dyDescent="0.35">
      <c r="A156">
        <v>309</v>
      </c>
      <c r="B156">
        <v>1279105005</v>
      </c>
      <c r="C156">
        <v>20000</v>
      </c>
      <c r="D156">
        <v>3100</v>
      </c>
      <c r="E156">
        <v>20</v>
      </c>
      <c r="F156">
        <v>20</v>
      </c>
    </row>
    <row r="157" spans="1:6" x14ac:dyDescent="0.35">
      <c r="A157">
        <v>311</v>
      </c>
      <c r="B157">
        <v>1279105171</v>
      </c>
      <c r="C157">
        <v>20000</v>
      </c>
      <c r="D157">
        <v>3300</v>
      </c>
      <c r="E157">
        <v>20</v>
      </c>
      <c r="F157">
        <v>20</v>
      </c>
    </row>
    <row r="158" spans="1:6" x14ac:dyDescent="0.35">
      <c r="A158">
        <v>313</v>
      </c>
      <c r="B158">
        <v>1279105354</v>
      </c>
      <c r="C158">
        <v>20000</v>
      </c>
      <c r="D158">
        <v>3500</v>
      </c>
      <c r="E158">
        <v>20</v>
      </c>
      <c r="F158">
        <v>20</v>
      </c>
    </row>
    <row r="159" spans="1:6" x14ac:dyDescent="0.35">
      <c r="A159">
        <v>315</v>
      </c>
      <c r="B159">
        <v>1279105524</v>
      </c>
      <c r="C159">
        <v>20000</v>
      </c>
      <c r="D159">
        <v>3700</v>
      </c>
      <c r="E159">
        <v>20</v>
      </c>
      <c r="F159">
        <v>20</v>
      </c>
    </row>
    <row r="160" spans="1:6" x14ac:dyDescent="0.35">
      <c r="A160">
        <v>317</v>
      </c>
      <c r="B160">
        <v>1279105702</v>
      </c>
      <c r="C160">
        <v>20000</v>
      </c>
      <c r="D160">
        <v>3900</v>
      </c>
      <c r="E160">
        <v>20</v>
      </c>
      <c r="F160">
        <v>20</v>
      </c>
    </row>
    <row r="161" spans="1:6" x14ac:dyDescent="0.35">
      <c r="A161">
        <v>319</v>
      </c>
      <c r="B161">
        <v>1279105876</v>
      </c>
      <c r="C161">
        <v>20000</v>
      </c>
      <c r="D161">
        <v>4100</v>
      </c>
      <c r="E161">
        <v>20</v>
      </c>
      <c r="F161">
        <v>20</v>
      </c>
    </row>
    <row r="162" spans="1:6" x14ac:dyDescent="0.35">
      <c r="A162">
        <v>321</v>
      </c>
      <c r="B162">
        <v>1279106058</v>
      </c>
      <c r="C162">
        <v>20000</v>
      </c>
      <c r="D162">
        <v>4300</v>
      </c>
      <c r="E162">
        <v>20</v>
      </c>
      <c r="F162">
        <v>20</v>
      </c>
    </row>
    <row r="163" spans="1:6" x14ac:dyDescent="0.35">
      <c r="A163">
        <v>323</v>
      </c>
      <c r="B163">
        <v>1279106241</v>
      </c>
      <c r="C163">
        <v>20000</v>
      </c>
      <c r="D163">
        <v>4500</v>
      </c>
      <c r="E163">
        <v>20</v>
      </c>
      <c r="F163">
        <v>20</v>
      </c>
    </row>
    <row r="164" spans="1:6" x14ac:dyDescent="0.35">
      <c r="A164">
        <v>325</v>
      </c>
      <c r="B164">
        <v>1279106413</v>
      </c>
      <c r="C164">
        <v>20000</v>
      </c>
      <c r="D164">
        <v>4700</v>
      </c>
      <c r="E164">
        <v>20</v>
      </c>
      <c r="F164">
        <v>20</v>
      </c>
    </row>
    <row r="165" spans="1:6" x14ac:dyDescent="0.35">
      <c r="A165">
        <v>327</v>
      </c>
      <c r="B165">
        <v>1279106577</v>
      </c>
      <c r="C165">
        <v>20000</v>
      </c>
      <c r="D165">
        <v>4900</v>
      </c>
      <c r="E165">
        <v>20</v>
      </c>
      <c r="F165">
        <v>20</v>
      </c>
    </row>
    <row r="166" spans="1:6" x14ac:dyDescent="0.35">
      <c r="A166">
        <v>329</v>
      </c>
      <c r="B166">
        <v>1279106752</v>
      </c>
      <c r="C166">
        <v>20000</v>
      </c>
      <c r="D166">
        <v>1000</v>
      </c>
      <c r="E166">
        <v>20</v>
      </c>
      <c r="F166">
        <v>10</v>
      </c>
    </row>
    <row r="167" spans="1:6" x14ac:dyDescent="0.35">
      <c r="A167">
        <v>331</v>
      </c>
      <c r="B167">
        <v>1279106888</v>
      </c>
      <c r="C167">
        <v>20000</v>
      </c>
      <c r="D167">
        <v>1200</v>
      </c>
      <c r="E167">
        <v>20</v>
      </c>
      <c r="F167">
        <v>20</v>
      </c>
    </row>
    <row r="168" spans="1:6" x14ac:dyDescent="0.35">
      <c r="A168">
        <v>333</v>
      </c>
      <c r="B168">
        <v>1279107067</v>
      </c>
      <c r="C168">
        <v>20000</v>
      </c>
      <c r="D168">
        <v>1400</v>
      </c>
      <c r="E168">
        <v>20</v>
      </c>
      <c r="F168">
        <v>20</v>
      </c>
    </row>
    <row r="169" spans="1:6" x14ac:dyDescent="0.35">
      <c r="A169">
        <v>335</v>
      </c>
      <c r="B169">
        <v>1279107237</v>
      </c>
      <c r="C169">
        <v>20000</v>
      </c>
      <c r="D169">
        <v>1600</v>
      </c>
      <c r="E169">
        <v>20</v>
      </c>
      <c r="F169">
        <v>20</v>
      </c>
    </row>
    <row r="170" spans="1:6" x14ac:dyDescent="0.35">
      <c r="A170">
        <v>337</v>
      </c>
      <c r="B170">
        <v>1279107402</v>
      </c>
      <c r="C170">
        <v>20000</v>
      </c>
      <c r="D170">
        <v>1800</v>
      </c>
      <c r="E170">
        <v>20</v>
      </c>
      <c r="F170">
        <v>20</v>
      </c>
    </row>
    <row r="171" spans="1:6" x14ac:dyDescent="0.35">
      <c r="A171">
        <v>339</v>
      </c>
      <c r="B171">
        <v>1279107563</v>
      </c>
      <c r="C171">
        <v>20000</v>
      </c>
      <c r="D171">
        <v>2000</v>
      </c>
      <c r="E171">
        <v>20</v>
      </c>
      <c r="F171">
        <v>20</v>
      </c>
    </row>
    <row r="172" spans="1:6" x14ac:dyDescent="0.35">
      <c r="A172">
        <v>341</v>
      </c>
      <c r="B172">
        <v>1279107732</v>
      </c>
      <c r="C172">
        <v>20000</v>
      </c>
      <c r="D172">
        <v>2200</v>
      </c>
      <c r="E172">
        <v>20</v>
      </c>
      <c r="F172">
        <v>20</v>
      </c>
    </row>
    <row r="173" spans="1:6" x14ac:dyDescent="0.35">
      <c r="A173">
        <v>343</v>
      </c>
      <c r="B173">
        <v>1279107894</v>
      </c>
      <c r="C173">
        <v>20000</v>
      </c>
      <c r="D173">
        <v>2400</v>
      </c>
      <c r="E173">
        <v>20</v>
      </c>
      <c r="F173">
        <v>20</v>
      </c>
    </row>
    <row r="174" spans="1:6" x14ac:dyDescent="0.35">
      <c r="A174">
        <v>345</v>
      </c>
      <c r="B174">
        <v>1279108061</v>
      </c>
      <c r="C174">
        <v>20000</v>
      </c>
      <c r="D174">
        <v>2600</v>
      </c>
      <c r="E174">
        <v>20</v>
      </c>
      <c r="F174">
        <v>20</v>
      </c>
    </row>
    <row r="175" spans="1:6" x14ac:dyDescent="0.35">
      <c r="A175">
        <v>347</v>
      </c>
      <c r="B175">
        <v>1279108239</v>
      </c>
      <c r="C175">
        <v>20000</v>
      </c>
      <c r="D175">
        <v>2800</v>
      </c>
      <c r="E175">
        <v>20</v>
      </c>
      <c r="F175">
        <v>20</v>
      </c>
    </row>
    <row r="176" spans="1:6" x14ac:dyDescent="0.35">
      <c r="A176">
        <v>349</v>
      </c>
      <c r="B176">
        <v>1279108411</v>
      </c>
      <c r="C176">
        <v>20000</v>
      </c>
      <c r="D176">
        <v>3000</v>
      </c>
      <c r="E176">
        <v>20</v>
      </c>
      <c r="F176">
        <v>20</v>
      </c>
    </row>
    <row r="177" spans="1:6" x14ac:dyDescent="0.35">
      <c r="A177">
        <v>351</v>
      </c>
      <c r="B177">
        <v>1279108586</v>
      </c>
      <c r="C177">
        <v>20000</v>
      </c>
      <c r="D177">
        <v>3200</v>
      </c>
      <c r="E177">
        <v>20</v>
      </c>
      <c r="F177">
        <v>20</v>
      </c>
    </row>
    <row r="178" spans="1:6" x14ac:dyDescent="0.35">
      <c r="A178">
        <v>353</v>
      </c>
      <c r="B178">
        <v>1279108764</v>
      </c>
      <c r="C178">
        <v>20000</v>
      </c>
      <c r="D178">
        <v>3400</v>
      </c>
      <c r="E178">
        <v>20</v>
      </c>
      <c r="F178">
        <v>20</v>
      </c>
    </row>
    <row r="179" spans="1:6" x14ac:dyDescent="0.35">
      <c r="A179">
        <v>355</v>
      </c>
      <c r="B179">
        <v>1279108945</v>
      </c>
      <c r="C179">
        <v>20000</v>
      </c>
      <c r="D179">
        <v>3600</v>
      </c>
      <c r="E179">
        <v>20</v>
      </c>
      <c r="F179">
        <v>20</v>
      </c>
    </row>
    <row r="180" spans="1:6" x14ac:dyDescent="0.35">
      <c r="A180">
        <v>357</v>
      </c>
      <c r="B180">
        <v>1279109125</v>
      </c>
      <c r="C180">
        <v>20000</v>
      </c>
      <c r="D180">
        <v>3800</v>
      </c>
      <c r="E180">
        <v>20</v>
      </c>
      <c r="F180">
        <v>20</v>
      </c>
    </row>
    <row r="181" spans="1:6" x14ac:dyDescent="0.35">
      <c r="A181">
        <v>359</v>
      </c>
      <c r="B181">
        <v>1279109297</v>
      </c>
      <c r="C181">
        <v>20000</v>
      </c>
      <c r="D181">
        <v>4000</v>
      </c>
      <c r="E181">
        <v>20</v>
      </c>
      <c r="F181">
        <v>20</v>
      </c>
    </row>
    <row r="182" spans="1:6" x14ac:dyDescent="0.35">
      <c r="A182">
        <v>361</v>
      </c>
      <c r="B182">
        <v>1279109476</v>
      </c>
      <c r="C182">
        <v>20000</v>
      </c>
      <c r="D182">
        <v>4200</v>
      </c>
      <c r="E182">
        <v>20</v>
      </c>
      <c r="F182">
        <v>20</v>
      </c>
    </row>
    <row r="183" spans="1:6" x14ac:dyDescent="0.35">
      <c r="A183">
        <v>363</v>
      </c>
      <c r="B183">
        <v>1279109650</v>
      </c>
      <c r="C183">
        <v>20000</v>
      </c>
      <c r="D183">
        <v>4400</v>
      </c>
      <c r="E183">
        <v>20</v>
      </c>
      <c r="F183">
        <v>20</v>
      </c>
    </row>
    <row r="184" spans="1:6" x14ac:dyDescent="0.35">
      <c r="A184">
        <v>365</v>
      </c>
      <c r="B184">
        <v>1279109806</v>
      </c>
      <c r="C184">
        <v>20000</v>
      </c>
      <c r="D184">
        <v>4600</v>
      </c>
      <c r="E184">
        <v>20</v>
      </c>
      <c r="F184">
        <v>20</v>
      </c>
    </row>
    <row r="185" spans="1:6" x14ac:dyDescent="0.35">
      <c r="A185">
        <v>367</v>
      </c>
      <c r="B185">
        <v>1279110005</v>
      </c>
      <c r="C185">
        <v>20000</v>
      </c>
      <c r="D185">
        <v>4800</v>
      </c>
      <c r="E185">
        <v>20</v>
      </c>
      <c r="F185">
        <v>20</v>
      </c>
    </row>
    <row r="186" spans="1:6" x14ac:dyDescent="0.35">
      <c r="A186">
        <v>369</v>
      </c>
      <c r="B186">
        <v>1279110178</v>
      </c>
      <c r="C186">
        <v>20000</v>
      </c>
      <c r="D186">
        <v>5000</v>
      </c>
      <c r="E186">
        <v>20</v>
      </c>
      <c r="F186">
        <v>20</v>
      </c>
    </row>
    <row r="187" spans="1:6" x14ac:dyDescent="0.35">
      <c r="A187">
        <v>371</v>
      </c>
      <c r="B187">
        <v>1279110353</v>
      </c>
      <c r="C187">
        <v>20000</v>
      </c>
      <c r="D187">
        <v>1100</v>
      </c>
      <c r="E187">
        <v>20</v>
      </c>
      <c r="F187">
        <v>20</v>
      </c>
    </row>
    <row r="188" spans="1:6" x14ac:dyDescent="0.35">
      <c r="A188">
        <v>373</v>
      </c>
      <c r="B188">
        <v>1279110525</v>
      </c>
      <c r="C188">
        <v>20000</v>
      </c>
      <c r="D188">
        <v>1300</v>
      </c>
      <c r="E188">
        <v>20</v>
      </c>
      <c r="F188">
        <v>20</v>
      </c>
    </row>
    <row r="189" spans="1:6" x14ac:dyDescent="0.35">
      <c r="A189">
        <v>375</v>
      </c>
      <c r="B189">
        <v>1279110694</v>
      </c>
      <c r="C189">
        <v>20000</v>
      </c>
      <c r="D189">
        <v>1500</v>
      </c>
      <c r="E189">
        <v>20</v>
      </c>
      <c r="F189">
        <v>20</v>
      </c>
    </row>
    <row r="190" spans="1:6" x14ac:dyDescent="0.35">
      <c r="A190">
        <v>377</v>
      </c>
      <c r="B190">
        <v>1279110851</v>
      </c>
      <c r="C190">
        <v>20000</v>
      </c>
      <c r="D190">
        <v>1700</v>
      </c>
      <c r="E190">
        <v>20</v>
      </c>
      <c r="F190">
        <v>20</v>
      </c>
    </row>
    <row r="191" spans="1:6" x14ac:dyDescent="0.35">
      <c r="A191">
        <v>379</v>
      </c>
      <c r="B191">
        <v>1279111024</v>
      </c>
      <c r="C191">
        <v>20000</v>
      </c>
      <c r="D191">
        <v>1900</v>
      </c>
      <c r="E191">
        <v>20</v>
      </c>
      <c r="F191">
        <v>20</v>
      </c>
    </row>
    <row r="192" spans="1:6" x14ac:dyDescent="0.35">
      <c r="A192">
        <v>381</v>
      </c>
      <c r="B192">
        <v>1279111188</v>
      </c>
      <c r="C192">
        <v>20000</v>
      </c>
      <c r="D192">
        <v>2100</v>
      </c>
      <c r="E192">
        <v>20</v>
      </c>
      <c r="F192">
        <v>20</v>
      </c>
    </row>
    <row r="193" spans="1:6" x14ac:dyDescent="0.35">
      <c r="A193">
        <v>383</v>
      </c>
      <c r="B193">
        <v>1279111342</v>
      </c>
      <c r="C193">
        <v>20000</v>
      </c>
      <c r="D193">
        <v>2300</v>
      </c>
      <c r="E193">
        <v>20</v>
      </c>
      <c r="F193">
        <v>20</v>
      </c>
    </row>
    <row r="194" spans="1:6" x14ac:dyDescent="0.35">
      <c r="A194">
        <v>385</v>
      </c>
      <c r="B194">
        <v>1279111521</v>
      </c>
      <c r="C194">
        <v>20000</v>
      </c>
      <c r="D194">
        <v>2500</v>
      </c>
      <c r="E194">
        <v>20</v>
      </c>
      <c r="F194">
        <v>20</v>
      </c>
    </row>
    <row r="195" spans="1:6" x14ac:dyDescent="0.35">
      <c r="A195">
        <v>387</v>
      </c>
      <c r="B195">
        <v>1279111680</v>
      </c>
      <c r="C195">
        <v>20000</v>
      </c>
      <c r="D195">
        <v>2700</v>
      </c>
      <c r="E195">
        <v>20</v>
      </c>
      <c r="F195">
        <v>20</v>
      </c>
    </row>
    <row r="196" spans="1:6" x14ac:dyDescent="0.35">
      <c r="A196">
        <v>389</v>
      </c>
      <c r="B196">
        <v>1279111852</v>
      </c>
      <c r="C196">
        <v>20000</v>
      </c>
      <c r="D196">
        <v>2900</v>
      </c>
      <c r="E196">
        <v>20</v>
      </c>
      <c r="F196">
        <v>20</v>
      </c>
    </row>
    <row r="197" spans="1:6" x14ac:dyDescent="0.35">
      <c r="A197">
        <v>391</v>
      </c>
      <c r="B197">
        <v>1279112034</v>
      </c>
      <c r="C197">
        <v>20000</v>
      </c>
      <c r="D197">
        <v>3100</v>
      </c>
      <c r="E197">
        <v>20</v>
      </c>
      <c r="F197">
        <v>20</v>
      </c>
    </row>
    <row r="198" spans="1:6" x14ac:dyDescent="0.35">
      <c r="A198">
        <v>393</v>
      </c>
      <c r="B198">
        <v>1279112206</v>
      </c>
      <c r="C198">
        <v>20000</v>
      </c>
      <c r="D198">
        <v>3300</v>
      </c>
      <c r="E198">
        <v>20</v>
      </c>
      <c r="F198">
        <v>20</v>
      </c>
    </row>
    <row r="199" spans="1:6" x14ac:dyDescent="0.35">
      <c r="A199">
        <v>395</v>
      </c>
      <c r="B199">
        <v>1279112373</v>
      </c>
      <c r="C199">
        <v>20000</v>
      </c>
      <c r="D199">
        <v>3500</v>
      </c>
      <c r="E199">
        <v>20</v>
      </c>
      <c r="F199">
        <v>20</v>
      </c>
    </row>
    <row r="200" spans="1:6" x14ac:dyDescent="0.35">
      <c r="A200">
        <v>397</v>
      </c>
      <c r="B200">
        <v>1279112551</v>
      </c>
      <c r="C200">
        <v>20000</v>
      </c>
      <c r="D200">
        <v>3700</v>
      </c>
      <c r="E200">
        <v>20</v>
      </c>
      <c r="F200">
        <v>20</v>
      </c>
    </row>
    <row r="201" spans="1:6" x14ac:dyDescent="0.35">
      <c r="A201">
        <v>399</v>
      </c>
      <c r="B201">
        <v>1279112725</v>
      </c>
      <c r="C201">
        <v>20000</v>
      </c>
      <c r="D201">
        <v>3900</v>
      </c>
      <c r="E201">
        <v>20</v>
      </c>
      <c r="F201">
        <v>20</v>
      </c>
    </row>
    <row r="202" spans="1:6" x14ac:dyDescent="0.35">
      <c r="A202">
        <v>401</v>
      </c>
      <c r="B202">
        <v>1279112904</v>
      </c>
      <c r="C202">
        <v>20000</v>
      </c>
      <c r="D202">
        <v>4100</v>
      </c>
      <c r="E202">
        <v>20</v>
      </c>
      <c r="F202">
        <v>20</v>
      </c>
    </row>
    <row r="203" spans="1:6" x14ac:dyDescent="0.35">
      <c r="A203">
        <v>403</v>
      </c>
      <c r="B203">
        <v>1279113077</v>
      </c>
      <c r="C203">
        <v>20000</v>
      </c>
      <c r="D203">
        <v>4300</v>
      </c>
      <c r="E203">
        <v>20</v>
      </c>
      <c r="F203">
        <v>20</v>
      </c>
    </row>
    <row r="204" spans="1:6" x14ac:dyDescent="0.35">
      <c r="A204">
        <v>405</v>
      </c>
      <c r="B204">
        <v>1279113241</v>
      </c>
      <c r="C204">
        <v>20000</v>
      </c>
      <c r="D204">
        <v>4500</v>
      </c>
      <c r="E204">
        <v>20</v>
      </c>
      <c r="F204">
        <v>20</v>
      </c>
    </row>
    <row r="205" spans="1:6" x14ac:dyDescent="0.35">
      <c r="A205">
        <v>407</v>
      </c>
      <c r="B205">
        <v>1279113422</v>
      </c>
      <c r="C205">
        <v>20000</v>
      </c>
      <c r="D205">
        <v>4700</v>
      </c>
      <c r="E205">
        <v>20</v>
      </c>
      <c r="F205">
        <v>20</v>
      </c>
    </row>
    <row r="206" spans="1:6" x14ac:dyDescent="0.35">
      <c r="A206">
        <v>409</v>
      </c>
      <c r="B206">
        <v>1279113635</v>
      </c>
      <c r="C206">
        <v>20000</v>
      </c>
      <c r="D206">
        <v>4900</v>
      </c>
      <c r="E206">
        <v>20</v>
      </c>
      <c r="F206">
        <v>20</v>
      </c>
    </row>
    <row r="207" spans="1:6" x14ac:dyDescent="0.35">
      <c r="A207">
        <v>2</v>
      </c>
      <c r="B207">
        <v>1279077977</v>
      </c>
      <c r="C207">
        <v>20000</v>
      </c>
      <c r="D207">
        <v>1100</v>
      </c>
      <c r="E207">
        <v>20</v>
      </c>
      <c r="F207">
        <v>20</v>
      </c>
    </row>
    <row r="208" spans="1:6" x14ac:dyDescent="0.35">
      <c r="A208">
        <v>4</v>
      </c>
      <c r="B208">
        <v>1279078586</v>
      </c>
      <c r="C208">
        <v>20000</v>
      </c>
      <c r="D208">
        <v>1300</v>
      </c>
      <c r="E208">
        <v>20</v>
      </c>
      <c r="F208">
        <v>20</v>
      </c>
    </row>
    <row r="209" spans="1:6" x14ac:dyDescent="0.35">
      <c r="A209">
        <v>6</v>
      </c>
      <c r="B209">
        <v>1279079000</v>
      </c>
      <c r="C209">
        <v>20000</v>
      </c>
      <c r="D209">
        <v>1500</v>
      </c>
      <c r="E209">
        <v>20</v>
      </c>
      <c r="F209">
        <v>20</v>
      </c>
    </row>
    <row r="210" spans="1:6" x14ac:dyDescent="0.35">
      <c r="A210">
        <v>8</v>
      </c>
      <c r="B210">
        <v>1279079402</v>
      </c>
      <c r="C210">
        <v>20000</v>
      </c>
      <c r="D210">
        <v>1700</v>
      </c>
      <c r="E210">
        <v>20</v>
      </c>
      <c r="F210">
        <v>20</v>
      </c>
    </row>
    <row r="211" spans="1:6" x14ac:dyDescent="0.35">
      <c r="A211">
        <v>10</v>
      </c>
      <c r="B211">
        <v>1279079727</v>
      </c>
      <c r="C211">
        <v>20000</v>
      </c>
      <c r="D211">
        <v>1900</v>
      </c>
      <c r="E211">
        <v>20</v>
      </c>
      <c r="F211">
        <v>20</v>
      </c>
    </row>
    <row r="212" spans="1:6" x14ac:dyDescent="0.35">
      <c r="A212">
        <v>12</v>
      </c>
      <c r="B212">
        <v>1279079890</v>
      </c>
      <c r="C212">
        <v>20000</v>
      </c>
      <c r="D212">
        <v>2100</v>
      </c>
      <c r="E212">
        <v>20</v>
      </c>
      <c r="F212">
        <v>20</v>
      </c>
    </row>
    <row r="213" spans="1:6" x14ac:dyDescent="0.35">
      <c r="A213">
        <v>14</v>
      </c>
      <c r="B213">
        <v>1279080057</v>
      </c>
      <c r="C213">
        <v>20000</v>
      </c>
      <c r="D213">
        <v>2300</v>
      </c>
      <c r="E213">
        <v>20</v>
      </c>
      <c r="F213">
        <v>20</v>
      </c>
    </row>
    <row r="214" spans="1:6" x14ac:dyDescent="0.35">
      <c r="A214">
        <v>16</v>
      </c>
      <c r="B214">
        <v>1279080221</v>
      </c>
      <c r="C214">
        <v>20000</v>
      </c>
      <c r="D214">
        <v>2500</v>
      </c>
      <c r="E214">
        <v>20</v>
      </c>
      <c r="F214">
        <v>20</v>
      </c>
    </row>
    <row r="215" spans="1:6" x14ac:dyDescent="0.35">
      <c r="A215">
        <v>18</v>
      </c>
      <c r="B215">
        <v>1279080384</v>
      </c>
      <c r="C215">
        <v>20000</v>
      </c>
      <c r="D215">
        <v>2700</v>
      </c>
      <c r="E215">
        <v>20</v>
      </c>
      <c r="F215">
        <v>20</v>
      </c>
    </row>
    <row r="216" spans="1:6" x14ac:dyDescent="0.35">
      <c r="A216">
        <v>20</v>
      </c>
      <c r="B216">
        <v>1279080560</v>
      </c>
      <c r="C216">
        <v>20000</v>
      </c>
      <c r="D216">
        <v>2900</v>
      </c>
      <c r="E216">
        <v>20</v>
      </c>
      <c r="F216">
        <v>20</v>
      </c>
    </row>
    <row r="217" spans="1:6" x14ac:dyDescent="0.35">
      <c r="A217">
        <v>22</v>
      </c>
      <c r="B217">
        <v>1279080721</v>
      </c>
      <c r="C217">
        <v>20000</v>
      </c>
      <c r="D217">
        <v>3100</v>
      </c>
      <c r="E217">
        <v>20</v>
      </c>
      <c r="F217">
        <v>20</v>
      </c>
    </row>
    <row r="218" spans="1:6" x14ac:dyDescent="0.35">
      <c r="A218">
        <v>24</v>
      </c>
      <c r="B218">
        <v>1279080899</v>
      </c>
      <c r="C218">
        <v>20000</v>
      </c>
      <c r="D218">
        <v>3300</v>
      </c>
      <c r="E218">
        <v>20</v>
      </c>
      <c r="F218">
        <v>20</v>
      </c>
    </row>
    <row r="219" spans="1:6" x14ac:dyDescent="0.35">
      <c r="A219">
        <v>26</v>
      </c>
      <c r="B219">
        <v>1279081066</v>
      </c>
      <c r="C219">
        <v>20000</v>
      </c>
      <c r="D219">
        <v>3500</v>
      </c>
      <c r="E219">
        <v>20</v>
      </c>
      <c r="F219">
        <v>20</v>
      </c>
    </row>
    <row r="220" spans="1:6" x14ac:dyDescent="0.35">
      <c r="A220">
        <v>28</v>
      </c>
      <c r="B220">
        <v>1279081233</v>
      </c>
      <c r="C220">
        <v>20000</v>
      </c>
      <c r="D220">
        <v>3700</v>
      </c>
      <c r="E220">
        <v>20</v>
      </c>
      <c r="F220">
        <v>20</v>
      </c>
    </row>
    <row r="221" spans="1:6" x14ac:dyDescent="0.35">
      <c r="A221">
        <v>30</v>
      </c>
      <c r="B221">
        <v>1279081398</v>
      </c>
      <c r="C221">
        <v>20000</v>
      </c>
      <c r="D221">
        <v>3900</v>
      </c>
      <c r="E221">
        <v>20</v>
      </c>
      <c r="F221">
        <v>20</v>
      </c>
    </row>
    <row r="222" spans="1:6" x14ac:dyDescent="0.35">
      <c r="A222">
        <v>32</v>
      </c>
      <c r="B222">
        <v>1279081575</v>
      </c>
      <c r="C222">
        <v>20000</v>
      </c>
      <c r="D222">
        <v>4100</v>
      </c>
      <c r="E222">
        <v>20</v>
      </c>
      <c r="F222">
        <v>20</v>
      </c>
    </row>
    <row r="223" spans="1:6" x14ac:dyDescent="0.35">
      <c r="A223">
        <v>34</v>
      </c>
      <c r="B223">
        <v>1279081748</v>
      </c>
      <c r="C223">
        <v>20000</v>
      </c>
      <c r="D223">
        <v>4300</v>
      </c>
      <c r="E223">
        <v>20</v>
      </c>
      <c r="F223">
        <v>20</v>
      </c>
    </row>
    <row r="224" spans="1:6" x14ac:dyDescent="0.35">
      <c r="A224">
        <v>36</v>
      </c>
      <c r="B224">
        <v>1279081915</v>
      </c>
      <c r="C224">
        <v>20000</v>
      </c>
      <c r="D224">
        <v>4500</v>
      </c>
      <c r="E224">
        <v>20</v>
      </c>
      <c r="F224">
        <v>20</v>
      </c>
    </row>
    <row r="225" spans="1:6" x14ac:dyDescent="0.35">
      <c r="A225">
        <v>38</v>
      </c>
      <c r="B225">
        <v>1279082094</v>
      </c>
      <c r="C225">
        <v>20000</v>
      </c>
      <c r="D225">
        <v>4700</v>
      </c>
      <c r="E225">
        <v>20</v>
      </c>
      <c r="F225">
        <v>20</v>
      </c>
    </row>
    <row r="226" spans="1:6" x14ac:dyDescent="0.35">
      <c r="A226">
        <v>40</v>
      </c>
      <c r="B226">
        <v>1279082271</v>
      </c>
      <c r="C226">
        <v>20000</v>
      </c>
      <c r="D226">
        <v>4900</v>
      </c>
      <c r="E226">
        <v>20</v>
      </c>
      <c r="F226">
        <v>20</v>
      </c>
    </row>
    <row r="227" spans="1:6" x14ac:dyDescent="0.35">
      <c r="A227">
        <v>42</v>
      </c>
      <c r="B227">
        <v>1279082451</v>
      </c>
      <c r="C227">
        <v>20000</v>
      </c>
      <c r="D227">
        <v>1000</v>
      </c>
      <c r="E227">
        <v>20</v>
      </c>
      <c r="F227">
        <v>10</v>
      </c>
    </row>
    <row r="228" spans="1:6" x14ac:dyDescent="0.35">
      <c r="A228">
        <v>44</v>
      </c>
      <c r="B228">
        <v>1279082582</v>
      </c>
      <c r="C228">
        <v>20000</v>
      </c>
      <c r="D228">
        <v>1200</v>
      </c>
      <c r="E228">
        <v>20</v>
      </c>
      <c r="F228">
        <v>20</v>
      </c>
    </row>
    <row r="229" spans="1:6" x14ac:dyDescent="0.35">
      <c r="A229">
        <v>46</v>
      </c>
      <c r="B229">
        <v>1279082740</v>
      </c>
      <c r="C229">
        <v>20000</v>
      </c>
      <c r="D229">
        <v>1400</v>
      </c>
      <c r="E229">
        <v>20</v>
      </c>
      <c r="F229">
        <v>20</v>
      </c>
    </row>
    <row r="230" spans="1:6" x14ac:dyDescent="0.35">
      <c r="A230">
        <v>48</v>
      </c>
      <c r="B230">
        <v>1279082896</v>
      </c>
      <c r="C230">
        <v>20000</v>
      </c>
      <c r="D230">
        <v>1600</v>
      </c>
      <c r="E230">
        <v>20</v>
      </c>
      <c r="F230">
        <v>20</v>
      </c>
    </row>
    <row r="231" spans="1:6" x14ac:dyDescent="0.35">
      <c r="A231">
        <v>50</v>
      </c>
      <c r="B231">
        <v>1279083064</v>
      </c>
      <c r="C231">
        <v>20000</v>
      </c>
      <c r="D231">
        <v>1800</v>
      </c>
      <c r="E231">
        <v>20</v>
      </c>
      <c r="F231">
        <v>20</v>
      </c>
    </row>
    <row r="232" spans="1:6" x14ac:dyDescent="0.35">
      <c r="A232">
        <v>52</v>
      </c>
      <c r="B232">
        <v>1279083228</v>
      </c>
      <c r="C232">
        <v>20000</v>
      </c>
      <c r="D232">
        <v>2000</v>
      </c>
      <c r="E232">
        <v>20</v>
      </c>
      <c r="F232">
        <v>20</v>
      </c>
    </row>
    <row r="233" spans="1:6" x14ac:dyDescent="0.35">
      <c r="A233">
        <v>54</v>
      </c>
      <c r="B233">
        <v>1279083400</v>
      </c>
      <c r="C233">
        <v>20000</v>
      </c>
      <c r="D233">
        <v>2200</v>
      </c>
      <c r="E233">
        <v>20</v>
      </c>
      <c r="F233">
        <v>20</v>
      </c>
    </row>
    <row r="234" spans="1:6" x14ac:dyDescent="0.35">
      <c r="A234">
        <v>56</v>
      </c>
      <c r="B234">
        <v>1279083561</v>
      </c>
      <c r="C234">
        <v>20000</v>
      </c>
      <c r="D234">
        <v>2400</v>
      </c>
      <c r="E234">
        <v>20</v>
      </c>
      <c r="F234">
        <v>20</v>
      </c>
    </row>
    <row r="235" spans="1:6" x14ac:dyDescent="0.35">
      <c r="A235">
        <v>58</v>
      </c>
      <c r="B235">
        <v>1279083718</v>
      </c>
      <c r="C235">
        <v>20000</v>
      </c>
      <c r="D235">
        <v>2600</v>
      </c>
      <c r="E235">
        <v>20</v>
      </c>
      <c r="F235">
        <v>20</v>
      </c>
    </row>
    <row r="236" spans="1:6" x14ac:dyDescent="0.35">
      <c r="A236">
        <v>60</v>
      </c>
      <c r="B236">
        <v>1279083876</v>
      </c>
      <c r="C236">
        <v>20000</v>
      </c>
      <c r="D236">
        <v>2800</v>
      </c>
      <c r="E236">
        <v>20</v>
      </c>
      <c r="F236">
        <v>20</v>
      </c>
    </row>
    <row r="237" spans="1:6" x14ac:dyDescent="0.35">
      <c r="A237">
        <v>62</v>
      </c>
      <c r="B237">
        <v>1279084041</v>
      </c>
      <c r="C237">
        <v>20000</v>
      </c>
      <c r="D237">
        <v>3000</v>
      </c>
      <c r="E237">
        <v>20</v>
      </c>
      <c r="F237">
        <v>20</v>
      </c>
    </row>
    <row r="238" spans="1:6" x14ac:dyDescent="0.35">
      <c r="A238">
        <v>64</v>
      </c>
      <c r="B238">
        <v>1279084213</v>
      </c>
      <c r="C238">
        <v>20000</v>
      </c>
      <c r="D238">
        <v>3200</v>
      </c>
      <c r="E238">
        <v>20</v>
      </c>
      <c r="F238">
        <v>20</v>
      </c>
    </row>
    <row r="239" spans="1:6" x14ac:dyDescent="0.35">
      <c r="A239">
        <v>66</v>
      </c>
      <c r="B239">
        <v>1279084395</v>
      </c>
      <c r="C239">
        <v>20000</v>
      </c>
      <c r="D239">
        <v>3400</v>
      </c>
      <c r="E239">
        <v>20</v>
      </c>
      <c r="F239">
        <v>20</v>
      </c>
    </row>
    <row r="240" spans="1:6" x14ac:dyDescent="0.35">
      <c r="A240">
        <v>68</v>
      </c>
      <c r="B240">
        <v>1279084569</v>
      </c>
      <c r="C240">
        <v>20000</v>
      </c>
      <c r="D240">
        <v>3600</v>
      </c>
      <c r="E240">
        <v>20</v>
      </c>
      <c r="F240">
        <v>20</v>
      </c>
    </row>
    <row r="241" spans="1:6" x14ac:dyDescent="0.35">
      <c r="A241">
        <v>70</v>
      </c>
      <c r="B241">
        <v>1279084740</v>
      </c>
      <c r="C241">
        <v>20000</v>
      </c>
      <c r="D241">
        <v>3800</v>
      </c>
      <c r="E241">
        <v>20</v>
      </c>
      <c r="F241">
        <v>20</v>
      </c>
    </row>
    <row r="242" spans="1:6" x14ac:dyDescent="0.35">
      <c r="A242">
        <v>72</v>
      </c>
      <c r="B242">
        <v>1279084901</v>
      </c>
      <c r="C242">
        <v>20000</v>
      </c>
      <c r="D242">
        <v>4000</v>
      </c>
      <c r="E242">
        <v>20</v>
      </c>
      <c r="F242">
        <v>20</v>
      </c>
    </row>
    <row r="243" spans="1:6" x14ac:dyDescent="0.35">
      <c r="A243">
        <v>74</v>
      </c>
      <c r="B243">
        <v>1279085062</v>
      </c>
      <c r="C243">
        <v>20000</v>
      </c>
      <c r="D243">
        <v>4200</v>
      </c>
      <c r="E243">
        <v>20</v>
      </c>
      <c r="F243">
        <v>20</v>
      </c>
    </row>
    <row r="244" spans="1:6" x14ac:dyDescent="0.35">
      <c r="A244">
        <v>76</v>
      </c>
      <c r="B244">
        <v>1279085239</v>
      </c>
      <c r="C244">
        <v>20000</v>
      </c>
      <c r="D244">
        <v>4400</v>
      </c>
      <c r="E244">
        <v>20</v>
      </c>
      <c r="F244">
        <v>20</v>
      </c>
    </row>
    <row r="245" spans="1:6" x14ac:dyDescent="0.35">
      <c r="A245">
        <v>78</v>
      </c>
      <c r="B245">
        <v>1279085403</v>
      </c>
      <c r="C245">
        <v>20000</v>
      </c>
      <c r="D245">
        <v>4600</v>
      </c>
      <c r="E245">
        <v>20</v>
      </c>
      <c r="F245">
        <v>20</v>
      </c>
    </row>
    <row r="246" spans="1:6" x14ac:dyDescent="0.35">
      <c r="A246">
        <v>80</v>
      </c>
      <c r="B246">
        <v>1279085581</v>
      </c>
      <c r="C246">
        <v>20000</v>
      </c>
      <c r="D246">
        <v>4800</v>
      </c>
      <c r="E246">
        <v>20</v>
      </c>
      <c r="F246">
        <v>20</v>
      </c>
    </row>
    <row r="247" spans="1:6" x14ac:dyDescent="0.35">
      <c r="A247">
        <v>82</v>
      </c>
      <c r="B247">
        <v>1279085754</v>
      </c>
      <c r="C247">
        <v>20000</v>
      </c>
      <c r="D247">
        <v>5000</v>
      </c>
      <c r="E247">
        <v>20</v>
      </c>
      <c r="F247">
        <v>20</v>
      </c>
    </row>
    <row r="248" spans="1:6" x14ac:dyDescent="0.35">
      <c r="A248">
        <v>84</v>
      </c>
      <c r="B248">
        <v>1279085927</v>
      </c>
      <c r="C248">
        <v>20000</v>
      </c>
      <c r="D248">
        <v>1100</v>
      </c>
      <c r="E248">
        <v>20</v>
      </c>
      <c r="F248">
        <v>20</v>
      </c>
    </row>
    <row r="249" spans="1:6" x14ac:dyDescent="0.35">
      <c r="A249">
        <v>86</v>
      </c>
      <c r="B249">
        <v>1279086084</v>
      </c>
      <c r="C249">
        <v>20000</v>
      </c>
      <c r="D249">
        <v>1300</v>
      </c>
      <c r="E249">
        <v>20</v>
      </c>
      <c r="F249">
        <v>20</v>
      </c>
    </row>
    <row r="250" spans="1:6" x14ac:dyDescent="0.35">
      <c r="A250">
        <v>88</v>
      </c>
      <c r="B250">
        <v>1279086249</v>
      </c>
      <c r="C250">
        <v>20000</v>
      </c>
      <c r="D250">
        <v>1500</v>
      </c>
      <c r="E250">
        <v>20</v>
      </c>
      <c r="F250">
        <v>20</v>
      </c>
    </row>
    <row r="251" spans="1:6" x14ac:dyDescent="0.35">
      <c r="A251">
        <v>90</v>
      </c>
      <c r="B251">
        <v>1279086419</v>
      </c>
      <c r="C251">
        <v>20000</v>
      </c>
      <c r="D251">
        <v>1700</v>
      </c>
      <c r="E251">
        <v>20</v>
      </c>
      <c r="F251">
        <v>20</v>
      </c>
    </row>
    <row r="252" spans="1:6" x14ac:dyDescent="0.35">
      <c r="A252">
        <v>92</v>
      </c>
      <c r="B252">
        <v>1279086593</v>
      </c>
      <c r="C252">
        <v>20000</v>
      </c>
      <c r="D252">
        <v>1900</v>
      </c>
      <c r="E252">
        <v>20</v>
      </c>
      <c r="F252">
        <v>20</v>
      </c>
    </row>
    <row r="253" spans="1:6" x14ac:dyDescent="0.35">
      <c r="A253">
        <v>94</v>
      </c>
      <c r="B253">
        <v>1279086757</v>
      </c>
      <c r="C253">
        <v>20000</v>
      </c>
      <c r="D253">
        <v>2100</v>
      </c>
      <c r="E253">
        <v>20</v>
      </c>
      <c r="F253">
        <v>20</v>
      </c>
    </row>
    <row r="254" spans="1:6" x14ac:dyDescent="0.35">
      <c r="A254">
        <v>96</v>
      </c>
      <c r="B254">
        <v>1279086909</v>
      </c>
      <c r="C254">
        <v>20000</v>
      </c>
      <c r="D254">
        <v>2300</v>
      </c>
      <c r="E254">
        <v>20</v>
      </c>
      <c r="F254">
        <v>20</v>
      </c>
    </row>
    <row r="255" spans="1:6" x14ac:dyDescent="0.35">
      <c r="A255">
        <v>98</v>
      </c>
      <c r="B255">
        <v>1279087071</v>
      </c>
      <c r="C255">
        <v>20000</v>
      </c>
      <c r="D255">
        <v>2500</v>
      </c>
      <c r="E255">
        <v>20</v>
      </c>
      <c r="F255">
        <v>20</v>
      </c>
    </row>
    <row r="256" spans="1:6" x14ac:dyDescent="0.35">
      <c r="A256">
        <v>100</v>
      </c>
      <c r="B256">
        <v>1279087229</v>
      </c>
      <c r="C256">
        <v>20000</v>
      </c>
      <c r="D256">
        <v>2700</v>
      </c>
      <c r="E256">
        <v>20</v>
      </c>
      <c r="F256">
        <v>20</v>
      </c>
    </row>
    <row r="257" spans="1:6" x14ac:dyDescent="0.35">
      <c r="A257">
        <v>102</v>
      </c>
      <c r="B257">
        <v>1279087393</v>
      </c>
      <c r="C257">
        <v>20000</v>
      </c>
      <c r="D257">
        <v>2900</v>
      </c>
      <c r="E257">
        <v>20</v>
      </c>
      <c r="F257">
        <v>20</v>
      </c>
    </row>
    <row r="258" spans="1:6" x14ac:dyDescent="0.35">
      <c r="A258">
        <v>104</v>
      </c>
      <c r="B258">
        <v>1279087566</v>
      </c>
      <c r="C258">
        <v>20000</v>
      </c>
      <c r="D258">
        <v>3100</v>
      </c>
      <c r="E258">
        <v>20</v>
      </c>
      <c r="F258">
        <v>20</v>
      </c>
    </row>
    <row r="259" spans="1:6" x14ac:dyDescent="0.35">
      <c r="A259">
        <v>106</v>
      </c>
      <c r="B259">
        <v>1279087732</v>
      </c>
      <c r="C259">
        <v>20000</v>
      </c>
      <c r="D259">
        <v>3300</v>
      </c>
      <c r="E259">
        <v>20</v>
      </c>
      <c r="F259">
        <v>20</v>
      </c>
    </row>
    <row r="260" spans="1:6" x14ac:dyDescent="0.35">
      <c r="A260">
        <v>108</v>
      </c>
      <c r="B260">
        <v>1279087939</v>
      </c>
      <c r="C260">
        <v>20000</v>
      </c>
      <c r="D260">
        <v>3500</v>
      </c>
      <c r="E260">
        <v>20</v>
      </c>
      <c r="F260">
        <v>20</v>
      </c>
    </row>
    <row r="261" spans="1:6" x14ac:dyDescent="0.35">
      <c r="A261">
        <v>110</v>
      </c>
      <c r="B261">
        <v>1279088101</v>
      </c>
      <c r="C261">
        <v>20000</v>
      </c>
      <c r="D261">
        <v>3700</v>
      </c>
      <c r="E261">
        <v>20</v>
      </c>
      <c r="F261">
        <v>20</v>
      </c>
    </row>
    <row r="262" spans="1:6" x14ac:dyDescent="0.35">
      <c r="A262">
        <v>112</v>
      </c>
      <c r="B262">
        <v>1279088257</v>
      </c>
      <c r="C262">
        <v>20000</v>
      </c>
      <c r="D262">
        <v>3900</v>
      </c>
      <c r="E262">
        <v>20</v>
      </c>
      <c r="F262">
        <v>20</v>
      </c>
    </row>
    <row r="263" spans="1:6" x14ac:dyDescent="0.35">
      <c r="A263">
        <v>114</v>
      </c>
      <c r="B263">
        <v>1279088442</v>
      </c>
      <c r="C263">
        <v>20000</v>
      </c>
      <c r="D263">
        <v>4100</v>
      </c>
      <c r="E263">
        <v>20</v>
      </c>
      <c r="F263">
        <v>20</v>
      </c>
    </row>
    <row r="264" spans="1:6" x14ac:dyDescent="0.35">
      <c r="A264">
        <v>116</v>
      </c>
      <c r="B264">
        <v>1279088614</v>
      </c>
      <c r="C264">
        <v>20000</v>
      </c>
      <c r="D264">
        <v>4300</v>
      </c>
      <c r="E264">
        <v>20</v>
      </c>
      <c r="F264">
        <v>20</v>
      </c>
    </row>
    <row r="265" spans="1:6" x14ac:dyDescent="0.35">
      <c r="A265">
        <v>118</v>
      </c>
      <c r="B265">
        <v>1279088783</v>
      </c>
      <c r="C265">
        <v>20000</v>
      </c>
      <c r="D265">
        <v>4500</v>
      </c>
      <c r="E265">
        <v>20</v>
      </c>
      <c r="F265">
        <v>20</v>
      </c>
    </row>
    <row r="266" spans="1:6" x14ac:dyDescent="0.35">
      <c r="A266">
        <v>120</v>
      </c>
      <c r="B266">
        <v>1279088949</v>
      </c>
      <c r="C266">
        <v>20000</v>
      </c>
      <c r="D266">
        <v>4700</v>
      </c>
      <c r="E266">
        <v>20</v>
      </c>
      <c r="F266">
        <v>20</v>
      </c>
    </row>
    <row r="267" spans="1:6" x14ac:dyDescent="0.35">
      <c r="A267">
        <v>122</v>
      </c>
      <c r="B267">
        <v>1279089113</v>
      </c>
      <c r="C267">
        <v>20000</v>
      </c>
      <c r="D267">
        <v>4900</v>
      </c>
      <c r="E267">
        <v>20</v>
      </c>
      <c r="F267">
        <v>20</v>
      </c>
    </row>
    <row r="268" spans="1:6" x14ac:dyDescent="0.35">
      <c r="A268">
        <v>124</v>
      </c>
      <c r="B268">
        <v>1279089271</v>
      </c>
      <c r="C268">
        <v>20000</v>
      </c>
      <c r="D268">
        <v>1000</v>
      </c>
      <c r="E268">
        <v>20</v>
      </c>
      <c r="F268">
        <v>10</v>
      </c>
    </row>
    <row r="269" spans="1:6" x14ac:dyDescent="0.35">
      <c r="A269">
        <v>126</v>
      </c>
      <c r="B269">
        <v>1279089405</v>
      </c>
      <c r="C269">
        <v>20000</v>
      </c>
      <c r="D269">
        <v>1200</v>
      </c>
      <c r="E269">
        <v>20</v>
      </c>
      <c r="F269">
        <v>20</v>
      </c>
    </row>
    <row r="270" spans="1:6" x14ac:dyDescent="0.35">
      <c r="A270">
        <v>128</v>
      </c>
      <c r="B270">
        <v>1279089570</v>
      </c>
      <c r="C270">
        <v>20000</v>
      </c>
      <c r="D270">
        <v>1400</v>
      </c>
      <c r="E270">
        <v>20</v>
      </c>
      <c r="F270">
        <v>20</v>
      </c>
    </row>
    <row r="271" spans="1:6" x14ac:dyDescent="0.35">
      <c r="A271">
        <v>130</v>
      </c>
      <c r="B271">
        <v>1279089736</v>
      </c>
      <c r="C271">
        <v>20000</v>
      </c>
      <c r="D271">
        <v>1600</v>
      </c>
      <c r="E271">
        <v>20</v>
      </c>
      <c r="F271">
        <v>20</v>
      </c>
    </row>
    <row r="272" spans="1:6" x14ac:dyDescent="0.35">
      <c r="A272">
        <v>132</v>
      </c>
      <c r="B272">
        <v>1279089895</v>
      </c>
      <c r="C272">
        <v>20000</v>
      </c>
      <c r="D272">
        <v>1800</v>
      </c>
      <c r="E272">
        <v>20</v>
      </c>
      <c r="F272">
        <v>20</v>
      </c>
    </row>
    <row r="273" spans="1:6" x14ac:dyDescent="0.35">
      <c r="A273">
        <v>134</v>
      </c>
      <c r="B273">
        <v>1279090068</v>
      </c>
      <c r="C273">
        <v>20000</v>
      </c>
      <c r="D273">
        <v>2000</v>
      </c>
      <c r="E273">
        <v>20</v>
      </c>
      <c r="F273">
        <v>20</v>
      </c>
    </row>
    <row r="274" spans="1:6" x14ac:dyDescent="0.35">
      <c r="A274">
        <v>136</v>
      </c>
      <c r="B274">
        <v>1279090233</v>
      </c>
      <c r="C274">
        <v>20000</v>
      </c>
      <c r="D274">
        <v>2200</v>
      </c>
      <c r="E274">
        <v>20</v>
      </c>
      <c r="F274">
        <v>20</v>
      </c>
    </row>
    <row r="275" spans="1:6" x14ac:dyDescent="0.35">
      <c r="A275">
        <v>138</v>
      </c>
      <c r="B275">
        <v>1279090411</v>
      </c>
      <c r="C275">
        <v>20000</v>
      </c>
      <c r="D275">
        <v>2400</v>
      </c>
      <c r="E275">
        <v>20</v>
      </c>
      <c r="F275">
        <v>20</v>
      </c>
    </row>
    <row r="276" spans="1:6" x14ac:dyDescent="0.35">
      <c r="A276">
        <v>140</v>
      </c>
      <c r="B276">
        <v>1279090576</v>
      </c>
      <c r="C276">
        <v>20000</v>
      </c>
      <c r="D276">
        <v>2600</v>
      </c>
      <c r="E276">
        <v>20</v>
      </c>
      <c r="F276">
        <v>20</v>
      </c>
    </row>
    <row r="277" spans="1:6" x14ac:dyDescent="0.35">
      <c r="A277">
        <v>142</v>
      </c>
      <c r="B277">
        <v>1279090760</v>
      </c>
      <c r="C277">
        <v>20000</v>
      </c>
      <c r="D277">
        <v>2800</v>
      </c>
      <c r="E277">
        <v>20</v>
      </c>
      <c r="F277">
        <v>20</v>
      </c>
    </row>
    <row r="278" spans="1:6" x14ac:dyDescent="0.35">
      <c r="A278">
        <v>144</v>
      </c>
      <c r="B278">
        <v>1279090933</v>
      </c>
      <c r="C278">
        <v>20000</v>
      </c>
      <c r="D278">
        <v>3000</v>
      </c>
      <c r="E278">
        <v>20</v>
      </c>
      <c r="F278">
        <v>20</v>
      </c>
    </row>
    <row r="279" spans="1:6" x14ac:dyDescent="0.35">
      <c r="A279">
        <v>146</v>
      </c>
      <c r="B279">
        <v>1279091099</v>
      </c>
      <c r="C279">
        <v>20000</v>
      </c>
      <c r="D279">
        <v>3200</v>
      </c>
      <c r="E279">
        <v>20</v>
      </c>
      <c r="F279">
        <v>20</v>
      </c>
    </row>
    <row r="280" spans="1:6" x14ac:dyDescent="0.35">
      <c r="A280">
        <v>148</v>
      </c>
      <c r="B280">
        <v>1279091265</v>
      </c>
      <c r="C280">
        <v>20000</v>
      </c>
      <c r="D280">
        <v>3400</v>
      </c>
      <c r="E280">
        <v>20</v>
      </c>
      <c r="F280">
        <v>20</v>
      </c>
    </row>
    <row r="281" spans="1:6" x14ac:dyDescent="0.35">
      <c r="A281">
        <v>150</v>
      </c>
      <c r="B281">
        <v>1279091442</v>
      </c>
      <c r="C281">
        <v>20000</v>
      </c>
      <c r="D281">
        <v>3600</v>
      </c>
      <c r="E281">
        <v>20</v>
      </c>
      <c r="F281">
        <v>20</v>
      </c>
    </row>
    <row r="282" spans="1:6" x14ac:dyDescent="0.35">
      <c r="A282">
        <v>152</v>
      </c>
      <c r="B282">
        <v>1279091604</v>
      </c>
      <c r="C282">
        <v>20000</v>
      </c>
      <c r="D282">
        <v>3800</v>
      </c>
      <c r="E282">
        <v>20</v>
      </c>
      <c r="F282">
        <v>20</v>
      </c>
    </row>
    <row r="283" spans="1:6" x14ac:dyDescent="0.35">
      <c r="A283">
        <v>154</v>
      </c>
      <c r="B283">
        <v>1279091764</v>
      </c>
      <c r="C283">
        <v>20000</v>
      </c>
      <c r="D283">
        <v>4000</v>
      </c>
      <c r="E283">
        <v>20</v>
      </c>
      <c r="F283">
        <v>20</v>
      </c>
    </row>
    <row r="284" spans="1:6" x14ac:dyDescent="0.35">
      <c r="A284">
        <v>156</v>
      </c>
      <c r="B284">
        <v>1279091938</v>
      </c>
      <c r="C284">
        <v>20000</v>
      </c>
      <c r="D284">
        <v>4200</v>
      </c>
      <c r="E284">
        <v>20</v>
      </c>
      <c r="F284">
        <v>20</v>
      </c>
    </row>
    <row r="285" spans="1:6" x14ac:dyDescent="0.35">
      <c r="A285">
        <v>158</v>
      </c>
      <c r="B285">
        <v>1279092107</v>
      </c>
      <c r="C285">
        <v>20000</v>
      </c>
      <c r="D285">
        <v>4400</v>
      </c>
      <c r="E285">
        <v>20</v>
      </c>
      <c r="F285">
        <v>20</v>
      </c>
    </row>
    <row r="286" spans="1:6" x14ac:dyDescent="0.35">
      <c r="A286">
        <v>160</v>
      </c>
      <c r="B286">
        <v>1279092275</v>
      </c>
      <c r="C286">
        <v>20000</v>
      </c>
      <c r="D286">
        <v>4600</v>
      </c>
      <c r="E286">
        <v>20</v>
      </c>
      <c r="F286">
        <v>20</v>
      </c>
    </row>
    <row r="287" spans="1:6" x14ac:dyDescent="0.35">
      <c r="A287">
        <v>162</v>
      </c>
      <c r="B287">
        <v>1279092465</v>
      </c>
      <c r="C287">
        <v>20000</v>
      </c>
      <c r="D287">
        <v>4800</v>
      </c>
      <c r="E287">
        <v>20</v>
      </c>
      <c r="F287">
        <v>20</v>
      </c>
    </row>
    <row r="288" spans="1:6" x14ac:dyDescent="0.35">
      <c r="A288">
        <v>164</v>
      </c>
      <c r="B288">
        <v>1279092628</v>
      </c>
      <c r="C288">
        <v>20000</v>
      </c>
      <c r="D288">
        <v>5000</v>
      </c>
      <c r="E288">
        <v>20</v>
      </c>
      <c r="F288">
        <v>20</v>
      </c>
    </row>
    <row r="289" spans="1:6" x14ac:dyDescent="0.35">
      <c r="A289">
        <v>166</v>
      </c>
      <c r="B289">
        <v>1279092797</v>
      </c>
      <c r="C289">
        <v>20000</v>
      </c>
      <c r="D289">
        <v>1100</v>
      </c>
      <c r="E289">
        <v>20</v>
      </c>
      <c r="F289">
        <v>20</v>
      </c>
    </row>
    <row r="290" spans="1:6" x14ac:dyDescent="0.35">
      <c r="A290">
        <v>168</v>
      </c>
      <c r="B290">
        <v>1279092959</v>
      </c>
      <c r="C290">
        <v>20000</v>
      </c>
      <c r="D290">
        <v>1300</v>
      </c>
      <c r="E290">
        <v>20</v>
      </c>
      <c r="F290">
        <v>20</v>
      </c>
    </row>
    <row r="291" spans="1:6" x14ac:dyDescent="0.35">
      <c r="A291">
        <v>170</v>
      </c>
      <c r="B291">
        <v>1279093116</v>
      </c>
      <c r="C291">
        <v>20000</v>
      </c>
      <c r="D291">
        <v>1500</v>
      </c>
      <c r="E291">
        <v>20</v>
      </c>
      <c r="F291">
        <v>20</v>
      </c>
    </row>
    <row r="292" spans="1:6" x14ac:dyDescent="0.35">
      <c r="A292">
        <v>172</v>
      </c>
      <c r="B292">
        <v>1279093289</v>
      </c>
      <c r="C292">
        <v>20000</v>
      </c>
      <c r="D292">
        <v>1700</v>
      </c>
      <c r="E292">
        <v>20</v>
      </c>
      <c r="F292">
        <v>20</v>
      </c>
    </row>
    <row r="293" spans="1:6" x14ac:dyDescent="0.35">
      <c r="A293">
        <v>174</v>
      </c>
      <c r="B293">
        <v>1279093452</v>
      </c>
      <c r="C293">
        <v>20000</v>
      </c>
      <c r="D293">
        <v>1900</v>
      </c>
      <c r="E293">
        <v>20</v>
      </c>
      <c r="F293">
        <v>20</v>
      </c>
    </row>
    <row r="294" spans="1:6" x14ac:dyDescent="0.35">
      <c r="A294">
        <v>176</v>
      </c>
      <c r="B294">
        <v>1279093616</v>
      </c>
      <c r="C294">
        <v>20000</v>
      </c>
      <c r="D294">
        <v>2100</v>
      </c>
      <c r="E294">
        <v>20</v>
      </c>
      <c r="F294">
        <v>20</v>
      </c>
    </row>
    <row r="295" spans="1:6" x14ac:dyDescent="0.35">
      <c r="A295">
        <v>178</v>
      </c>
      <c r="B295">
        <v>1279093804</v>
      </c>
      <c r="C295">
        <v>20000</v>
      </c>
      <c r="D295">
        <v>2300</v>
      </c>
      <c r="E295">
        <v>20</v>
      </c>
      <c r="F295">
        <v>20</v>
      </c>
    </row>
    <row r="296" spans="1:6" x14ac:dyDescent="0.35">
      <c r="A296">
        <v>180</v>
      </c>
      <c r="B296">
        <v>1279093974</v>
      </c>
      <c r="C296">
        <v>20000</v>
      </c>
      <c r="D296">
        <v>2500</v>
      </c>
      <c r="E296">
        <v>20</v>
      </c>
      <c r="F296">
        <v>20</v>
      </c>
    </row>
    <row r="297" spans="1:6" x14ac:dyDescent="0.35">
      <c r="A297">
        <v>182</v>
      </c>
      <c r="B297">
        <v>1279094128</v>
      </c>
      <c r="C297">
        <v>20000</v>
      </c>
      <c r="D297">
        <v>2700</v>
      </c>
      <c r="E297">
        <v>20</v>
      </c>
      <c r="F297">
        <v>20</v>
      </c>
    </row>
    <row r="298" spans="1:6" x14ac:dyDescent="0.35">
      <c r="A298">
        <v>184</v>
      </c>
      <c r="B298">
        <v>1279094288</v>
      </c>
      <c r="C298">
        <v>20000</v>
      </c>
      <c r="D298">
        <v>2900</v>
      </c>
      <c r="E298">
        <v>20</v>
      </c>
      <c r="F298">
        <v>20</v>
      </c>
    </row>
    <row r="299" spans="1:6" x14ac:dyDescent="0.35">
      <c r="A299">
        <v>186</v>
      </c>
      <c r="B299">
        <v>1279094457</v>
      </c>
      <c r="C299">
        <v>20000</v>
      </c>
      <c r="D299">
        <v>3100</v>
      </c>
      <c r="E299">
        <v>20</v>
      </c>
      <c r="F299">
        <v>20</v>
      </c>
    </row>
    <row r="300" spans="1:6" x14ac:dyDescent="0.35">
      <c r="A300">
        <v>188</v>
      </c>
      <c r="B300">
        <v>1279094631</v>
      </c>
      <c r="C300">
        <v>20000</v>
      </c>
      <c r="D300">
        <v>3300</v>
      </c>
      <c r="E300">
        <v>20</v>
      </c>
      <c r="F300">
        <v>20</v>
      </c>
    </row>
    <row r="301" spans="1:6" x14ac:dyDescent="0.35">
      <c r="A301">
        <v>190</v>
      </c>
      <c r="B301">
        <v>1279094814</v>
      </c>
      <c r="C301">
        <v>20000</v>
      </c>
      <c r="D301">
        <v>3500</v>
      </c>
      <c r="E301">
        <v>20</v>
      </c>
      <c r="F301">
        <v>20</v>
      </c>
    </row>
    <row r="302" spans="1:6" x14ac:dyDescent="0.35">
      <c r="A302">
        <v>192</v>
      </c>
      <c r="B302">
        <v>1279094978</v>
      </c>
      <c r="C302">
        <v>20000</v>
      </c>
      <c r="D302">
        <v>3700</v>
      </c>
      <c r="E302">
        <v>20</v>
      </c>
      <c r="F302">
        <v>20</v>
      </c>
    </row>
    <row r="303" spans="1:6" x14ac:dyDescent="0.35">
      <c r="A303">
        <v>194</v>
      </c>
      <c r="B303">
        <v>1279095141</v>
      </c>
      <c r="C303">
        <v>20000</v>
      </c>
      <c r="D303">
        <v>3900</v>
      </c>
      <c r="E303">
        <v>20</v>
      </c>
      <c r="F303">
        <v>20</v>
      </c>
    </row>
    <row r="304" spans="1:6" x14ac:dyDescent="0.35">
      <c r="A304">
        <v>196</v>
      </c>
      <c r="B304">
        <v>1279095307</v>
      </c>
      <c r="C304">
        <v>20000</v>
      </c>
      <c r="D304">
        <v>4100</v>
      </c>
      <c r="E304">
        <v>20</v>
      </c>
      <c r="F304">
        <v>20</v>
      </c>
    </row>
    <row r="305" spans="1:6" x14ac:dyDescent="0.35">
      <c r="A305">
        <v>198</v>
      </c>
      <c r="B305">
        <v>1279095478</v>
      </c>
      <c r="C305">
        <v>20000</v>
      </c>
      <c r="D305">
        <v>4300</v>
      </c>
      <c r="E305">
        <v>20</v>
      </c>
      <c r="F305">
        <v>20</v>
      </c>
    </row>
    <row r="306" spans="1:6" x14ac:dyDescent="0.35">
      <c r="A306">
        <v>200</v>
      </c>
      <c r="B306">
        <v>1279095654</v>
      </c>
      <c r="C306">
        <v>20000</v>
      </c>
      <c r="D306">
        <v>4500</v>
      </c>
      <c r="E306">
        <v>20</v>
      </c>
      <c r="F306">
        <v>20</v>
      </c>
    </row>
    <row r="307" spans="1:6" x14ac:dyDescent="0.35">
      <c r="A307">
        <v>202</v>
      </c>
      <c r="B307">
        <v>1279095820</v>
      </c>
      <c r="C307">
        <v>20000</v>
      </c>
      <c r="D307">
        <v>4700</v>
      </c>
      <c r="E307">
        <v>20</v>
      </c>
      <c r="F307">
        <v>20</v>
      </c>
    </row>
    <row r="308" spans="1:6" x14ac:dyDescent="0.35">
      <c r="A308">
        <v>204</v>
      </c>
      <c r="B308">
        <v>1279095997</v>
      </c>
      <c r="C308">
        <v>20000</v>
      </c>
      <c r="D308">
        <v>4900</v>
      </c>
      <c r="E308">
        <v>20</v>
      </c>
      <c r="F308">
        <v>20</v>
      </c>
    </row>
    <row r="309" spans="1:6" x14ac:dyDescent="0.35">
      <c r="A309">
        <v>206</v>
      </c>
      <c r="B309">
        <v>1279096164</v>
      </c>
      <c r="C309">
        <v>20000</v>
      </c>
      <c r="D309">
        <v>1000</v>
      </c>
      <c r="E309">
        <v>20</v>
      </c>
      <c r="F309">
        <v>10</v>
      </c>
    </row>
    <row r="310" spans="1:6" x14ac:dyDescent="0.35">
      <c r="A310">
        <v>208</v>
      </c>
      <c r="B310">
        <v>1279096290</v>
      </c>
      <c r="C310">
        <v>20000</v>
      </c>
      <c r="D310">
        <v>1200</v>
      </c>
      <c r="E310">
        <v>20</v>
      </c>
      <c r="F310">
        <v>20</v>
      </c>
    </row>
    <row r="311" spans="1:6" x14ac:dyDescent="0.35">
      <c r="A311">
        <v>210</v>
      </c>
      <c r="B311">
        <v>1279096438</v>
      </c>
      <c r="C311">
        <v>20000</v>
      </c>
      <c r="D311">
        <v>1400</v>
      </c>
      <c r="E311">
        <v>20</v>
      </c>
      <c r="F311">
        <v>20</v>
      </c>
    </row>
    <row r="312" spans="1:6" x14ac:dyDescent="0.35">
      <c r="A312">
        <v>212</v>
      </c>
      <c r="B312">
        <v>1279096594</v>
      </c>
      <c r="C312">
        <v>20000</v>
      </c>
      <c r="D312">
        <v>1600</v>
      </c>
      <c r="E312">
        <v>20</v>
      </c>
      <c r="F312">
        <v>20</v>
      </c>
    </row>
    <row r="313" spans="1:6" x14ac:dyDescent="0.35">
      <c r="A313">
        <v>214</v>
      </c>
      <c r="B313">
        <v>1279096764</v>
      </c>
      <c r="C313">
        <v>20000</v>
      </c>
      <c r="D313">
        <v>1800</v>
      </c>
      <c r="E313">
        <v>20</v>
      </c>
      <c r="F313">
        <v>20</v>
      </c>
    </row>
    <row r="314" spans="1:6" x14ac:dyDescent="0.35">
      <c r="A314">
        <v>216</v>
      </c>
      <c r="B314">
        <v>1279096921</v>
      </c>
      <c r="C314">
        <v>20000</v>
      </c>
      <c r="D314">
        <v>2000</v>
      </c>
      <c r="E314">
        <v>20</v>
      </c>
      <c r="F314">
        <v>20</v>
      </c>
    </row>
    <row r="315" spans="1:6" x14ac:dyDescent="0.35">
      <c r="A315">
        <v>218</v>
      </c>
      <c r="B315">
        <v>1279097103</v>
      </c>
      <c r="C315">
        <v>20000</v>
      </c>
      <c r="D315">
        <v>2200</v>
      </c>
      <c r="E315">
        <v>20</v>
      </c>
      <c r="F315">
        <v>20</v>
      </c>
    </row>
    <row r="316" spans="1:6" x14ac:dyDescent="0.35">
      <c r="A316">
        <v>220</v>
      </c>
      <c r="B316">
        <v>1279097271</v>
      </c>
      <c r="C316">
        <v>20000</v>
      </c>
      <c r="D316">
        <v>2400</v>
      </c>
      <c r="E316">
        <v>20</v>
      </c>
      <c r="F316">
        <v>20</v>
      </c>
    </row>
    <row r="317" spans="1:6" x14ac:dyDescent="0.35">
      <c r="A317">
        <v>222</v>
      </c>
      <c r="B317">
        <v>1279097433</v>
      </c>
      <c r="C317">
        <v>20000</v>
      </c>
      <c r="D317">
        <v>2600</v>
      </c>
      <c r="E317">
        <v>20</v>
      </c>
      <c r="F317">
        <v>20</v>
      </c>
    </row>
    <row r="318" spans="1:6" x14ac:dyDescent="0.35">
      <c r="A318">
        <v>224</v>
      </c>
      <c r="B318">
        <v>1279097589</v>
      </c>
      <c r="C318">
        <v>20000</v>
      </c>
      <c r="D318">
        <v>2800</v>
      </c>
      <c r="E318">
        <v>20</v>
      </c>
      <c r="F318">
        <v>20</v>
      </c>
    </row>
    <row r="319" spans="1:6" x14ac:dyDescent="0.35">
      <c r="A319">
        <v>226</v>
      </c>
      <c r="B319">
        <v>1279097763</v>
      </c>
      <c r="C319">
        <v>20000</v>
      </c>
      <c r="D319">
        <v>3000</v>
      </c>
      <c r="E319">
        <v>20</v>
      </c>
      <c r="F319">
        <v>20</v>
      </c>
    </row>
    <row r="320" spans="1:6" x14ac:dyDescent="0.35">
      <c r="A320">
        <v>228</v>
      </c>
      <c r="B320">
        <v>1279097928</v>
      </c>
      <c r="C320">
        <v>20000</v>
      </c>
      <c r="D320">
        <v>3200</v>
      </c>
      <c r="E320">
        <v>20</v>
      </c>
      <c r="F320">
        <v>20</v>
      </c>
    </row>
    <row r="321" spans="1:6" x14ac:dyDescent="0.35">
      <c r="A321">
        <v>230</v>
      </c>
      <c r="B321">
        <v>1279098106</v>
      </c>
      <c r="C321">
        <v>20000</v>
      </c>
      <c r="D321">
        <v>3400</v>
      </c>
      <c r="E321">
        <v>20</v>
      </c>
      <c r="F321">
        <v>20</v>
      </c>
    </row>
    <row r="322" spans="1:6" x14ac:dyDescent="0.35">
      <c r="A322">
        <v>232</v>
      </c>
      <c r="B322">
        <v>1279098274</v>
      </c>
      <c r="C322">
        <v>20000</v>
      </c>
      <c r="D322">
        <v>3600</v>
      </c>
      <c r="E322">
        <v>20</v>
      </c>
      <c r="F322">
        <v>20</v>
      </c>
    </row>
    <row r="323" spans="1:6" x14ac:dyDescent="0.35">
      <c r="A323">
        <v>234</v>
      </c>
      <c r="B323">
        <v>1279098445</v>
      </c>
      <c r="C323">
        <v>20000</v>
      </c>
      <c r="D323">
        <v>3800</v>
      </c>
      <c r="E323">
        <v>20</v>
      </c>
      <c r="F323">
        <v>20</v>
      </c>
    </row>
    <row r="324" spans="1:6" x14ac:dyDescent="0.35">
      <c r="A324">
        <v>236</v>
      </c>
      <c r="B324">
        <v>1279098622</v>
      </c>
      <c r="C324">
        <v>20000</v>
      </c>
      <c r="D324">
        <v>4000</v>
      </c>
      <c r="E324">
        <v>20</v>
      </c>
      <c r="F324">
        <v>20</v>
      </c>
    </row>
    <row r="325" spans="1:6" x14ac:dyDescent="0.35">
      <c r="A325">
        <v>238</v>
      </c>
      <c r="B325">
        <v>1279098802</v>
      </c>
      <c r="C325">
        <v>20000</v>
      </c>
      <c r="D325">
        <v>4200</v>
      </c>
      <c r="E325">
        <v>20</v>
      </c>
      <c r="F325">
        <v>20</v>
      </c>
    </row>
    <row r="326" spans="1:6" x14ac:dyDescent="0.35">
      <c r="A326">
        <v>240</v>
      </c>
      <c r="B326">
        <v>1279098976</v>
      </c>
      <c r="C326">
        <v>20000</v>
      </c>
      <c r="D326">
        <v>4400</v>
      </c>
      <c r="E326">
        <v>20</v>
      </c>
      <c r="F326">
        <v>20</v>
      </c>
    </row>
    <row r="327" spans="1:6" x14ac:dyDescent="0.35">
      <c r="A327">
        <v>242</v>
      </c>
      <c r="B327">
        <v>1279099176</v>
      </c>
      <c r="C327">
        <v>20000</v>
      </c>
      <c r="D327">
        <v>4600</v>
      </c>
      <c r="E327">
        <v>20</v>
      </c>
      <c r="F327">
        <v>20</v>
      </c>
    </row>
    <row r="328" spans="1:6" x14ac:dyDescent="0.35">
      <c r="A328">
        <v>244</v>
      </c>
      <c r="B328">
        <v>1279099339</v>
      </c>
      <c r="C328">
        <v>20000</v>
      </c>
      <c r="D328">
        <v>4800</v>
      </c>
      <c r="E328">
        <v>20</v>
      </c>
      <c r="F328">
        <v>20</v>
      </c>
    </row>
    <row r="329" spans="1:6" x14ac:dyDescent="0.35">
      <c r="A329">
        <v>246</v>
      </c>
      <c r="B329">
        <v>1279099528</v>
      </c>
      <c r="C329">
        <v>20000</v>
      </c>
      <c r="D329">
        <v>5000</v>
      </c>
      <c r="E329">
        <v>20</v>
      </c>
      <c r="F329">
        <v>20</v>
      </c>
    </row>
    <row r="330" spans="1:6" x14ac:dyDescent="0.35">
      <c r="A330">
        <v>248</v>
      </c>
      <c r="B330">
        <v>1279099694</v>
      </c>
      <c r="C330">
        <v>20000</v>
      </c>
      <c r="D330">
        <v>1100</v>
      </c>
      <c r="E330">
        <v>20</v>
      </c>
      <c r="F330">
        <v>20</v>
      </c>
    </row>
    <row r="331" spans="1:6" x14ac:dyDescent="0.35">
      <c r="A331">
        <v>250</v>
      </c>
      <c r="B331">
        <v>1279099874</v>
      </c>
      <c r="C331">
        <v>20000</v>
      </c>
      <c r="D331">
        <v>1300</v>
      </c>
      <c r="E331">
        <v>20</v>
      </c>
      <c r="F331">
        <v>20</v>
      </c>
    </row>
    <row r="332" spans="1:6" x14ac:dyDescent="0.35">
      <c r="A332">
        <v>252</v>
      </c>
      <c r="B332">
        <v>1279100033</v>
      </c>
      <c r="C332">
        <v>20000</v>
      </c>
      <c r="D332">
        <v>1500</v>
      </c>
      <c r="E332">
        <v>20</v>
      </c>
      <c r="F332">
        <v>20</v>
      </c>
    </row>
    <row r="333" spans="1:6" x14ac:dyDescent="0.35">
      <c r="A333">
        <v>254</v>
      </c>
      <c r="B333">
        <v>1279100184</v>
      </c>
      <c r="C333">
        <v>20000</v>
      </c>
      <c r="D333">
        <v>1700</v>
      </c>
      <c r="E333">
        <v>20</v>
      </c>
      <c r="F333">
        <v>20</v>
      </c>
    </row>
    <row r="334" spans="1:6" x14ac:dyDescent="0.35">
      <c r="A334">
        <v>256</v>
      </c>
      <c r="B334">
        <v>1279100352</v>
      </c>
      <c r="C334">
        <v>20000</v>
      </c>
      <c r="D334">
        <v>1900</v>
      </c>
      <c r="E334">
        <v>20</v>
      </c>
      <c r="F334">
        <v>20</v>
      </c>
    </row>
    <row r="335" spans="1:6" x14ac:dyDescent="0.35">
      <c r="A335">
        <v>258</v>
      </c>
      <c r="B335">
        <v>1279100526</v>
      </c>
      <c r="C335">
        <v>20000</v>
      </c>
      <c r="D335">
        <v>2100</v>
      </c>
      <c r="E335">
        <v>20</v>
      </c>
      <c r="F335">
        <v>20</v>
      </c>
    </row>
    <row r="336" spans="1:6" x14ac:dyDescent="0.35">
      <c r="A336">
        <v>260</v>
      </c>
      <c r="B336">
        <v>1279100693</v>
      </c>
      <c r="C336">
        <v>20000</v>
      </c>
      <c r="D336">
        <v>2300</v>
      </c>
      <c r="E336">
        <v>20</v>
      </c>
      <c r="F336">
        <v>20</v>
      </c>
    </row>
    <row r="337" spans="1:6" x14ac:dyDescent="0.35">
      <c r="A337">
        <v>262</v>
      </c>
      <c r="B337">
        <v>1279100889</v>
      </c>
      <c r="C337">
        <v>20000</v>
      </c>
      <c r="D337">
        <v>2500</v>
      </c>
      <c r="E337">
        <v>20</v>
      </c>
      <c r="F337">
        <v>20</v>
      </c>
    </row>
    <row r="338" spans="1:6" x14ac:dyDescent="0.35">
      <c r="A338">
        <v>264</v>
      </c>
      <c r="B338">
        <v>1279101063</v>
      </c>
      <c r="C338">
        <v>20000</v>
      </c>
      <c r="D338">
        <v>2700</v>
      </c>
      <c r="E338">
        <v>20</v>
      </c>
      <c r="F338">
        <v>20</v>
      </c>
    </row>
    <row r="339" spans="1:6" x14ac:dyDescent="0.35">
      <c r="A339">
        <v>266</v>
      </c>
      <c r="B339">
        <v>1279101224</v>
      </c>
      <c r="C339">
        <v>20000</v>
      </c>
      <c r="D339">
        <v>2900</v>
      </c>
      <c r="E339">
        <v>20</v>
      </c>
      <c r="F339">
        <v>20</v>
      </c>
    </row>
    <row r="340" spans="1:6" x14ac:dyDescent="0.35">
      <c r="A340">
        <v>268</v>
      </c>
      <c r="B340">
        <v>1279101401</v>
      </c>
      <c r="C340">
        <v>20000</v>
      </c>
      <c r="D340">
        <v>3100</v>
      </c>
      <c r="E340">
        <v>20</v>
      </c>
      <c r="F340">
        <v>20</v>
      </c>
    </row>
    <row r="341" spans="1:6" x14ac:dyDescent="0.35">
      <c r="A341">
        <v>270</v>
      </c>
      <c r="B341">
        <v>1279101573</v>
      </c>
      <c r="C341">
        <v>20000</v>
      </c>
      <c r="D341">
        <v>3300</v>
      </c>
      <c r="E341">
        <v>20</v>
      </c>
      <c r="F341">
        <v>20</v>
      </c>
    </row>
    <row r="342" spans="1:6" x14ac:dyDescent="0.35">
      <c r="A342">
        <v>272</v>
      </c>
      <c r="B342">
        <v>1279101749</v>
      </c>
      <c r="C342">
        <v>20000</v>
      </c>
      <c r="D342">
        <v>3500</v>
      </c>
      <c r="E342">
        <v>20</v>
      </c>
      <c r="F342">
        <v>20</v>
      </c>
    </row>
    <row r="343" spans="1:6" x14ac:dyDescent="0.35">
      <c r="A343">
        <v>274</v>
      </c>
      <c r="B343">
        <v>1279101915</v>
      </c>
      <c r="C343">
        <v>20000</v>
      </c>
      <c r="D343">
        <v>3700</v>
      </c>
      <c r="E343">
        <v>20</v>
      </c>
      <c r="F343">
        <v>20</v>
      </c>
    </row>
    <row r="344" spans="1:6" x14ac:dyDescent="0.35">
      <c r="A344">
        <v>276</v>
      </c>
      <c r="B344">
        <v>1279102088</v>
      </c>
      <c r="C344">
        <v>20000</v>
      </c>
      <c r="D344">
        <v>3900</v>
      </c>
      <c r="E344">
        <v>20</v>
      </c>
      <c r="F344">
        <v>20</v>
      </c>
    </row>
    <row r="345" spans="1:6" x14ac:dyDescent="0.35">
      <c r="A345">
        <v>278</v>
      </c>
      <c r="B345">
        <v>1279102250</v>
      </c>
      <c r="C345">
        <v>20000</v>
      </c>
      <c r="D345">
        <v>4100</v>
      </c>
      <c r="E345">
        <v>20</v>
      </c>
      <c r="F345">
        <v>20</v>
      </c>
    </row>
    <row r="346" spans="1:6" x14ac:dyDescent="0.35">
      <c r="A346">
        <v>280</v>
      </c>
      <c r="B346">
        <v>1279102415</v>
      </c>
      <c r="C346">
        <v>20000</v>
      </c>
      <c r="D346">
        <v>4300</v>
      </c>
      <c r="E346">
        <v>20</v>
      </c>
      <c r="F346">
        <v>20</v>
      </c>
    </row>
    <row r="347" spans="1:6" x14ac:dyDescent="0.35">
      <c r="A347">
        <v>282</v>
      </c>
      <c r="B347">
        <v>1279102602</v>
      </c>
      <c r="C347">
        <v>20000</v>
      </c>
      <c r="D347">
        <v>4500</v>
      </c>
      <c r="E347">
        <v>20</v>
      </c>
      <c r="F347">
        <v>20</v>
      </c>
    </row>
    <row r="348" spans="1:6" x14ac:dyDescent="0.35">
      <c r="A348">
        <v>284</v>
      </c>
      <c r="B348">
        <v>1279102778</v>
      </c>
      <c r="C348">
        <v>20000</v>
      </c>
      <c r="D348">
        <v>4700</v>
      </c>
      <c r="E348">
        <v>20</v>
      </c>
      <c r="F348">
        <v>20</v>
      </c>
    </row>
    <row r="349" spans="1:6" x14ac:dyDescent="0.35">
      <c r="A349">
        <v>286</v>
      </c>
      <c r="B349">
        <v>1279102948</v>
      </c>
      <c r="C349">
        <v>20000</v>
      </c>
      <c r="D349">
        <v>4900</v>
      </c>
      <c r="E349">
        <v>20</v>
      </c>
      <c r="F349">
        <v>20</v>
      </c>
    </row>
    <row r="350" spans="1:6" x14ac:dyDescent="0.35">
      <c r="A350">
        <v>288</v>
      </c>
      <c r="B350">
        <v>1279103135</v>
      </c>
      <c r="C350">
        <v>20000</v>
      </c>
      <c r="D350">
        <v>1000</v>
      </c>
      <c r="E350">
        <v>20</v>
      </c>
      <c r="F350">
        <v>10</v>
      </c>
    </row>
    <row r="351" spans="1:6" x14ac:dyDescent="0.35">
      <c r="A351">
        <v>290</v>
      </c>
      <c r="B351">
        <v>1279103286</v>
      </c>
      <c r="C351">
        <v>20000</v>
      </c>
      <c r="D351">
        <v>1200</v>
      </c>
      <c r="E351">
        <v>20</v>
      </c>
      <c r="F351">
        <v>20</v>
      </c>
    </row>
    <row r="352" spans="1:6" x14ac:dyDescent="0.35">
      <c r="A352">
        <v>292</v>
      </c>
      <c r="B352">
        <v>1279103486</v>
      </c>
      <c r="C352">
        <v>20000</v>
      </c>
      <c r="D352">
        <v>1400</v>
      </c>
      <c r="E352">
        <v>20</v>
      </c>
      <c r="F352">
        <v>20</v>
      </c>
    </row>
    <row r="353" spans="1:6" x14ac:dyDescent="0.35">
      <c r="A353">
        <v>294</v>
      </c>
      <c r="B353">
        <v>1279103646</v>
      </c>
      <c r="C353">
        <v>20000</v>
      </c>
      <c r="D353">
        <v>1600</v>
      </c>
      <c r="E353">
        <v>20</v>
      </c>
      <c r="F353">
        <v>20</v>
      </c>
    </row>
    <row r="354" spans="1:6" x14ac:dyDescent="0.35">
      <c r="A354">
        <v>296</v>
      </c>
      <c r="B354">
        <v>1279103807</v>
      </c>
      <c r="C354">
        <v>20000</v>
      </c>
      <c r="D354">
        <v>1800</v>
      </c>
      <c r="E354">
        <v>20</v>
      </c>
      <c r="F354">
        <v>20</v>
      </c>
    </row>
    <row r="355" spans="1:6" x14ac:dyDescent="0.35">
      <c r="A355">
        <v>298</v>
      </c>
      <c r="B355">
        <v>1279103985</v>
      </c>
      <c r="C355">
        <v>20000</v>
      </c>
      <c r="D355">
        <v>2000</v>
      </c>
      <c r="E355">
        <v>20</v>
      </c>
      <c r="F355">
        <v>20</v>
      </c>
    </row>
    <row r="356" spans="1:6" x14ac:dyDescent="0.35">
      <c r="A356">
        <v>300</v>
      </c>
      <c r="B356">
        <v>1279104146</v>
      </c>
      <c r="C356">
        <v>20000</v>
      </c>
      <c r="D356">
        <v>2200</v>
      </c>
      <c r="E356">
        <v>20</v>
      </c>
      <c r="F356">
        <v>20</v>
      </c>
    </row>
    <row r="357" spans="1:6" x14ac:dyDescent="0.35">
      <c r="A357">
        <v>302</v>
      </c>
      <c r="B357">
        <v>1279104302</v>
      </c>
      <c r="C357">
        <v>20000</v>
      </c>
      <c r="D357">
        <v>2400</v>
      </c>
      <c r="E357">
        <v>20</v>
      </c>
      <c r="F357">
        <v>20</v>
      </c>
    </row>
    <row r="358" spans="1:6" x14ac:dyDescent="0.35">
      <c r="A358">
        <v>304</v>
      </c>
      <c r="B358">
        <v>1279104482</v>
      </c>
      <c r="C358">
        <v>20000</v>
      </c>
      <c r="D358">
        <v>2600</v>
      </c>
      <c r="E358">
        <v>20</v>
      </c>
      <c r="F358">
        <v>20</v>
      </c>
    </row>
    <row r="359" spans="1:6" x14ac:dyDescent="0.35">
      <c r="A359">
        <v>306</v>
      </c>
      <c r="B359">
        <v>1279104637</v>
      </c>
      <c r="C359">
        <v>20000</v>
      </c>
      <c r="D359">
        <v>2800</v>
      </c>
      <c r="E359">
        <v>20</v>
      </c>
      <c r="F359">
        <v>20</v>
      </c>
    </row>
    <row r="360" spans="1:6" x14ac:dyDescent="0.35">
      <c r="A360">
        <v>308</v>
      </c>
      <c r="B360">
        <v>1279104805</v>
      </c>
      <c r="C360">
        <v>20000</v>
      </c>
      <c r="D360">
        <v>3000</v>
      </c>
      <c r="E360">
        <v>20</v>
      </c>
      <c r="F360">
        <v>20</v>
      </c>
    </row>
    <row r="361" spans="1:6" x14ac:dyDescent="0.35">
      <c r="A361">
        <v>310</v>
      </c>
      <c r="B361">
        <v>1279104964</v>
      </c>
      <c r="C361">
        <v>20000</v>
      </c>
      <c r="D361">
        <v>3200</v>
      </c>
      <c r="E361">
        <v>20</v>
      </c>
      <c r="F361">
        <v>20</v>
      </c>
    </row>
    <row r="362" spans="1:6" x14ac:dyDescent="0.35">
      <c r="A362">
        <v>312</v>
      </c>
      <c r="B362">
        <v>1279105128</v>
      </c>
      <c r="C362">
        <v>20000</v>
      </c>
      <c r="D362">
        <v>3400</v>
      </c>
      <c r="E362">
        <v>20</v>
      </c>
      <c r="F362">
        <v>20</v>
      </c>
    </row>
    <row r="363" spans="1:6" x14ac:dyDescent="0.35">
      <c r="A363">
        <v>314</v>
      </c>
      <c r="B363">
        <v>1279105307</v>
      </c>
      <c r="C363">
        <v>20000</v>
      </c>
      <c r="D363">
        <v>3600</v>
      </c>
      <c r="E363">
        <v>20</v>
      </c>
      <c r="F363">
        <v>20</v>
      </c>
    </row>
    <row r="364" spans="1:6" x14ac:dyDescent="0.35">
      <c r="A364">
        <v>316</v>
      </c>
      <c r="B364">
        <v>1279105478</v>
      </c>
      <c r="C364">
        <v>20000</v>
      </c>
      <c r="D364">
        <v>3800</v>
      </c>
      <c r="E364">
        <v>20</v>
      </c>
      <c r="F364">
        <v>20</v>
      </c>
    </row>
    <row r="365" spans="1:6" x14ac:dyDescent="0.35">
      <c r="A365">
        <v>318</v>
      </c>
      <c r="B365">
        <v>1279105656</v>
      </c>
      <c r="C365">
        <v>20000</v>
      </c>
      <c r="D365">
        <v>4000</v>
      </c>
      <c r="E365">
        <v>20</v>
      </c>
      <c r="F365">
        <v>20</v>
      </c>
    </row>
    <row r="366" spans="1:6" x14ac:dyDescent="0.35">
      <c r="A366">
        <v>320</v>
      </c>
      <c r="B366">
        <v>1279105837</v>
      </c>
      <c r="C366">
        <v>20000</v>
      </c>
      <c r="D366">
        <v>4200</v>
      </c>
      <c r="E366">
        <v>20</v>
      </c>
      <c r="F366">
        <v>20</v>
      </c>
    </row>
    <row r="367" spans="1:6" x14ac:dyDescent="0.35">
      <c r="A367">
        <v>322</v>
      </c>
      <c r="B367">
        <v>1279106011</v>
      </c>
      <c r="C367">
        <v>20000</v>
      </c>
      <c r="D367">
        <v>4400</v>
      </c>
      <c r="E367">
        <v>20</v>
      </c>
      <c r="F367">
        <v>20</v>
      </c>
    </row>
    <row r="368" spans="1:6" x14ac:dyDescent="0.35">
      <c r="A368">
        <v>324</v>
      </c>
      <c r="B368">
        <v>1279106180</v>
      </c>
      <c r="C368">
        <v>20000</v>
      </c>
      <c r="D368">
        <v>4600</v>
      </c>
      <c r="E368">
        <v>20</v>
      </c>
      <c r="F368">
        <v>20</v>
      </c>
    </row>
    <row r="369" spans="1:6" x14ac:dyDescent="0.35">
      <c r="A369">
        <v>326</v>
      </c>
      <c r="B369">
        <v>1279106354</v>
      </c>
      <c r="C369">
        <v>20000</v>
      </c>
      <c r="D369">
        <v>4800</v>
      </c>
      <c r="E369">
        <v>20</v>
      </c>
      <c r="F369">
        <v>20</v>
      </c>
    </row>
    <row r="370" spans="1:6" x14ac:dyDescent="0.35">
      <c r="A370">
        <v>328</v>
      </c>
      <c r="B370">
        <v>1279106526</v>
      </c>
      <c r="C370">
        <v>20000</v>
      </c>
      <c r="D370">
        <v>5000</v>
      </c>
      <c r="E370">
        <v>20</v>
      </c>
      <c r="F370">
        <v>20</v>
      </c>
    </row>
    <row r="371" spans="1:6" x14ac:dyDescent="0.35">
      <c r="A371">
        <v>330</v>
      </c>
      <c r="B371">
        <v>1279106711</v>
      </c>
      <c r="C371">
        <v>20000</v>
      </c>
      <c r="D371">
        <v>1100</v>
      </c>
      <c r="E371">
        <v>20</v>
      </c>
      <c r="F371">
        <v>20</v>
      </c>
    </row>
    <row r="372" spans="1:6" x14ac:dyDescent="0.35">
      <c r="A372">
        <v>332</v>
      </c>
      <c r="B372">
        <v>1279106880</v>
      </c>
      <c r="C372">
        <v>20000</v>
      </c>
      <c r="D372">
        <v>1300</v>
      </c>
      <c r="E372">
        <v>20</v>
      </c>
      <c r="F372">
        <v>20</v>
      </c>
    </row>
    <row r="373" spans="1:6" x14ac:dyDescent="0.35">
      <c r="A373">
        <v>334</v>
      </c>
      <c r="B373">
        <v>1279107047</v>
      </c>
      <c r="C373">
        <v>20000</v>
      </c>
      <c r="D373">
        <v>1500</v>
      </c>
      <c r="E373">
        <v>20</v>
      </c>
      <c r="F373">
        <v>20</v>
      </c>
    </row>
    <row r="374" spans="1:6" x14ac:dyDescent="0.35">
      <c r="A374">
        <v>336</v>
      </c>
      <c r="B374">
        <v>1279107205</v>
      </c>
      <c r="C374">
        <v>20000</v>
      </c>
      <c r="D374">
        <v>1700</v>
      </c>
      <c r="E374">
        <v>20</v>
      </c>
      <c r="F374">
        <v>20</v>
      </c>
    </row>
    <row r="375" spans="1:6" x14ac:dyDescent="0.35">
      <c r="A375">
        <v>338</v>
      </c>
      <c r="B375">
        <v>1279107364</v>
      </c>
      <c r="C375">
        <v>20000</v>
      </c>
      <c r="D375">
        <v>1900</v>
      </c>
      <c r="E375">
        <v>20</v>
      </c>
      <c r="F375">
        <v>20</v>
      </c>
    </row>
    <row r="376" spans="1:6" x14ac:dyDescent="0.35">
      <c r="A376">
        <v>340</v>
      </c>
      <c r="B376">
        <v>1279107528</v>
      </c>
      <c r="C376">
        <v>20000</v>
      </c>
      <c r="D376">
        <v>2100</v>
      </c>
      <c r="E376">
        <v>20</v>
      </c>
      <c r="F376">
        <v>20</v>
      </c>
    </row>
    <row r="377" spans="1:6" x14ac:dyDescent="0.35">
      <c r="A377">
        <v>342</v>
      </c>
      <c r="B377">
        <v>1279107693</v>
      </c>
      <c r="C377">
        <v>20000</v>
      </c>
      <c r="D377">
        <v>2300</v>
      </c>
      <c r="E377">
        <v>20</v>
      </c>
      <c r="F377">
        <v>20</v>
      </c>
    </row>
    <row r="378" spans="1:6" x14ac:dyDescent="0.35">
      <c r="A378">
        <v>344</v>
      </c>
      <c r="B378">
        <v>1279107858</v>
      </c>
      <c r="C378">
        <v>20000</v>
      </c>
      <c r="D378">
        <v>2500</v>
      </c>
      <c r="E378">
        <v>20</v>
      </c>
      <c r="F378">
        <v>20</v>
      </c>
    </row>
    <row r="379" spans="1:6" x14ac:dyDescent="0.35">
      <c r="A379">
        <v>346</v>
      </c>
      <c r="B379">
        <v>1279108023</v>
      </c>
      <c r="C379">
        <v>20000</v>
      </c>
      <c r="D379">
        <v>2700</v>
      </c>
      <c r="E379">
        <v>20</v>
      </c>
      <c r="F379">
        <v>20</v>
      </c>
    </row>
    <row r="380" spans="1:6" x14ac:dyDescent="0.35">
      <c r="A380">
        <v>348</v>
      </c>
      <c r="B380">
        <v>1279108199</v>
      </c>
      <c r="C380">
        <v>20000</v>
      </c>
      <c r="D380">
        <v>2900</v>
      </c>
      <c r="E380">
        <v>20</v>
      </c>
      <c r="F380">
        <v>20</v>
      </c>
    </row>
    <row r="381" spans="1:6" x14ac:dyDescent="0.35">
      <c r="A381">
        <v>350</v>
      </c>
      <c r="B381">
        <v>1279108365</v>
      </c>
      <c r="C381">
        <v>20000</v>
      </c>
      <c r="D381">
        <v>3100</v>
      </c>
      <c r="E381">
        <v>20</v>
      </c>
      <c r="F381">
        <v>20</v>
      </c>
    </row>
    <row r="382" spans="1:6" x14ac:dyDescent="0.35">
      <c r="A382">
        <v>352</v>
      </c>
      <c r="B382">
        <v>1279108541</v>
      </c>
      <c r="C382">
        <v>20000</v>
      </c>
      <c r="D382">
        <v>3300</v>
      </c>
      <c r="E382">
        <v>20</v>
      </c>
      <c r="F382">
        <v>20</v>
      </c>
    </row>
    <row r="383" spans="1:6" x14ac:dyDescent="0.35">
      <c r="A383">
        <v>354</v>
      </c>
      <c r="B383">
        <v>1279108713</v>
      </c>
      <c r="C383">
        <v>20000</v>
      </c>
      <c r="D383">
        <v>3500</v>
      </c>
      <c r="E383">
        <v>20</v>
      </c>
      <c r="F383">
        <v>20</v>
      </c>
    </row>
    <row r="384" spans="1:6" x14ac:dyDescent="0.35">
      <c r="A384">
        <v>356</v>
      </c>
      <c r="B384">
        <v>1279108887</v>
      </c>
      <c r="C384">
        <v>20000</v>
      </c>
      <c r="D384">
        <v>3700</v>
      </c>
      <c r="E384">
        <v>20</v>
      </c>
      <c r="F384">
        <v>20</v>
      </c>
    </row>
    <row r="385" spans="1:6" x14ac:dyDescent="0.35">
      <c r="A385">
        <v>358</v>
      </c>
      <c r="B385">
        <v>1279109066</v>
      </c>
      <c r="C385">
        <v>20000</v>
      </c>
      <c r="D385">
        <v>3900</v>
      </c>
      <c r="E385">
        <v>20</v>
      </c>
      <c r="F385">
        <v>20</v>
      </c>
    </row>
    <row r="386" spans="1:6" x14ac:dyDescent="0.35">
      <c r="A386">
        <v>360</v>
      </c>
      <c r="B386">
        <v>1279109260</v>
      </c>
      <c r="C386">
        <v>20000</v>
      </c>
      <c r="D386">
        <v>4100</v>
      </c>
      <c r="E386">
        <v>20</v>
      </c>
      <c r="F386">
        <v>20</v>
      </c>
    </row>
    <row r="387" spans="1:6" x14ac:dyDescent="0.35">
      <c r="A387">
        <v>362</v>
      </c>
      <c r="B387">
        <v>1279109431</v>
      </c>
      <c r="C387">
        <v>20000</v>
      </c>
      <c r="D387">
        <v>4300</v>
      </c>
      <c r="E387">
        <v>20</v>
      </c>
      <c r="F387">
        <v>20</v>
      </c>
    </row>
    <row r="388" spans="1:6" x14ac:dyDescent="0.35">
      <c r="A388">
        <v>364</v>
      </c>
      <c r="B388">
        <v>1279109604</v>
      </c>
      <c r="C388">
        <v>20000</v>
      </c>
      <c r="D388">
        <v>4500</v>
      </c>
      <c r="E388">
        <v>20</v>
      </c>
      <c r="F388">
        <v>20</v>
      </c>
    </row>
    <row r="389" spans="1:6" x14ac:dyDescent="0.35">
      <c r="A389">
        <v>366</v>
      </c>
      <c r="B389">
        <v>1279109775</v>
      </c>
      <c r="C389">
        <v>20000</v>
      </c>
      <c r="D389">
        <v>4700</v>
      </c>
      <c r="E389">
        <v>20</v>
      </c>
      <c r="F389">
        <v>20</v>
      </c>
    </row>
    <row r="390" spans="1:6" x14ac:dyDescent="0.35">
      <c r="A390">
        <v>368</v>
      </c>
      <c r="B390">
        <v>1279109961</v>
      </c>
      <c r="C390">
        <v>20000</v>
      </c>
      <c r="D390">
        <v>4900</v>
      </c>
      <c r="E390">
        <v>20</v>
      </c>
      <c r="F390">
        <v>20</v>
      </c>
    </row>
    <row r="391" spans="1:6" x14ac:dyDescent="0.35">
      <c r="A391">
        <v>370</v>
      </c>
      <c r="B391">
        <v>1279110128</v>
      </c>
      <c r="C391">
        <v>20000</v>
      </c>
      <c r="D391">
        <v>1000</v>
      </c>
      <c r="E391">
        <v>20</v>
      </c>
      <c r="F391">
        <v>10</v>
      </c>
    </row>
    <row r="392" spans="1:6" x14ac:dyDescent="0.35">
      <c r="A392">
        <v>372</v>
      </c>
      <c r="B392">
        <v>1279110250</v>
      </c>
      <c r="C392">
        <v>20000</v>
      </c>
      <c r="D392">
        <v>1200</v>
      </c>
      <c r="E392">
        <v>20</v>
      </c>
      <c r="F392">
        <v>20</v>
      </c>
    </row>
    <row r="393" spans="1:6" x14ac:dyDescent="0.35">
      <c r="A393">
        <v>374</v>
      </c>
      <c r="B393">
        <v>1279110429</v>
      </c>
      <c r="C393">
        <v>20000</v>
      </c>
      <c r="D393">
        <v>1400</v>
      </c>
      <c r="E393">
        <v>20</v>
      </c>
      <c r="F393">
        <v>20</v>
      </c>
    </row>
    <row r="394" spans="1:6" x14ac:dyDescent="0.35">
      <c r="A394">
        <v>376</v>
      </c>
      <c r="B394">
        <v>1279110602</v>
      </c>
      <c r="C394">
        <v>20000</v>
      </c>
      <c r="D394">
        <v>1600</v>
      </c>
      <c r="E394">
        <v>20</v>
      </c>
      <c r="F394">
        <v>20</v>
      </c>
    </row>
    <row r="395" spans="1:6" x14ac:dyDescent="0.35">
      <c r="A395">
        <v>378</v>
      </c>
      <c r="B395">
        <v>1279110762</v>
      </c>
      <c r="C395">
        <v>20000</v>
      </c>
      <c r="D395">
        <v>1800</v>
      </c>
      <c r="E395">
        <v>20</v>
      </c>
      <c r="F395">
        <v>20</v>
      </c>
    </row>
    <row r="396" spans="1:6" x14ac:dyDescent="0.35">
      <c r="A396">
        <v>380</v>
      </c>
      <c r="B396">
        <v>1279110928</v>
      </c>
      <c r="C396">
        <v>20000</v>
      </c>
      <c r="D396">
        <v>2000</v>
      </c>
      <c r="E396">
        <v>20</v>
      </c>
      <c r="F396">
        <v>20</v>
      </c>
    </row>
    <row r="397" spans="1:6" x14ac:dyDescent="0.35">
      <c r="A397">
        <v>382</v>
      </c>
      <c r="B397">
        <v>1279111097</v>
      </c>
      <c r="C397">
        <v>20000</v>
      </c>
      <c r="D397">
        <v>2200</v>
      </c>
      <c r="E397">
        <v>20</v>
      </c>
      <c r="F397">
        <v>20</v>
      </c>
    </row>
    <row r="398" spans="1:6" x14ac:dyDescent="0.35">
      <c r="A398">
        <v>384</v>
      </c>
      <c r="B398">
        <v>1279111268</v>
      </c>
      <c r="C398">
        <v>20000</v>
      </c>
      <c r="D398">
        <v>2400</v>
      </c>
      <c r="E398">
        <v>20</v>
      </c>
      <c r="F398">
        <v>20</v>
      </c>
    </row>
    <row r="399" spans="1:6" x14ac:dyDescent="0.35">
      <c r="A399">
        <v>386</v>
      </c>
      <c r="B399">
        <v>1279111459</v>
      </c>
      <c r="C399">
        <v>20000</v>
      </c>
      <c r="D399">
        <v>2600</v>
      </c>
      <c r="E399">
        <v>20</v>
      </c>
      <c r="F399">
        <v>20</v>
      </c>
    </row>
    <row r="400" spans="1:6" x14ac:dyDescent="0.35">
      <c r="A400">
        <v>388</v>
      </c>
      <c r="B400">
        <v>1279111646</v>
      </c>
      <c r="C400">
        <v>20000</v>
      </c>
      <c r="D400">
        <v>2800</v>
      </c>
      <c r="E400">
        <v>20</v>
      </c>
      <c r="F400">
        <v>20</v>
      </c>
    </row>
    <row r="401" spans="1:6" x14ac:dyDescent="0.35">
      <c r="A401">
        <v>390</v>
      </c>
      <c r="B401">
        <v>1279111812</v>
      </c>
      <c r="C401">
        <v>20000</v>
      </c>
      <c r="D401">
        <v>3000</v>
      </c>
      <c r="E401">
        <v>20</v>
      </c>
      <c r="F401">
        <v>20</v>
      </c>
    </row>
    <row r="402" spans="1:6" x14ac:dyDescent="0.35">
      <c r="A402">
        <v>392</v>
      </c>
      <c r="B402">
        <v>1279111980</v>
      </c>
      <c r="C402">
        <v>20000</v>
      </c>
      <c r="D402">
        <v>3200</v>
      </c>
      <c r="E402">
        <v>20</v>
      </c>
      <c r="F402">
        <v>20</v>
      </c>
    </row>
    <row r="403" spans="1:6" x14ac:dyDescent="0.35">
      <c r="A403">
        <v>394</v>
      </c>
      <c r="B403">
        <v>1279112171</v>
      </c>
      <c r="C403">
        <v>20000</v>
      </c>
      <c r="D403">
        <v>3400</v>
      </c>
      <c r="E403">
        <v>20</v>
      </c>
      <c r="F403">
        <v>20</v>
      </c>
    </row>
    <row r="404" spans="1:6" x14ac:dyDescent="0.35">
      <c r="A404">
        <v>396</v>
      </c>
      <c r="B404">
        <v>1279112347</v>
      </c>
      <c r="C404">
        <v>20000</v>
      </c>
      <c r="D404">
        <v>3600</v>
      </c>
      <c r="E404">
        <v>20</v>
      </c>
      <c r="F404">
        <v>20</v>
      </c>
    </row>
    <row r="405" spans="1:6" x14ac:dyDescent="0.35">
      <c r="A405">
        <v>398</v>
      </c>
      <c r="B405">
        <v>1279112521</v>
      </c>
      <c r="C405">
        <v>20000</v>
      </c>
      <c r="D405">
        <v>3800</v>
      </c>
      <c r="E405">
        <v>20</v>
      </c>
      <c r="F405">
        <v>20</v>
      </c>
    </row>
    <row r="406" spans="1:6" x14ac:dyDescent="0.35">
      <c r="A406">
        <v>400</v>
      </c>
      <c r="B406">
        <v>1279112692</v>
      </c>
      <c r="C406">
        <v>20000</v>
      </c>
      <c r="D406">
        <v>4000</v>
      </c>
      <c r="E406">
        <v>20</v>
      </c>
      <c r="F406">
        <v>20</v>
      </c>
    </row>
    <row r="407" spans="1:6" x14ac:dyDescent="0.35">
      <c r="A407">
        <v>402</v>
      </c>
      <c r="B407">
        <v>1279112865</v>
      </c>
      <c r="C407">
        <v>20000</v>
      </c>
      <c r="D407">
        <v>4200</v>
      </c>
      <c r="E407">
        <v>20</v>
      </c>
      <c r="F407">
        <v>20</v>
      </c>
    </row>
    <row r="408" spans="1:6" x14ac:dyDescent="0.35">
      <c r="A408">
        <v>404</v>
      </c>
      <c r="B408">
        <v>1279113033</v>
      </c>
      <c r="C408">
        <v>20000</v>
      </c>
      <c r="D408">
        <v>4400</v>
      </c>
      <c r="E408">
        <v>20</v>
      </c>
      <c r="F408">
        <v>20</v>
      </c>
    </row>
    <row r="409" spans="1:6" x14ac:dyDescent="0.35">
      <c r="A409">
        <v>406</v>
      </c>
      <c r="B409">
        <v>1279113201</v>
      </c>
      <c r="C409">
        <v>20000</v>
      </c>
      <c r="D409">
        <v>4600</v>
      </c>
      <c r="E409">
        <v>20</v>
      </c>
      <c r="F409">
        <v>20</v>
      </c>
    </row>
    <row r="410" spans="1:6" x14ac:dyDescent="0.35">
      <c r="A410">
        <v>408</v>
      </c>
      <c r="B410">
        <v>1279113388</v>
      </c>
      <c r="C410">
        <v>20000</v>
      </c>
      <c r="D410">
        <v>4800</v>
      </c>
      <c r="E410">
        <v>20</v>
      </c>
      <c r="F410">
        <v>20</v>
      </c>
    </row>
    <row r="411" spans="1:6" x14ac:dyDescent="0.35">
      <c r="A411">
        <v>410</v>
      </c>
      <c r="B411">
        <v>1279113592</v>
      </c>
      <c r="C411">
        <v>20000</v>
      </c>
      <c r="D411">
        <v>5000</v>
      </c>
      <c r="E411">
        <v>20</v>
      </c>
      <c r="F41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1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baseColWidth="10" defaultRowHeight="14.5" x14ac:dyDescent="0.35"/>
  <cols>
    <col min="1" max="1" width="4" style="1" bestFit="1" customWidth="1"/>
    <col min="3" max="3" width="13.1796875" style="1" bestFit="1" customWidth="1"/>
    <col min="4" max="6" width="16.54296875" style="1" customWidth="1"/>
    <col min="7" max="7" width="13.453125" style="1" customWidth="1"/>
    <col min="8" max="8" width="15.1796875" style="1" bestFit="1" customWidth="1"/>
    <col min="9" max="9" width="12.26953125" style="1" bestFit="1" customWidth="1"/>
    <col min="10" max="10" width="19.81640625" style="1" bestFit="1" customWidth="1"/>
    <col min="11" max="11" width="12.54296875" style="1" bestFit="1" customWidth="1"/>
    <col min="12" max="16384" width="10.90625" style="1"/>
  </cols>
  <sheetData>
    <row r="1" spans="1:11" x14ac:dyDescent="0.35">
      <c r="A1" s="1" t="s">
        <v>1</v>
      </c>
      <c r="C1" s="1" t="s">
        <v>2</v>
      </c>
      <c r="D1" s="1" t="s">
        <v>0</v>
      </c>
      <c r="E1" s="1" t="s">
        <v>7</v>
      </c>
      <c r="F1" s="1" t="s">
        <v>3</v>
      </c>
      <c r="G1" s="1" t="s">
        <v>4</v>
      </c>
      <c r="H1" s="1" t="s">
        <v>6</v>
      </c>
      <c r="I1" s="1" t="s">
        <v>9</v>
      </c>
      <c r="J1" s="1" t="s">
        <v>10</v>
      </c>
      <c r="K1" s="1" t="s">
        <v>8</v>
      </c>
    </row>
    <row r="2" spans="1:11" hidden="1" x14ac:dyDescent="0.35">
      <c r="A2" s="1">
        <v>1</v>
      </c>
      <c r="C2" s="1">
        <v>1279078151</v>
      </c>
      <c r="D2" s="1">
        <v>3927</v>
      </c>
      <c r="E2" s="1">
        <f>VLOOKUP($A2,ModelOutput.2017.jul.16.18_31_5!$A:$F,4,FALSE)</f>
        <v>1000</v>
      </c>
      <c r="F2" s="1">
        <v>107</v>
      </c>
      <c r="G2" s="1">
        <v>0</v>
      </c>
      <c r="H2" s="1">
        <f>VLOOKUP($A2,ModelOutput.2017.jul.16.18_31_5!$A:$F,3,FALSE)</f>
        <v>20000</v>
      </c>
      <c r="I2" s="1">
        <f>VLOOKUP($A2,ModelOutput.2017.jul.16.18_31_5!$A:$F,6,FALSE)</f>
        <v>10</v>
      </c>
      <c r="J2" s="1">
        <f>K2*K2</f>
        <v>400</v>
      </c>
      <c r="K2" s="1">
        <f>VLOOKUP($A2,ModelOutput.2017.jul.16.18_31_5!$A:$F,5,FALSE)</f>
        <v>20</v>
      </c>
    </row>
    <row r="3" spans="1:11" hidden="1" x14ac:dyDescent="0.35">
      <c r="A3" s="1">
        <v>42</v>
      </c>
      <c r="C3" s="1">
        <v>1279082451</v>
      </c>
      <c r="D3" s="1">
        <v>4039</v>
      </c>
      <c r="E3" s="1">
        <f>VLOOKUP($A3,ModelOutput.2017.jul.16.18_31_5!$A:$F,4,FALSE)</f>
        <v>1000</v>
      </c>
      <c r="F3" s="1">
        <v>89</v>
      </c>
      <c r="G3" s="1">
        <v>0</v>
      </c>
      <c r="H3" s="1">
        <f>VLOOKUP($A3,ModelOutput.2017.jul.16.18_31_5!$A:$F,3,FALSE)</f>
        <v>20000</v>
      </c>
      <c r="I3" s="1">
        <f>VLOOKUP($A3,ModelOutput.2017.jul.16.18_31_5!$A:$F,6,FALSE)</f>
        <v>10</v>
      </c>
      <c r="J3" s="1">
        <f>K3*K3</f>
        <v>400</v>
      </c>
      <c r="K3" s="1">
        <f>VLOOKUP($A3,ModelOutput.2017.jul.16.18_31_5!$A:$F,5,FALSE)</f>
        <v>20</v>
      </c>
    </row>
    <row r="4" spans="1:11" hidden="1" x14ac:dyDescent="0.35">
      <c r="A4" s="1">
        <v>83</v>
      </c>
      <c r="C4" s="1">
        <v>1279085957</v>
      </c>
      <c r="D4" s="1">
        <v>4029</v>
      </c>
      <c r="E4" s="1">
        <f>VLOOKUP($A4,ModelOutput.2017.jul.16.18_31_5!$A:$F,4,FALSE)</f>
        <v>1000</v>
      </c>
      <c r="F4" s="1">
        <v>84</v>
      </c>
      <c r="G4" s="1">
        <v>0</v>
      </c>
      <c r="H4" s="1">
        <f>VLOOKUP($A4,ModelOutput.2017.jul.16.18_31_5!$A:$F,3,FALSE)</f>
        <v>20000</v>
      </c>
      <c r="I4" s="1">
        <f>VLOOKUP($A4,ModelOutput.2017.jul.16.18_31_5!$A:$F,6,FALSE)</f>
        <v>10</v>
      </c>
      <c r="J4" s="1">
        <f>K4*K4</f>
        <v>400</v>
      </c>
      <c r="K4" s="1">
        <f>VLOOKUP($A4,ModelOutput.2017.jul.16.18_31_5!$A:$F,5,FALSE)</f>
        <v>20</v>
      </c>
    </row>
    <row r="5" spans="1:11" hidden="1" x14ac:dyDescent="0.35">
      <c r="A5" s="1">
        <v>124</v>
      </c>
      <c r="C5" s="1">
        <v>1279089271</v>
      </c>
      <c r="D5" s="1">
        <v>4229</v>
      </c>
      <c r="E5" s="1">
        <f>VLOOKUP($A5,ModelOutput.2017.jul.16.18_31_5!$A:$F,4,FALSE)</f>
        <v>1000</v>
      </c>
      <c r="F5" s="1">
        <v>95</v>
      </c>
      <c r="G5" s="1">
        <v>0</v>
      </c>
      <c r="H5" s="1">
        <f>VLOOKUP($A5,ModelOutput.2017.jul.16.18_31_5!$A:$F,3,FALSE)</f>
        <v>20000</v>
      </c>
      <c r="I5" s="1">
        <f>VLOOKUP($A5,ModelOutput.2017.jul.16.18_31_5!$A:$F,6,FALSE)</f>
        <v>10</v>
      </c>
      <c r="J5" s="1">
        <f>K5*K5</f>
        <v>400</v>
      </c>
      <c r="K5" s="1">
        <f>VLOOKUP($A5,ModelOutput.2017.jul.16.18_31_5!$A:$F,5,FALSE)</f>
        <v>20</v>
      </c>
    </row>
    <row r="6" spans="1:11" hidden="1" x14ac:dyDescent="0.35">
      <c r="A6" s="1">
        <v>165</v>
      </c>
      <c r="C6" s="1">
        <v>1279092887</v>
      </c>
      <c r="D6" s="1">
        <v>4016</v>
      </c>
      <c r="E6" s="1">
        <f>VLOOKUP($A6,ModelOutput.2017.jul.16.18_31_5!$A:$F,4,FALSE)</f>
        <v>1000</v>
      </c>
      <c r="F6" s="1">
        <v>106</v>
      </c>
      <c r="G6" s="1">
        <v>0</v>
      </c>
      <c r="H6" s="1">
        <f>VLOOKUP($A6,ModelOutput.2017.jul.16.18_31_5!$A:$F,3,FALSE)</f>
        <v>20000</v>
      </c>
      <c r="I6" s="1">
        <f>VLOOKUP($A6,ModelOutput.2017.jul.16.18_31_5!$A:$F,6,FALSE)</f>
        <v>10</v>
      </c>
      <c r="J6" s="1">
        <f>K6*K6</f>
        <v>400</v>
      </c>
      <c r="K6" s="1">
        <f>VLOOKUP($A6,ModelOutput.2017.jul.16.18_31_5!$A:$F,5,FALSE)</f>
        <v>20</v>
      </c>
    </row>
    <row r="7" spans="1:11" hidden="1" x14ac:dyDescent="0.35">
      <c r="A7" s="1">
        <v>206</v>
      </c>
      <c r="C7" s="1">
        <v>1279096164</v>
      </c>
      <c r="D7" s="1">
        <v>4077</v>
      </c>
      <c r="E7" s="1">
        <f>VLOOKUP($A7,ModelOutput.2017.jul.16.18_31_5!$A:$F,4,FALSE)</f>
        <v>1000</v>
      </c>
      <c r="F7" s="1">
        <v>90</v>
      </c>
      <c r="G7" s="1">
        <v>0</v>
      </c>
      <c r="H7" s="1">
        <f>VLOOKUP($A7,ModelOutput.2017.jul.16.18_31_5!$A:$F,3,FALSE)</f>
        <v>20000</v>
      </c>
      <c r="I7" s="1">
        <f>VLOOKUP($A7,ModelOutput.2017.jul.16.18_31_5!$A:$F,6,FALSE)</f>
        <v>10</v>
      </c>
      <c r="J7" s="1">
        <f>K7*K7</f>
        <v>400</v>
      </c>
      <c r="K7" s="1">
        <f>VLOOKUP($A7,ModelOutput.2017.jul.16.18_31_5!$A:$F,5,FALSE)</f>
        <v>20</v>
      </c>
    </row>
    <row r="8" spans="1:11" hidden="1" x14ac:dyDescent="0.35">
      <c r="A8" s="1">
        <v>247</v>
      </c>
      <c r="C8" s="1">
        <v>1279099851</v>
      </c>
      <c r="D8" s="1">
        <v>3995</v>
      </c>
      <c r="E8" s="1">
        <f>VLOOKUP($A8,ModelOutput.2017.jul.16.18_31_5!$A:$F,4,FALSE)</f>
        <v>1000</v>
      </c>
      <c r="F8" s="1">
        <v>108</v>
      </c>
      <c r="G8" s="1">
        <v>0</v>
      </c>
      <c r="H8" s="1">
        <f>VLOOKUP($A8,ModelOutput.2017.jul.16.18_31_5!$A:$F,3,FALSE)</f>
        <v>20000</v>
      </c>
      <c r="I8" s="1">
        <f>VLOOKUP($A8,ModelOutput.2017.jul.16.18_31_5!$A:$F,6,FALSE)</f>
        <v>10</v>
      </c>
      <c r="J8" s="1">
        <f>K8*K8</f>
        <v>400</v>
      </c>
      <c r="K8" s="1">
        <f>VLOOKUP($A8,ModelOutput.2017.jul.16.18_31_5!$A:$F,5,FALSE)</f>
        <v>20</v>
      </c>
    </row>
    <row r="9" spans="1:11" hidden="1" x14ac:dyDescent="0.35">
      <c r="A9" s="1">
        <v>288</v>
      </c>
      <c r="C9" s="1">
        <v>1279103135</v>
      </c>
      <c r="D9" s="1">
        <v>4179</v>
      </c>
      <c r="E9" s="1">
        <f>VLOOKUP($A9,ModelOutput.2017.jul.16.18_31_5!$A:$F,4,FALSE)</f>
        <v>1000</v>
      </c>
      <c r="F9" s="1">
        <v>92</v>
      </c>
      <c r="G9" s="1">
        <v>0</v>
      </c>
      <c r="H9" s="1">
        <f>VLOOKUP($A9,ModelOutput.2017.jul.16.18_31_5!$A:$F,3,FALSE)</f>
        <v>20000</v>
      </c>
      <c r="I9" s="1">
        <f>VLOOKUP($A9,ModelOutput.2017.jul.16.18_31_5!$A:$F,6,FALSE)</f>
        <v>10</v>
      </c>
      <c r="J9" s="1">
        <f>K9*K9</f>
        <v>400</v>
      </c>
      <c r="K9" s="1">
        <f>VLOOKUP($A9,ModelOutput.2017.jul.16.18_31_5!$A:$F,5,FALSE)</f>
        <v>20</v>
      </c>
    </row>
    <row r="10" spans="1:11" hidden="1" x14ac:dyDescent="0.35">
      <c r="A10" s="1">
        <v>329</v>
      </c>
      <c r="C10" s="1">
        <v>1279106752</v>
      </c>
      <c r="D10" s="1">
        <v>4275</v>
      </c>
      <c r="E10" s="1">
        <f>VLOOKUP($A10,ModelOutput.2017.jul.16.18_31_5!$A:$F,4,FALSE)</f>
        <v>1000</v>
      </c>
      <c r="F10" s="1">
        <v>77</v>
      </c>
      <c r="G10" s="1">
        <v>0</v>
      </c>
      <c r="H10" s="1">
        <f>VLOOKUP($A10,ModelOutput.2017.jul.16.18_31_5!$A:$F,3,FALSE)</f>
        <v>20000</v>
      </c>
      <c r="I10" s="1">
        <f>VLOOKUP($A10,ModelOutput.2017.jul.16.18_31_5!$A:$F,6,FALSE)</f>
        <v>10</v>
      </c>
      <c r="J10" s="1">
        <f>K10*K10</f>
        <v>400</v>
      </c>
      <c r="K10" s="1">
        <f>VLOOKUP($A10,ModelOutput.2017.jul.16.18_31_5!$A:$F,5,FALSE)</f>
        <v>20</v>
      </c>
    </row>
    <row r="11" spans="1:11" hidden="1" x14ac:dyDescent="0.35">
      <c r="A11" s="1">
        <v>370</v>
      </c>
      <c r="C11" s="1">
        <v>1279110128</v>
      </c>
      <c r="D11" s="1">
        <v>3874</v>
      </c>
      <c r="E11" s="1">
        <f>VLOOKUP($A11,ModelOutput.2017.jul.16.18_31_5!$A:$F,4,FALSE)</f>
        <v>1000</v>
      </c>
      <c r="F11" s="1">
        <v>89</v>
      </c>
      <c r="G11" s="1">
        <v>0</v>
      </c>
      <c r="H11" s="1">
        <f>VLOOKUP($A11,ModelOutput.2017.jul.16.18_31_5!$A:$F,3,FALSE)</f>
        <v>20000</v>
      </c>
      <c r="I11" s="1">
        <f>VLOOKUP($A11,ModelOutput.2017.jul.16.18_31_5!$A:$F,6,FALSE)</f>
        <v>10</v>
      </c>
      <c r="J11" s="1">
        <f>K11*K11</f>
        <v>400</v>
      </c>
      <c r="K11" s="1">
        <f>VLOOKUP($A11,ModelOutput.2017.jul.16.18_31_5!$A:$F,5,FALSE)</f>
        <v>20</v>
      </c>
    </row>
    <row r="12" spans="1:11" x14ac:dyDescent="0.35">
      <c r="A12" s="1">
        <v>2</v>
      </c>
      <c r="C12" s="1">
        <v>1279077977</v>
      </c>
      <c r="D12" s="1">
        <v>6307</v>
      </c>
      <c r="E12" s="1">
        <f>VLOOKUP($A12,ModelOutput.2017.jul.16.18_31_5!$A:$F,4,FALSE)</f>
        <v>1100</v>
      </c>
      <c r="F12" s="1">
        <v>101</v>
      </c>
      <c r="G12" s="1">
        <v>0</v>
      </c>
      <c r="H12" s="1">
        <f>VLOOKUP($A12,ModelOutput.2017.jul.16.18_31_5!$A:$F,3,FALSE)</f>
        <v>20000</v>
      </c>
      <c r="I12" s="1">
        <f>VLOOKUP($A12,ModelOutput.2017.jul.16.18_31_5!$A:$F,6,FALSE)</f>
        <v>20</v>
      </c>
      <c r="J12" s="1">
        <f>K12*K12</f>
        <v>400</v>
      </c>
      <c r="K12" s="1">
        <f>VLOOKUP($A12,ModelOutput.2017.jul.16.18_31_5!$A:$F,5,FALSE)</f>
        <v>20</v>
      </c>
    </row>
    <row r="13" spans="1:11" x14ac:dyDescent="0.35">
      <c r="A13" s="1">
        <v>43</v>
      </c>
      <c r="C13" s="1">
        <v>1279082657</v>
      </c>
      <c r="D13" s="1">
        <v>6111</v>
      </c>
      <c r="E13" s="1">
        <f>VLOOKUP($A13,ModelOutput.2017.jul.16.18_31_5!$A:$F,4,FALSE)</f>
        <v>1100</v>
      </c>
      <c r="F13" s="1">
        <v>107</v>
      </c>
      <c r="G13" s="1">
        <v>0</v>
      </c>
      <c r="H13" s="1">
        <f>VLOOKUP($A13,ModelOutput.2017.jul.16.18_31_5!$A:$F,3,FALSE)</f>
        <v>20000</v>
      </c>
      <c r="I13" s="1">
        <f>VLOOKUP($A13,ModelOutput.2017.jul.16.18_31_5!$A:$F,6,FALSE)</f>
        <v>20</v>
      </c>
      <c r="J13" s="1">
        <f>K13*K13</f>
        <v>400</v>
      </c>
      <c r="K13" s="1">
        <f>VLOOKUP($A13,ModelOutput.2017.jul.16.18_31_5!$A:$F,5,FALSE)</f>
        <v>20</v>
      </c>
    </row>
    <row r="14" spans="1:11" x14ac:dyDescent="0.35">
      <c r="A14" s="1">
        <v>84</v>
      </c>
      <c r="C14" s="1">
        <v>1279085927</v>
      </c>
      <c r="D14" s="1">
        <v>5936</v>
      </c>
      <c r="E14" s="1">
        <f>VLOOKUP($A14,ModelOutput.2017.jul.16.18_31_5!$A:$F,4,FALSE)</f>
        <v>1100</v>
      </c>
      <c r="F14" s="1">
        <v>93</v>
      </c>
      <c r="G14" s="1">
        <v>0</v>
      </c>
      <c r="H14" s="1">
        <f>VLOOKUP($A14,ModelOutput.2017.jul.16.18_31_5!$A:$F,3,FALSE)</f>
        <v>20000</v>
      </c>
      <c r="I14" s="1">
        <f>VLOOKUP($A14,ModelOutput.2017.jul.16.18_31_5!$A:$F,6,FALSE)</f>
        <v>20</v>
      </c>
      <c r="J14" s="1">
        <f>K14*K14</f>
        <v>400</v>
      </c>
      <c r="K14" s="1">
        <f>VLOOKUP($A14,ModelOutput.2017.jul.16.18_31_5!$A:$F,5,FALSE)</f>
        <v>20</v>
      </c>
    </row>
    <row r="15" spans="1:11" x14ac:dyDescent="0.35">
      <c r="A15" s="1">
        <v>125</v>
      </c>
      <c r="C15" s="1">
        <v>1279089421</v>
      </c>
      <c r="D15" s="1">
        <v>6120</v>
      </c>
      <c r="E15" s="1">
        <f>VLOOKUP($A15,ModelOutput.2017.jul.16.18_31_5!$A:$F,4,FALSE)</f>
        <v>1100</v>
      </c>
      <c r="F15" s="1">
        <v>116</v>
      </c>
      <c r="G15" s="1">
        <v>0</v>
      </c>
      <c r="H15" s="1">
        <f>VLOOKUP($A15,ModelOutput.2017.jul.16.18_31_5!$A:$F,3,FALSE)</f>
        <v>20000</v>
      </c>
      <c r="I15" s="1">
        <f>VLOOKUP($A15,ModelOutput.2017.jul.16.18_31_5!$A:$F,6,FALSE)</f>
        <v>20</v>
      </c>
      <c r="J15" s="1">
        <f>K15*K15</f>
        <v>400</v>
      </c>
      <c r="K15" s="1">
        <f>VLOOKUP($A15,ModelOutput.2017.jul.16.18_31_5!$A:$F,5,FALSE)</f>
        <v>20</v>
      </c>
    </row>
    <row r="16" spans="1:11" x14ac:dyDescent="0.35">
      <c r="A16" s="1">
        <v>166</v>
      </c>
      <c r="C16" s="1">
        <v>1279092797</v>
      </c>
      <c r="D16" s="1">
        <v>6254</v>
      </c>
      <c r="E16" s="1">
        <f>VLOOKUP($A16,ModelOutput.2017.jul.16.18_31_5!$A:$F,4,FALSE)</f>
        <v>1100</v>
      </c>
      <c r="F16" s="1">
        <v>102</v>
      </c>
      <c r="G16" s="1">
        <v>0</v>
      </c>
      <c r="H16" s="1">
        <f>VLOOKUP($A16,ModelOutput.2017.jul.16.18_31_5!$A:$F,3,FALSE)</f>
        <v>20000</v>
      </c>
      <c r="I16" s="1">
        <f>VLOOKUP($A16,ModelOutput.2017.jul.16.18_31_5!$A:$F,6,FALSE)</f>
        <v>20</v>
      </c>
      <c r="J16" s="1">
        <f>K16*K16</f>
        <v>400</v>
      </c>
      <c r="K16" s="1">
        <f>VLOOKUP($A16,ModelOutput.2017.jul.16.18_31_5!$A:$F,5,FALSE)</f>
        <v>20</v>
      </c>
    </row>
    <row r="17" spans="1:11" x14ac:dyDescent="0.35">
      <c r="A17" s="1">
        <v>207</v>
      </c>
      <c r="C17" s="1">
        <v>1279096415</v>
      </c>
      <c r="D17" s="1">
        <v>6325</v>
      </c>
      <c r="E17" s="1">
        <f>VLOOKUP($A17,ModelOutput.2017.jul.16.18_31_5!$A:$F,4,FALSE)</f>
        <v>1100</v>
      </c>
      <c r="F17" s="1">
        <v>103</v>
      </c>
      <c r="G17" s="1">
        <v>0</v>
      </c>
      <c r="H17" s="1">
        <f>VLOOKUP($A17,ModelOutput.2017.jul.16.18_31_5!$A:$F,3,FALSE)</f>
        <v>20000</v>
      </c>
      <c r="I17" s="1">
        <f>VLOOKUP($A17,ModelOutput.2017.jul.16.18_31_5!$A:$F,6,FALSE)</f>
        <v>20</v>
      </c>
      <c r="J17" s="1">
        <f>K17*K17</f>
        <v>400</v>
      </c>
      <c r="K17" s="1">
        <f>VLOOKUP($A17,ModelOutput.2017.jul.16.18_31_5!$A:$F,5,FALSE)</f>
        <v>20</v>
      </c>
    </row>
    <row r="18" spans="1:11" x14ac:dyDescent="0.35">
      <c r="A18" s="1">
        <v>248</v>
      </c>
      <c r="C18" s="1">
        <v>1279099694</v>
      </c>
      <c r="D18" s="1">
        <v>6451</v>
      </c>
      <c r="E18" s="1">
        <f>VLOOKUP($A18,ModelOutput.2017.jul.16.18_31_5!$A:$F,4,FALSE)</f>
        <v>1100</v>
      </c>
      <c r="F18" s="1">
        <v>98</v>
      </c>
      <c r="G18" s="1">
        <v>0</v>
      </c>
      <c r="H18" s="1">
        <f>VLOOKUP($A18,ModelOutput.2017.jul.16.18_31_5!$A:$F,3,FALSE)</f>
        <v>20000</v>
      </c>
      <c r="I18" s="1">
        <f>VLOOKUP($A18,ModelOutput.2017.jul.16.18_31_5!$A:$F,6,FALSE)</f>
        <v>20</v>
      </c>
      <c r="J18" s="1">
        <f>K18*K18</f>
        <v>400</v>
      </c>
      <c r="K18" s="1">
        <f>VLOOKUP($A18,ModelOutput.2017.jul.16.18_31_5!$A:$F,5,FALSE)</f>
        <v>20</v>
      </c>
    </row>
    <row r="19" spans="1:11" x14ac:dyDescent="0.35">
      <c r="A19" s="1">
        <v>289</v>
      </c>
      <c r="C19" s="1">
        <v>1279103353</v>
      </c>
      <c r="D19" s="1">
        <v>6213</v>
      </c>
      <c r="E19" s="1">
        <f>VLOOKUP($A19,ModelOutput.2017.jul.16.18_31_5!$A:$F,4,FALSE)</f>
        <v>1100</v>
      </c>
      <c r="F19" s="1">
        <v>102</v>
      </c>
      <c r="G19" s="1">
        <v>0</v>
      </c>
      <c r="H19" s="1">
        <f>VLOOKUP($A19,ModelOutput.2017.jul.16.18_31_5!$A:$F,3,FALSE)</f>
        <v>20000</v>
      </c>
      <c r="I19" s="1">
        <f>VLOOKUP($A19,ModelOutput.2017.jul.16.18_31_5!$A:$F,6,FALSE)</f>
        <v>20</v>
      </c>
      <c r="J19" s="1">
        <f>K19*K19</f>
        <v>400</v>
      </c>
      <c r="K19" s="1">
        <f>VLOOKUP($A19,ModelOutput.2017.jul.16.18_31_5!$A:$F,5,FALSE)</f>
        <v>20</v>
      </c>
    </row>
    <row r="20" spans="1:11" x14ac:dyDescent="0.35">
      <c r="A20" s="1">
        <v>330</v>
      </c>
      <c r="C20" s="1">
        <v>1279106711</v>
      </c>
      <c r="D20" s="1">
        <v>6168</v>
      </c>
      <c r="E20" s="1">
        <f>VLOOKUP($A20,ModelOutput.2017.jul.16.18_31_5!$A:$F,4,FALSE)</f>
        <v>1100</v>
      </c>
      <c r="F20" s="1">
        <v>106</v>
      </c>
      <c r="G20" s="1">
        <v>0</v>
      </c>
      <c r="H20" s="1">
        <f>VLOOKUP($A20,ModelOutput.2017.jul.16.18_31_5!$A:$F,3,FALSE)</f>
        <v>20000</v>
      </c>
      <c r="I20" s="1">
        <f>VLOOKUP($A20,ModelOutput.2017.jul.16.18_31_5!$A:$F,6,FALSE)</f>
        <v>20</v>
      </c>
      <c r="J20" s="1">
        <f>K20*K20</f>
        <v>400</v>
      </c>
      <c r="K20" s="1">
        <f>VLOOKUP($A20,ModelOutput.2017.jul.16.18_31_5!$A:$F,5,FALSE)</f>
        <v>20</v>
      </c>
    </row>
    <row r="21" spans="1:11" x14ac:dyDescent="0.35">
      <c r="A21" s="1">
        <v>371</v>
      </c>
      <c r="C21" s="1">
        <v>1279110353</v>
      </c>
      <c r="D21" s="1">
        <v>6200</v>
      </c>
      <c r="E21" s="1">
        <f>VLOOKUP($A21,ModelOutput.2017.jul.16.18_31_5!$A:$F,4,FALSE)</f>
        <v>1100</v>
      </c>
      <c r="F21" s="1">
        <v>109</v>
      </c>
      <c r="G21" s="1">
        <v>0</v>
      </c>
      <c r="H21" s="1">
        <f>VLOOKUP($A21,ModelOutput.2017.jul.16.18_31_5!$A:$F,3,FALSE)</f>
        <v>20000</v>
      </c>
      <c r="I21" s="1">
        <f>VLOOKUP($A21,ModelOutput.2017.jul.16.18_31_5!$A:$F,6,FALSE)</f>
        <v>20</v>
      </c>
      <c r="J21" s="1">
        <f>K21*K21</f>
        <v>400</v>
      </c>
      <c r="K21" s="1">
        <f>VLOOKUP($A21,ModelOutput.2017.jul.16.18_31_5!$A:$F,5,FALSE)</f>
        <v>20</v>
      </c>
    </row>
    <row r="22" spans="1:11" x14ac:dyDescent="0.35">
      <c r="A22" s="1">
        <v>3</v>
      </c>
      <c r="C22" s="1">
        <v>1279078692</v>
      </c>
      <c r="D22" s="1">
        <v>6121</v>
      </c>
      <c r="E22" s="1">
        <f>VLOOKUP($A22,ModelOutput.2017.jul.16.18_31_5!$A:$F,4,FALSE)</f>
        <v>1200</v>
      </c>
      <c r="F22" s="1">
        <v>98</v>
      </c>
      <c r="G22" s="1">
        <v>0</v>
      </c>
      <c r="H22" s="1">
        <f>VLOOKUP($A22,ModelOutput.2017.jul.16.18_31_5!$A:$F,3,FALSE)</f>
        <v>20000</v>
      </c>
      <c r="I22" s="1">
        <f>VLOOKUP($A22,ModelOutput.2017.jul.16.18_31_5!$A:$F,6,FALSE)</f>
        <v>20</v>
      </c>
      <c r="J22" s="1">
        <f>K22*K22</f>
        <v>400</v>
      </c>
      <c r="K22" s="1">
        <f>VLOOKUP($A22,ModelOutput.2017.jul.16.18_31_5!$A:$F,5,FALSE)</f>
        <v>20</v>
      </c>
    </row>
    <row r="23" spans="1:11" x14ac:dyDescent="0.35">
      <c r="A23" s="1">
        <v>44</v>
      </c>
      <c r="C23" s="1">
        <v>1279082582</v>
      </c>
      <c r="D23" s="1">
        <v>5907</v>
      </c>
      <c r="E23" s="1">
        <f>VLOOKUP($A23,ModelOutput.2017.jul.16.18_31_5!$A:$F,4,FALSE)</f>
        <v>1200</v>
      </c>
      <c r="F23" s="1">
        <v>102</v>
      </c>
      <c r="G23" s="1">
        <v>0</v>
      </c>
      <c r="H23" s="1">
        <f>VLOOKUP($A23,ModelOutput.2017.jul.16.18_31_5!$A:$F,3,FALSE)</f>
        <v>20000</v>
      </c>
      <c r="I23" s="1">
        <f>VLOOKUP($A23,ModelOutput.2017.jul.16.18_31_5!$A:$F,6,FALSE)</f>
        <v>20</v>
      </c>
      <c r="J23" s="1">
        <f>K23*K23</f>
        <v>400</v>
      </c>
      <c r="K23" s="1">
        <f>VLOOKUP($A23,ModelOutput.2017.jul.16.18_31_5!$A:$F,5,FALSE)</f>
        <v>20</v>
      </c>
    </row>
    <row r="24" spans="1:11" x14ac:dyDescent="0.35">
      <c r="A24" s="1">
        <v>85</v>
      </c>
      <c r="C24" s="1">
        <v>1279086080</v>
      </c>
      <c r="D24" s="1">
        <v>5835</v>
      </c>
      <c r="E24" s="1">
        <f>VLOOKUP($A24,ModelOutput.2017.jul.16.18_31_5!$A:$F,4,FALSE)</f>
        <v>1200</v>
      </c>
      <c r="F24" s="1">
        <v>101</v>
      </c>
      <c r="G24" s="1">
        <v>0</v>
      </c>
      <c r="H24" s="1">
        <f>VLOOKUP($A24,ModelOutput.2017.jul.16.18_31_5!$A:$F,3,FALSE)</f>
        <v>20000</v>
      </c>
      <c r="I24" s="1">
        <f>VLOOKUP($A24,ModelOutput.2017.jul.16.18_31_5!$A:$F,6,FALSE)</f>
        <v>20</v>
      </c>
      <c r="J24" s="1">
        <f>K24*K24</f>
        <v>400</v>
      </c>
      <c r="K24" s="1">
        <f>VLOOKUP($A24,ModelOutput.2017.jul.16.18_31_5!$A:$F,5,FALSE)</f>
        <v>20</v>
      </c>
    </row>
    <row r="25" spans="1:11" x14ac:dyDescent="0.35">
      <c r="A25" s="1">
        <v>126</v>
      </c>
      <c r="C25" s="1">
        <v>1279089405</v>
      </c>
      <c r="D25" s="1">
        <v>6073</v>
      </c>
      <c r="E25" s="1">
        <f>VLOOKUP($A25,ModelOutput.2017.jul.16.18_31_5!$A:$F,4,FALSE)</f>
        <v>1200</v>
      </c>
      <c r="F25" s="1">
        <v>106</v>
      </c>
      <c r="G25" s="1">
        <v>0</v>
      </c>
      <c r="H25" s="1">
        <f>VLOOKUP($A25,ModelOutput.2017.jul.16.18_31_5!$A:$F,3,FALSE)</f>
        <v>20000</v>
      </c>
      <c r="I25" s="1">
        <f>VLOOKUP($A25,ModelOutput.2017.jul.16.18_31_5!$A:$F,6,FALSE)</f>
        <v>20</v>
      </c>
      <c r="J25" s="1">
        <f>K25*K25</f>
        <v>400</v>
      </c>
      <c r="K25" s="1">
        <f>VLOOKUP($A25,ModelOutput.2017.jul.16.18_31_5!$A:$F,5,FALSE)</f>
        <v>20</v>
      </c>
    </row>
    <row r="26" spans="1:11" x14ac:dyDescent="0.35">
      <c r="A26" s="1">
        <v>167</v>
      </c>
      <c r="C26" s="1">
        <v>1279093005</v>
      </c>
      <c r="D26" s="1">
        <v>5694</v>
      </c>
      <c r="E26" s="1">
        <f>VLOOKUP($A26,ModelOutput.2017.jul.16.18_31_5!$A:$F,4,FALSE)</f>
        <v>1200</v>
      </c>
      <c r="F26" s="1">
        <v>103</v>
      </c>
      <c r="G26" s="1">
        <v>0</v>
      </c>
      <c r="H26" s="1">
        <f>VLOOKUP($A26,ModelOutput.2017.jul.16.18_31_5!$A:$F,3,FALSE)</f>
        <v>20000</v>
      </c>
      <c r="I26" s="1">
        <f>VLOOKUP($A26,ModelOutput.2017.jul.16.18_31_5!$A:$F,6,FALSE)</f>
        <v>20</v>
      </c>
      <c r="J26" s="1">
        <f>K26*K26</f>
        <v>400</v>
      </c>
      <c r="K26" s="1">
        <f>VLOOKUP($A26,ModelOutput.2017.jul.16.18_31_5!$A:$F,5,FALSE)</f>
        <v>20</v>
      </c>
    </row>
    <row r="27" spans="1:11" x14ac:dyDescent="0.35">
      <c r="A27" s="1">
        <v>208</v>
      </c>
      <c r="C27" s="1">
        <v>1279096290</v>
      </c>
      <c r="D27" s="1">
        <v>5834</v>
      </c>
      <c r="E27" s="1">
        <f>VLOOKUP($A27,ModelOutput.2017.jul.16.18_31_5!$A:$F,4,FALSE)</f>
        <v>1200</v>
      </c>
      <c r="F27" s="1">
        <v>106</v>
      </c>
      <c r="G27" s="1">
        <v>0</v>
      </c>
      <c r="H27" s="1">
        <f>VLOOKUP($A27,ModelOutput.2017.jul.16.18_31_5!$A:$F,3,FALSE)</f>
        <v>20000</v>
      </c>
      <c r="I27" s="1">
        <f>VLOOKUP($A27,ModelOutput.2017.jul.16.18_31_5!$A:$F,6,FALSE)</f>
        <v>20</v>
      </c>
      <c r="J27" s="1">
        <f>K27*K27</f>
        <v>400</v>
      </c>
      <c r="K27" s="1">
        <f>VLOOKUP($A27,ModelOutput.2017.jul.16.18_31_5!$A:$F,5,FALSE)</f>
        <v>20</v>
      </c>
    </row>
    <row r="28" spans="1:11" x14ac:dyDescent="0.35">
      <c r="A28" s="1">
        <v>249</v>
      </c>
      <c r="C28" s="1">
        <v>1279099967</v>
      </c>
      <c r="D28" s="1">
        <v>5851</v>
      </c>
      <c r="E28" s="1">
        <f>VLOOKUP($A28,ModelOutput.2017.jul.16.18_31_5!$A:$F,4,FALSE)</f>
        <v>1200</v>
      </c>
      <c r="F28" s="1">
        <v>84</v>
      </c>
      <c r="G28" s="1">
        <v>0</v>
      </c>
      <c r="H28" s="1">
        <f>VLOOKUP($A28,ModelOutput.2017.jul.16.18_31_5!$A:$F,3,FALSE)</f>
        <v>20000</v>
      </c>
      <c r="I28" s="1">
        <f>VLOOKUP($A28,ModelOutput.2017.jul.16.18_31_5!$A:$F,6,FALSE)</f>
        <v>20</v>
      </c>
      <c r="J28" s="1">
        <f>K28*K28</f>
        <v>400</v>
      </c>
      <c r="K28" s="1">
        <f>VLOOKUP($A28,ModelOutput.2017.jul.16.18_31_5!$A:$F,5,FALSE)</f>
        <v>20</v>
      </c>
    </row>
    <row r="29" spans="1:11" x14ac:dyDescent="0.35">
      <c r="A29" s="1">
        <v>290</v>
      </c>
      <c r="C29" s="1">
        <v>1279103286</v>
      </c>
      <c r="D29" s="1">
        <v>6304</v>
      </c>
      <c r="E29" s="1">
        <f>VLOOKUP($A29,ModelOutput.2017.jul.16.18_31_5!$A:$F,4,FALSE)</f>
        <v>1200</v>
      </c>
      <c r="F29" s="1">
        <v>90</v>
      </c>
      <c r="G29" s="1">
        <v>0</v>
      </c>
      <c r="H29" s="1">
        <f>VLOOKUP($A29,ModelOutput.2017.jul.16.18_31_5!$A:$F,3,FALSE)</f>
        <v>20000</v>
      </c>
      <c r="I29" s="1">
        <f>VLOOKUP($A29,ModelOutput.2017.jul.16.18_31_5!$A:$F,6,FALSE)</f>
        <v>20</v>
      </c>
      <c r="J29" s="1">
        <f>K29*K29</f>
        <v>400</v>
      </c>
      <c r="K29" s="1">
        <f>VLOOKUP($A29,ModelOutput.2017.jul.16.18_31_5!$A:$F,5,FALSE)</f>
        <v>20</v>
      </c>
    </row>
    <row r="30" spans="1:11" x14ac:dyDescent="0.35">
      <c r="A30" s="1">
        <v>331</v>
      </c>
      <c r="C30" s="1">
        <v>1279106888</v>
      </c>
      <c r="D30" s="1">
        <v>5985</v>
      </c>
      <c r="E30" s="1">
        <f>VLOOKUP($A30,ModelOutput.2017.jul.16.18_31_5!$A:$F,4,FALSE)</f>
        <v>1200</v>
      </c>
      <c r="F30" s="1">
        <v>99</v>
      </c>
      <c r="G30" s="1">
        <v>0</v>
      </c>
      <c r="H30" s="1">
        <f>VLOOKUP($A30,ModelOutput.2017.jul.16.18_31_5!$A:$F,3,FALSE)</f>
        <v>20000</v>
      </c>
      <c r="I30" s="1">
        <f>VLOOKUP($A30,ModelOutput.2017.jul.16.18_31_5!$A:$F,6,FALSE)</f>
        <v>20</v>
      </c>
      <c r="J30" s="1">
        <f>K30*K30</f>
        <v>400</v>
      </c>
      <c r="K30" s="1">
        <f>VLOOKUP($A30,ModelOutput.2017.jul.16.18_31_5!$A:$F,5,FALSE)</f>
        <v>20</v>
      </c>
    </row>
    <row r="31" spans="1:11" x14ac:dyDescent="0.35">
      <c r="A31" s="1">
        <v>372</v>
      </c>
      <c r="C31" s="1">
        <v>1279110250</v>
      </c>
      <c r="D31" s="1">
        <v>5785</v>
      </c>
      <c r="E31" s="1">
        <f>VLOOKUP($A31,ModelOutput.2017.jul.16.18_31_5!$A:$F,4,FALSE)</f>
        <v>1200</v>
      </c>
      <c r="F31" s="1">
        <v>86</v>
      </c>
      <c r="G31" s="1">
        <v>0</v>
      </c>
      <c r="H31" s="1">
        <f>VLOOKUP($A31,ModelOutput.2017.jul.16.18_31_5!$A:$F,3,FALSE)</f>
        <v>20000</v>
      </c>
      <c r="I31" s="1">
        <f>VLOOKUP($A31,ModelOutput.2017.jul.16.18_31_5!$A:$F,6,FALSE)</f>
        <v>20</v>
      </c>
      <c r="J31" s="1">
        <f>K31*K31</f>
        <v>400</v>
      </c>
      <c r="K31" s="1">
        <f>VLOOKUP($A31,ModelOutput.2017.jul.16.18_31_5!$A:$F,5,FALSE)</f>
        <v>20</v>
      </c>
    </row>
    <row r="32" spans="1:11" x14ac:dyDescent="0.35">
      <c r="A32" s="1">
        <v>4</v>
      </c>
      <c r="C32" s="1">
        <v>1279078586</v>
      </c>
      <c r="D32" s="1">
        <v>5972</v>
      </c>
      <c r="E32" s="1">
        <f>VLOOKUP($A32,ModelOutput.2017.jul.16.18_31_5!$A:$F,4,FALSE)</f>
        <v>1300</v>
      </c>
      <c r="F32" s="1">
        <v>95</v>
      </c>
      <c r="G32" s="1">
        <v>0</v>
      </c>
      <c r="H32" s="1">
        <f>VLOOKUP($A32,ModelOutput.2017.jul.16.18_31_5!$A:$F,3,FALSE)</f>
        <v>20000</v>
      </c>
      <c r="I32" s="1">
        <f>VLOOKUP($A32,ModelOutput.2017.jul.16.18_31_5!$A:$F,6,FALSE)</f>
        <v>20</v>
      </c>
      <c r="J32" s="1">
        <f>K32*K32</f>
        <v>400</v>
      </c>
      <c r="K32" s="1">
        <f>VLOOKUP($A32,ModelOutput.2017.jul.16.18_31_5!$A:$F,5,FALSE)</f>
        <v>20</v>
      </c>
    </row>
    <row r="33" spans="1:11" x14ac:dyDescent="0.35">
      <c r="A33" s="1">
        <v>45</v>
      </c>
      <c r="C33" s="1">
        <v>1279082813</v>
      </c>
      <c r="D33" s="1">
        <v>5801</v>
      </c>
      <c r="E33" s="1">
        <f>VLOOKUP($A33,ModelOutput.2017.jul.16.18_31_5!$A:$F,4,FALSE)</f>
        <v>1300</v>
      </c>
      <c r="F33" s="1">
        <v>90</v>
      </c>
      <c r="G33" s="1">
        <v>0</v>
      </c>
      <c r="H33" s="1">
        <f>VLOOKUP($A33,ModelOutput.2017.jul.16.18_31_5!$A:$F,3,FALSE)</f>
        <v>20000</v>
      </c>
      <c r="I33" s="1">
        <f>VLOOKUP($A33,ModelOutput.2017.jul.16.18_31_5!$A:$F,6,FALSE)</f>
        <v>20</v>
      </c>
      <c r="J33" s="1">
        <f>K33*K33</f>
        <v>400</v>
      </c>
      <c r="K33" s="1">
        <f>VLOOKUP($A33,ModelOutput.2017.jul.16.18_31_5!$A:$F,5,FALSE)</f>
        <v>20</v>
      </c>
    </row>
    <row r="34" spans="1:11" x14ac:dyDescent="0.35">
      <c r="A34" s="1">
        <v>86</v>
      </c>
      <c r="C34" s="1">
        <v>1279086084</v>
      </c>
      <c r="D34" s="1">
        <v>5926</v>
      </c>
      <c r="E34" s="1">
        <f>VLOOKUP($A34,ModelOutput.2017.jul.16.18_31_5!$A:$F,4,FALSE)</f>
        <v>1300</v>
      </c>
      <c r="F34" s="1">
        <v>91</v>
      </c>
      <c r="G34" s="1">
        <v>0</v>
      </c>
      <c r="H34" s="1">
        <f>VLOOKUP($A34,ModelOutput.2017.jul.16.18_31_5!$A:$F,3,FALSE)</f>
        <v>20000</v>
      </c>
      <c r="I34" s="1">
        <f>VLOOKUP($A34,ModelOutput.2017.jul.16.18_31_5!$A:$F,6,FALSE)</f>
        <v>20</v>
      </c>
      <c r="J34" s="1">
        <f>K34*K34</f>
        <v>400</v>
      </c>
      <c r="K34" s="1">
        <f>VLOOKUP($A34,ModelOutput.2017.jul.16.18_31_5!$A:$F,5,FALSE)</f>
        <v>20</v>
      </c>
    </row>
    <row r="35" spans="1:11" x14ac:dyDescent="0.35">
      <c r="A35" s="1">
        <v>127</v>
      </c>
      <c r="C35" s="1">
        <v>1279089616</v>
      </c>
      <c r="D35" s="1">
        <v>5895</v>
      </c>
      <c r="E35" s="1">
        <f>VLOOKUP($A35,ModelOutput.2017.jul.16.18_31_5!$A:$F,4,FALSE)</f>
        <v>1300</v>
      </c>
      <c r="F35" s="1">
        <v>95</v>
      </c>
      <c r="G35" s="1">
        <v>0</v>
      </c>
      <c r="H35" s="1">
        <f>VLOOKUP($A35,ModelOutput.2017.jul.16.18_31_5!$A:$F,3,FALSE)</f>
        <v>20000</v>
      </c>
      <c r="I35" s="1">
        <f>VLOOKUP($A35,ModelOutput.2017.jul.16.18_31_5!$A:$F,6,FALSE)</f>
        <v>20</v>
      </c>
      <c r="J35" s="1">
        <f>K35*K35</f>
        <v>400</v>
      </c>
      <c r="K35" s="1">
        <f>VLOOKUP($A35,ModelOutput.2017.jul.16.18_31_5!$A:$F,5,FALSE)</f>
        <v>20</v>
      </c>
    </row>
    <row r="36" spans="1:11" x14ac:dyDescent="0.35">
      <c r="A36" s="1">
        <v>168</v>
      </c>
      <c r="C36" s="1">
        <v>1279092959</v>
      </c>
      <c r="D36" s="1">
        <v>5742</v>
      </c>
      <c r="E36" s="1">
        <f>VLOOKUP($A36,ModelOutput.2017.jul.16.18_31_5!$A:$F,4,FALSE)</f>
        <v>1300</v>
      </c>
      <c r="F36" s="1">
        <v>87</v>
      </c>
      <c r="G36" s="1">
        <v>0</v>
      </c>
      <c r="H36" s="1">
        <f>VLOOKUP($A36,ModelOutput.2017.jul.16.18_31_5!$A:$F,3,FALSE)</f>
        <v>20000</v>
      </c>
      <c r="I36" s="1">
        <f>VLOOKUP($A36,ModelOutput.2017.jul.16.18_31_5!$A:$F,6,FALSE)</f>
        <v>20</v>
      </c>
      <c r="J36" s="1">
        <f>K36*K36</f>
        <v>400</v>
      </c>
      <c r="K36" s="1">
        <f>VLOOKUP($A36,ModelOutput.2017.jul.16.18_31_5!$A:$F,5,FALSE)</f>
        <v>20</v>
      </c>
    </row>
    <row r="37" spans="1:11" x14ac:dyDescent="0.35">
      <c r="A37" s="1">
        <v>209</v>
      </c>
      <c r="C37" s="1">
        <v>1279096597</v>
      </c>
      <c r="D37" s="1">
        <v>5945</v>
      </c>
      <c r="E37" s="1">
        <f>VLOOKUP($A37,ModelOutput.2017.jul.16.18_31_5!$A:$F,4,FALSE)</f>
        <v>1300</v>
      </c>
      <c r="F37" s="1">
        <v>93</v>
      </c>
      <c r="G37" s="1">
        <v>0</v>
      </c>
      <c r="H37" s="1">
        <f>VLOOKUP($A37,ModelOutput.2017.jul.16.18_31_5!$A:$F,3,FALSE)</f>
        <v>20000</v>
      </c>
      <c r="I37" s="1">
        <f>VLOOKUP($A37,ModelOutput.2017.jul.16.18_31_5!$A:$F,6,FALSE)</f>
        <v>20</v>
      </c>
      <c r="J37" s="1">
        <f>K37*K37</f>
        <v>400</v>
      </c>
      <c r="K37" s="1">
        <f>VLOOKUP($A37,ModelOutput.2017.jul.16.18_31_5!$A:$F,5,FALSE)</f>
        <v>20</v>
      </c>
    </row>
    <row r="38" spans="1:11" x14ac:dyDescent="0.35">
      <c r="A38" s="1">
        <v>250</v>
      </c>
      <c r="C38" s="1">
        <v>1279099874</v>
      </c>
      <c r="D38" s="1">
        <v>5764</v>
      </c>
      <c r="E38" s="1">
        <f>VLOOKUP($A38,ModelOutput.2017.jul.16.18_31_5!$A:$F,4,FALSE)</f>
        <v>1300</v>
      </c>
      <c r="F38" s="1">
        <v>94</v>
      </c>
      <c r="G38" s="1">
        <v>0</v>
      </c>
      <c r="H38" s="1">
        <f>VLOOKUP($A38,ModelOutput.2017.jul.16.18_31_5!$A:$F,3,FALSE)</f>
        <v>20000</v>
      </c>
      <c r="I38" s="1">
        <f>VLOOKUP($A38,ModelOutput.2017.jul.16.18_31_5!$A:$F,6,FALSE)</f>
        <v>20</v>
      </c>
      <c r="J38" s="1">
        <f>K38*K38</f>
        <v>400</v>
      </c>
      <c r="K38" s="1">
        <f>VLOOKUP($A38,ModelOutput.2017.jul.16.18_31_5!$A:$F,5,FALSE)</f>
        <v>20</v>
      </c>
    </row>
    <row r="39" spans="1:11" x14ac:dyDescent="0.35">
      <c r="A39" s="1">
        <v>291</v>
      </c>
      <c r="C39" s="1">
        <v>1279103541</v>
      </c>
      <c r="D39" s="1">
        <v>5545</v>
      </c>
      <c r="E39" s="1">
        <f>VLOOKUP($A39,ModelOutput.2017.jul.16.18_31_5!$A:$F,4,FALSE)</f>
        <v>1300</v>
      </c>
      <c r="F39" s="1">
        <v>88</v>
      </c>
      <c r="G39" s="1">
        <v>0</v>
      </c>
      <c r="H39" s="1">
        <f>VLOOKUP($A39,ModelOutput.2017.jul.16.18_31_5!$A:$F,3,FALSE)</f>
        <v>20000</v>
      </c>
      <c r="I39" s="1">
        <f>VLOOKUP($A39,ModelOutput.2017.jul.16.18_31_5!$A:$F,6,FALSE)</f>
        <v>20</v>
      </c>
      <c r="J39" s="1">
        <f>K39*K39</f>
        <v>400</v>
      </c>
      <c r="K39" s="1">
        <f>VLOOKUP($A39,ModelOutput.2017.jul.16.18_31_5!$A:$F,5,FALSE)</f>
        <v>20</v>
      </c>
    </row>
    <row r="40" spans="1:11" x14ac:dyDescent="0.35">
      <c r="A40" s="1">
        <v>332</v>
      </c>
      <c r="C40" s="1">
        <v>1279106880</v>
      </c>
      <c r="D40" s="1">
        <v>5862</v>
      </c>
      <c r="E40" s="1">
        <f>VLOOKUP($A40,ModelOutput.2017.jul.16.18_31_5!$A:$F,4,FALSE)</f>
        <v>1300</v>
      </c>
      <c r="F40" s="1">
        <v>84</v>
      </c>
      <c r="G40" s="1">
        <v>0</v>
      </c>
      <c r="H40" s="1">
        <f>VLOOKUP($A40,ModelOutput.2017.jul.16.18_31_5!$A:$F,3,FALSE)</f>
        <v>20000</v>
      </c>
      <c r="I40" s="1">
        <f>VLOOKUP($A40,ModelOutput.2017.jul.16.18_31_5!$A:$F,6,FALSE)</f>
        <v>20</v>
      </c>
      <c r="J40" s="1">
        <f>K40*K40</f>
        <v>400</v>
      </c>
      <c r="K40" s="1">
        <f>VLOOKUP($A40,ModelOutput.2017.jul.16.18_31_5!$A:$F,5,FALSE)</f>
        <v>20</v>
      </c>
    </row>
    <row r="41" spans="1:11" x14ac:dyDescent="0.35">
      <c r="A41" s="1">
        <v>373</v>
      </c>
      <c r="C41" s="1">
        <v>1279110525</v>
      </c>
      <c r="D41" s="1">
        <v>5997</v>
      </c>
      <c r="E41" s="1">
        <f>VLOOKUP($A41,ModelOutput.2017.jul.16.18_31_5!$A:$F,4,FALSE)</f>
        <v>1300</v>
      </c>
      <c r="F41" s="1">
        <v>93</v>
      </c>
      <c r="G41" s="1">
        <v>0</v>
      </c>
      <c r="H41" s="1">
        <f>VLOOKUP($A41,ModelOutput.2017.jul.16.18_31_5!$A:$F,3,FALSE)</f>
        <v>20000</v>
      </c>
      <c r="I41" s="1">
        <f>VLOOKUP($A41,ModelOutput.2017.jul.16.18_31_5!$A:$F,6,FALSE)</f>
        <v>20</v>
      </c>
      <c r="J41" s="1">
        <f>K41*K41</f>
        <v>400</v>
      </c>
      <c r="K41" s="1">
        <f>VLOOKUP($A41,ModelOutput.2017.jul.16.18_31_5!$A:$F,5,FALSE)</f>
        <v>20</v>
      </c>
    </row>
    <row r="42" spans="1:11" x14ac:dyDescent="0.35">
      <c r="A42" s="1">
        <v>5</v>
      </c>
      <c r="C42" s="1">
        <v>1279079081</v>
      </c>
      <c r="D42" s="1">
        <v>5639</v>
      </c>
      <c r="E42" s="1">
        <f>VLOOKUP($A42,ModelOutput.2017.jul.16.18_31_5!$A:$F,4,FALSE)</f>
        <v>1400</v>
      </c>
      <c r="F42" s="1">
        <v>77</v>
      </c>
      <c r="G42" s="1">
        <v>0</v>
      </c>
      <c r="H42" s="1">
        <f>VLOOKUP($A42,ModelOutput.2017.jul.16.18_31_5!$A:$F,3,FALSE)</f>
        <v>20000</v>
      </c>
      <c r="I42" s="1">
        <f>VLOOKUP($A42,ModelOutput.2017.jul.16.18_31_5!$A:$F,6,FALSE)</f>
        <v>20</v>
      </c>
      <c r="J42" s="1">
        <f>K42*K42</f>
        <v>400</v>
      </c>
      <c r="K42" s="1">
        <f>VLOOKUP($A42,ModelOutput.2017.jul.16.18_31_5!$A:$F,5,FALSE)</f>
        <v>20</v>
      </c>
    </row>
    <row r="43" spans="1:11" x14ac:dyDescent="0.35">
      <c r="A43" s="1">
        <v>46</v>
      </c>
      <c r="C43" s="1">
        <v>1279082740</v>
      </c>
      <c r="D43" s="1">
        <v>5774</v>
      </c>
      <c r="E43" s="1">
        <f>VLOOKUP($A43,ModelOutput.2017.jul.16.18_31_5!$A:$F,4,FALSE)</f>
        <v>1400</v>
      </c>
      <c r="F43" s="1">
        <v>75</v>
      </c>
      <c r="G43" s="1">
        <v>0</v>
      </c>
      <c r="H43" s="1">
        <f>VLOOKUP($A43,ModelOutput.2017.jul.16.18_31_5!$A:$F,3,FALSE)</f>
        <v>20000</v>
      </c>
      <c r="I43" s="1">
        <f>VLOOKUP($A43,ModelOutput.2017.jul.16.18_31_5!$A:$F,6,FALSE)</f>
        <v>20</v>
      </c>
      <c r="J43" s="1">
        <f>K43*K43</f>
        <v>400</v>
      </c>
      <c r="K43" s="1">
        <f>VLOOKUP($A43,ModelOutput.2017.jul.16.18_31_5!$A:$F,5,FALSE)</f>
        <v>20</v>
      </c>
    </row>
    <row r="44" spans="1:11" x14ac:dyDescent="0.35">
      <c r="A44" s="1">
        <v>87</v>
      </c>
      <c r="C44" s="1">
        <v>1279086230</v>
      </c>
      <c r="D44" s="1">
        <v>5738</v>
      </c>
      <c r="E44" s="1">
        <f>VLOOKUP($A44,ModelOutput.2017.jul.16.18_31_5!$A:$F,4,FALSE)</f>
        <v>1400</v>
      </c>
      <c r="F44" s="1">
        <v>90</v>
      </c>
      <c r="G44" s="1">
        <v>0</v>
      </c>
      <c r="H44" s="1">
        <f>VLOOKUP($A44,ModelOutput.2017.jul.16.18_31_5!$A:$F,3,FALSE)</f>
        <v>20000</v>
      </c>
      <c r="I44" s="1">
        <f>VLOOKUP($A44,ModelOutput.2017.jul.16.18_31_5!$A:$F,6,FALSE)</f>
        <v>20</v>
      </c>
      <c r="J44" s="1">
        <f>K44*K44</f>
        <v>400</v>
      </c>
      <c r="K44" s="1">
        <f>VLOOKUP($A44,ModelOutput.2017.jul.16.18_31_5!$A:$F,5,FALSE)</f>
        <v>20</v>
      </c>
    </row>
    <row r="45" spans="1:11" x14ac:dyDescent="0.35">
      <c r="A45" s="1">
        <v>128</v>
      </c>
      <c r="C45" s="1">
        <v>1279089570</v>
      </c>
      <c r="D45" s="1">
        <v>5649</v>
      </c>
      <c r="E45" s="1">
        <f>VLOOKUP($A45,ModelOutput.2017.jul.16.18_31_5!$A:$F,4,FALSE)</f>
        <v>1400</v>
      </c>
      <c r="F45" s="1">
        <v>80</v>
      </c>
      <c r="G45" s="1">
        <v>0</v>
      </c>
      <c r="H45" s="1">
        <f>VLOOKUP($A45,ModelOutput.2017.jul.16.18_31_5!$A:$F,3,FALSE)</f>
        <v>20000</v>
      </c>
      <c r="I45" s="1">
        <f>VLOOKUP($A45,ModelOutput.2017.jul.16.18_31_5!$A:$F,6,FALSE)</f>
        <v>20</v>
      </c>
      <c r="J45" s="1">
        <f>K45*K45</f>
        <v>400</v>
      </c>
      <c r="K45" s="1">
        <f>VLOOKUP($A45,ModelOutput.2017.jul.16.18_31_5!$A:$F,5,FALSE)</f>
        <v>20</v>
      </c>
    </row>
    <row r="46" spans="1:11" x14ac:dyDescent="0.35">
      <c r="A46" s="1">
        <v>169</v>
      </c>
      <c r="C46" s="1">
        <v>1279093154</v>
      </c>
      <c r="D46" s="1">
        <v>5452</v>
      </c>
      <c r="E46" s="1">
        <f>VLOOKUP($A46,ModelOutput.2017.jul.16.18_31_5!$A:$F,4,FALSE)</f>
        <v>1400</v>
      </c>
      <c r="F46" s="1">
        <v>80</v>
      </c>
      <c r="G46" s="1">
        <v>0</v>
      </c>
      <c r="H46" s="1">
        <f>VLOOKUP($A46,ModelOutput.2017.jul.16.18_31_5!$A:$F,3,FALSE)</f>
        <v>20000</v>
      </c>
      <c r="I46" s="1">
        <f>VLOOKUP($A46,ModelOutput.2017.jul.16.18_31_5!$A:$F,6,FALSE)</f>
        <v>20</v>
      </c>
      <c r="J46" s="1">
        <f>K46*K46</f>
        <v>400</v>
      </c>
      <c r="K46" s="1">
        <f>VLOOKUP($A46,ModelOutput.2017.jul.16.18_31_5!$A:$F,5,FALSE)</f>
        <v>20</v>
      </c>
    </row>
    <row r="47" spans="1:11" x14ac:dyDescent="0.35">
      <c r="A47" s="1">
        <v>210</v>
      </c>
      <c r="C47" s="1">
        <v>1279096438</v>
      </c>
      <c r="D47" s="1">
        <v>5502</v>
      </c>
      <c r="E47" s="1">
        <f>VLOOKUP($A47,ModelOutput.2017.jul.16.18_31_5!$A:$F,4,FALSE)</f>
        <v>1400</v>
      </c>
      <c r="F47" s="1">
        <v>79</v>
      </c>
      <c r="G47" s="1">
        <v>0</v>
      </c>
      <c r="H47" s="1">
        <f>VLOOKUP($A47,ModelOutput.2017.jul.16.18_31_5!$A:$F,3,FALSE)</f>
        <v>20000</v>
      </c>
      <c r="I47" s="1">
        <f>VLOOKUP($A47,ModelOutput.2017.jul.16.18_31_5!$A:$F,6,FALSE)</f>
        <v>20</v>
      </c>
      <c r="J47" s="1">
        <f>K47*K47</f>
        <v>400</v>
      </c>
      <c r="K47" s="1">
        <f>VLOOKUP($A47,ModelOutput.2017.jul.16.18_31_5!$A:$F,5,FALSE)</f>
        <v>20</v>
      </c>
    </row>
    <row r="48" spans="1:11" x14ac:dyDescent="0.35">
      <c r="A48" s="1">
        <v>251</v>
      </c>
      <c r="C48" s="1">
        <v>1279100130</v>
      </c>
      <c r="D48" s="1">
        <v>5935</v>
      </c>
      <c r="E48" s="1">
        <f>VLOOKUP($A48,ModelOutput.2017.jul.16.18_31_5!$A:$F,4,FALSE)</f>
        <v>1400</v>
      </c>
      <c r="F48" s="1">
        <v>81</v>
      </c>
      <c r="G48" s="1">
        <v>0</v>
      </c>
      <c r="H48" s="1">
        <f>VLOOKUP($A48,ModelOutput.2017.jul.16.18_31_5!$A:$F,3,FALSE)</f>
        <v>20000</v>
      </c>
      <c r="I48" s="1">
        <f>VLOOKUP($A48,ModelOutput.2017.jul.16.18_31_5!$A:$F,6,FALSE)</f>
        <v>20</v>
      </c>
      <c r="J48" s="1">
        <f>K48*K48</f>
        <v>400</v>
      </c>
      <c r="K48" s="1">
        <f>VLOOKUP($A48,ModelOutput.2017.jul.16.18_31_5!$A:$F,5,FALSE)</f>
        <v>20</v>
      </c>
    </row>
    <row r="49" spans="1:11" x14ac:dyDescent="0.35">
      <c r="A49" s="1">
        <v>292</v>
      </c>
      <c r="C49" s="1">
        <v>1279103486</v>
      </c>
      <c r="D49" s="1">
        <v>5765</v>
      </c>
      <c r="E49" s="1">
        <f>VLOOKUP($A49,ModelOutput.2017.jul.16.18_31_5!$A:$F,4,FALSE)</f>
        <v>1400</v>
      </c>
      <c r="F49" s="1">
        <v>87</v>
      </c>
      <c r="G49" s="1">
        <v>0</v>
      </c>
      <c r="H49" s="1">
        <f>VLOOKUP($A49,ModelOutput.2017.jul.16.18_31_5!$A:$F,3,FALSE)</f>
        <v>20000</v>
      </c>
      <c r="I49" s="1">
        <f>VLOOKUP($A49,ModelOutput.2017.jul.16.18_31_5!$A:$F,6,FALSE)</f>
        <v>20</v>
      </c>
      <c r="J49" s="1">
        <f>K49*K49</f>
        <v>400</v>
      </c>
      <c r="K49" s="1">
        <f>VLOOKUP($A49,ModelOutput.2017.jul.16.18_31_5!$A:$F,5,FALSE)</f>
        <v>20</v>
      </c>
    </row>
    <row r="50" spans="1:11" x14ac:dyDescent="0.35">
      <c r="A50" s="1">
        <v>333</v>
      </c>
      <c r="C50" s="1">
        <v>1279107067</v>
      </c>
      <c r="D50" s="1">
        <v>5922</v>
      </c>
      <c r="E50" s="1">
        <f>VLOOKUP($A50,ModelOutput.2017.jul.16.18_31_5!$A:$F,4,FALSE)</f>
        <v>1400</v>
      </c>
      <c r="F50" s="1">
        <v>80</v>
      </c>
      <c r="G50" s="1">
        <v>0</v>
      </c>
      <c r="H50" s="1">
        <f>VLOOKUP($A50,ModelOutput.2017.jul.16.18_31_5!$A:$F,3,FALSE)</f>
        <v>20000</v>
      </c>
      <c r="I50" s="1">
        <f>VLOOKUP($A50,ModelOutput.2017.jul.16.18_31_5!$A:$F,6,FALSE)</f>
        <v>20</v>
      </c>
      <c r="J50" s="1">
        <f>K50*K50</f>
        <v>400</v>
      </c>
      <c r="K50" s="1">
        <f>VLOOKUP($A50,ModelOutput.2017.jul.16.18_31_5!$A:$F,5,FALSE)</f>
        <v>20</v>
      </c>
    </row>
    <row r="51" spans="1:11" x14ac:dyDescent="0.35">
      <c r="A51" s="1">
        <v>374</v>
      </c>
      <c r="C51" s="1">
        <v>1279110429</v>
      </c>
      <c r="D51" s="1">
        <v>5792</v>
      </c>
      <c r="E51" s="1">
        <f>VLOOKUP($A51,ModelOutput.2017.jul.16.18_31_5!$A:$F,4,FALSE)</f>
        <v>1400</v>
      </c>
      <c r="F51" s="1">
        <v>85</v>
      </c>
      <c r="G51" s="1">
        <v>0</v>
      </c>
      <c r="H51" s="1">
        <f>VLOOKUP($A51,ModelOutput.2017.jul.16.18_31_5!$A:$F,3,FALSE)</f>
        <v>20000</v>
      </c>
      <c r="I51" s="1">
        <f>VLOOKUP($A51,ModelOutput.2017.jul.16.18_31_5!$A:$F,6,FALSE)</f>
        <v>20</v>
      </c>
      <c r="J51" s="1">
        <f>K51*K51</f>
        <v>400</v>
      </c>
      <c r="K51" s="1">
        <f>VLOOKUP($A51,ModelOutput.2017.jul.16.18_31_5!$A:$F,5,FALSE)</f>
        <v>20</v>
      </c>
    </row>
    <row r="52" spans="1:11" x14ac:dyDescent="0.35">
      <c r="A52" s="1">
        <v>6</v>
      </c>
      <c r="C52" s="1">
        <v>1279079000</v>
      </c>
      <c r="D52" s="1">
        <v>5701</v>
      </c>
      <c r="E52" s="1">
        <f>VLOOKUP($A52,ModelOutput.2017.jul.16.18_31_5!$A:$F,4,FALSE)</f>
        <v>1500</v>
      </c>
      <c r="F52" s="1">
        <v>84</v>
      </c>
      <c r="G52" s="1">
        <v>0</v>
      </c>
      <c r="H52" s="1">
        <f>VLOOKUP($A52,ModelOutput.2017.jul.16.18_31_5!$A:$F,3,FALSE)</f>
        <v>20000</v>
      </c>
      <c r="I52" s="1">
        <f>VLOOKUP($A52,ModelOutput.2017.jul.16.18_31_5!$A:$F,6,FALSE)</f>
        <v>20</v>
      </c>
      <c r="J52" s="1">
        <f>K52*K52</f>
        <v>400</v>
      </c>
      <c r="K52" s="1">
        <f>VLOOKUP($A52,ModelOutput.2017.jul.16.18_31_5!$A:$F,5,FALSE)</f>
        <v>20</v>
      </c>
    </row>
    <row r="53" spans="1:11" x14ac:dyDescent="0.35">
      <c r="A53" s="1">
        <v>47</v>
      </c>
      <c r="C53" s="1">
        <v>1279082970</v>
      </c>
      <c r="D53" s="1">
        <v>5689</v>
      </c>
      <c r="E53" s="1">
        <f>VLOOKUP($A53,ModelOutput.2017.jul.16.18_31_5!$A:$F,4,FALSE)</f>
        <v>1500</v>
      </c>
      <c r="F53" s="1">
        <v>84</v>
      </c>
      <c r="G53" s="1">
        <v>0</v>
      </c>
      <c r="H53" s="1">
        <f>VLOOKUP($A53,ModelOutput.2017.jul.16.18_31_5!$A:$F,3,FALSE)</f>
        <v>20000</v>
      </c>
      <c r="I53" s="1">
        <f>VLOOKUP($A53,ModelOutput.2017.jul.16.18_31_5!$A:$F,6,FALSE)</f>
        <v>20</v>
      </c>
      <c r="J53" s="1">
        <f>K53*K53</f>
        <v>400</v>
      </c>
      <c r="K53" s="1">
        <f>VLOOKUP($A53,ModelOutput.2017.jul.16.18_31_5!$A:$F,5,FALSE)</f>
        <v>20</v>
      </c>
    </row>
    <row r="54" spans="1:11" x14ac:dyDescent="0.35">
      <c r="A54" s="1">
        <v>88</v>
      </c>
      <c r="C54" s="1">
        <v>1279086249</v>
      </c>
      <c r="D54" s="1">
        <v>5861</v>
      </c>
      <c r="E54" s="1">
        <f>VLOOKUP($A54,ModelOutput.2017.jul.16.18_31_5!$A:$F,4,FALSE)</f>
        <v>1500</v>
      </c>
      <c r="F54" s="1">
        <v>77</v>
      </c>
      <c r="G54" s="1">
        <v>0</v>
      </c>
      <c r="H54" s="1">
        <f>VLOOKUP($A54,ModelOutput.2017.jul.16.18_31_5!$A:$F,3,FALSE)</f>
        <v>20000</v>
      </c>
      <c r="I54" s="1">
        <f>VLOOKUP($A54,ModelOutput.2017.jul.16.18_31_5!$A:$F,6,FALSE)</f>
        <v>20</v>
      </c>
      <c r="J54" s="1">
        <f>K54*K54</f>
        <v>400</v>
      </c>
      <c r="K54" s="1">
        <f>VLOOKUP($A54,ModelOutput.2017.jul.16.18_31_5!$A:$F,5,FALSE)</f>
        <v>20</v>
      </c>
    </row>
    <row r="55" spans="1:11" x14ac:dyDescent="0.35">
      <c r="A55" s="1">
        <v>129</v>
      </c>
      <c r="C55" s="1">
        <v>1279089784</v>
      </c>
      <c r="D55" s="1">
        <v>5957</v>
      </c>
      <c r="E55" s="1">
        <f>VLOOKUP($A55,ModelOutput.2017.jul.16.18_31_5!$A:$F,4,FALSE)</f>
        <v>1500</v>
      </c>
      <c r="F55" s="1">
        <v>81</v>
      </c>
      <c r="G55" s="1">
        <v>0</v>
      </c>
      <c r="H55" s="1">
        <f>VLOOKUP($A55,ModelOutput.2017.jul.16.18_31_5!$A:$F,3,FALSE)</f>
        <v>20000</v>
      </c>
      <c r="I55" s="1">
        <f>VLOOKUP($A55,ModelOutput.2017.jul.16.18_31_5!$A:$F,6,FALSE)</f>
        <v>20</v>
      </c>
      <c r="J55" s="1">
        <f>K55*K55</f>
        <v>400</v>
      </c>
      <c r="K55" s="1">
        <f>VLOOKUP($A55,ModelOutput.2017.jul.16.18_31_5!$A:$F,5,FALSE)</f>
        <v>20</v>
      </c>
    </row>
    <row r="56" spans="1:11" x14ac:dyDescent="0.35">
      <c r="A56" s="1">
        <v>170</v>
      </c>
      <c r="C56" s="1">
        <v>1279093116</v>
      </c>
      <c r="D56" s="1">
        <v>5974</v>
      </c>
      <c r="E56" s="1">
        <f>VLOOKUP($A56,ModelOutput.2017.jul.16.18_31_5!$A:$F,4,FALSE)</f>
        <v>1500</v>
      </c>
      <c r="F56" s="1">
        <v>78</v>
      </c>
      <c r="G56" s="1">
        <v>0</v>
      </c>
      <c r="H56" s="1">
        <f>VLOOKUP($A56,ModelOutput.2017.jul.16.18_31_5!$A:$F,3,FALSE)</f>
        <v>20000</v>
      </c>
      <c r="I56" s="1">
        <f>VLOOKUP($A56,ModelOutput.2017.jul.16.18_31_5!$A:$F,6,FALSE)</f>
        <v>20</v>
      </c>
      <c r="J56" s="1">
        <f>K56*K56</f>
        <v>400</v>
      </c>
      <c r="K56" s="1">
        <f>VLOOKUP($A56,ModelOutput.2017.jul.16.18_31_5!$A:$F,5,FALSE)</f>
        <v>20</v>
      </c>
    </row>
    <row r="57" spans="1:11" x14ac:dyDescent="0.35">
      <c r="A57" s="1">
        <v>211</v>
      </c>
      <c r="C57" s="1">
        <v>1279096761</v>
      </c>
      <c r="D57" s="1">
        <v>5598</v>
      </c>
      <c r="E57" s="1">
        <f>VLOOKUP($A57,ModelOutput.2017.jul.16.18_31_5!$A:$F,4,FALSE)</f>
        <v>1500</v>
      </c>
      <c r="F57" s="1">
        <v>81</v>
      </c>
      <c r="G57" s="1">
        <v>0</v>
      </c>
      <c r="H57" s="1">
        <f>VLOOKUP($A57,ModelOutput.2017.jul.16.18_31_5!$A:$F,3,FALSE)</f>
        <v>20000</v>
      </c>
      <c r="I57" s="1">
        <f>VLOOKUP($A57,ModelOutput.2017.jul.16.18_31_5!$A:$F,6,FALSE)</f>
        <v>20</v>
      </c>
      <c r="J57" s="1">
        <f>K57*K57</f>
        <v>400</v>
      </c>
      <c r="K57" s="1">
        <f>VLOOKUP($A57,ModelOutput.2017.jul.16.18_31_5!$A:$F,5,FALSE)</f>
        <v>20</v>
      </c>
    </row>
    <row r="58" spans="1:11" x14ac:dyDescent="0.35">
      <c r="A58" s="1">
        <v>252</v>
      </c>
      <c r="C58" s="1">
        <v>1279100033</v>
      </c>
      <c r="D58" s="1">
        <v>5458</v>
      </c>
      <c r="E58" s="1">
        <f>VLOOKUP($A58,ModelOutput.2017.jul.16.18_31_5!$A:$F,4,FALSE)</f>
        <v>1500</v>
      </c>
      <c r="F58" s="1">
        <v>76</v>
      </c>
      <c r="G58" s="1">
        <v>0</v>
      </c>
      <c r="H58" s="1">
        <f>VLOOKUP($A58,ModelOutput.2017.jul.16.18_31_5!$A:$F,3,FALSE)</f>
        <v>20000</v>
      </c>
      <c r="I58" s="1">
        <f>VLOOKUP($A58,ModelOutput.2017.jul.16.18_31_5!$A:$F,6,FALSE)</f>
        <v>20</v>
      </c>
      <c r="J58" s="1">
        <f>K58*K58</f>
        <v>400</v>
      </c>
      <c r="K58" s="1">
        <f>VLOOKUP($A58,ModelOutput.2017.jul.16.18_31_5!$A:$F,5,FALSE)</f>
        <v>20</v>
      </c>
    </row>
    <row r="59" spans="1:11" x14ac:dyDescent="0.35">
      <c r="A59" s="1">
        <v>293</v>
      </c>
      <c r="C59" s="1">
        <v>1279103692</v>
      </c>
      <c r="D59" s="1">
        <v>5593</v>
      </c>
      <c r="E59" s="1">
        <f>VLOOKUP($A59,ModelOutput.2017.jul.16.18_31_5!$A:$F,4,FALSE)</f>
        <v>1500</v>
      </c>
      <c r="F59" s="1">
        <v>83</v>
      </c>
      <c r="G59" s="1">
        <v>0</v>
      </c>
      <c r="H59" s="1">
        <f>VLOOKUP($A59,ModelOutput.2017.jul.16.18_31_5!$A:$F,3,FALSE)</f>
        <v>20000</v>
      </c>
      <c r="I59" s="1">
        <f>VLOOKUP($A59,ModelOutput.2017.jul.16.18_31_5!$A:$F,6,FALSE)</f>
        <v>20</v>
      </c>
      <c r="J59" s="1">
        <f>K59*K59</f>
        <v>400</v>
      </c>
      <c r="K59" s="1">
        <f>VLOOKUP($A59,ModelOutput.2017.jul.16.18_31_5!$A:$F,5,FALSE)</f>
        <v>20</v>
      </c>
    </row>
    <row r="60" spans="1:11" x14ac:dyDescent="0.35">
      <c r="A60" s="1">
        <v>334</v>
      </c>
      <c r="C60" s="1">
        <v>1279107047</v>
      </c>
      <c r="D60" s="1">
        <v>5521</v>
      </c>
      <c r="E60" s="1">
        <f>VLOOKUP($A60,ModelOutput.2017.jul.16.18_31_5!$A:$F,4,FALSE)</f>
        <v>1500</v>
      </c>
      <c r="F60" s="1">
        <v>82</v>
      </c>
      <c r="G60" s="1">
        <v>0</v>
      </c>
      <c r="H60" s="1">
        <f>VLOOKUP($A60,ModelOutput.2017.jul.16.18_31_5!$A:$F,3,FALSE)</f>
        <v>20000</v>
      </c>
      <c r="I60" s="1">
        <f>VLOOKUP($A60,ModelOutput.2017.jul.16.18_31_5!$A:$F,6,FALSE)</f>
        <v>20</v>
      </c>
      <c r="J60" s="1">
        <f>K60*K60</f>
        <v>400</v>
      </c>
      <c r="K60" s="1">
        <f>VLOOKUP($A60,ModelOutput.2017.jul.16.18_31_5!$A:$F,5,FALSE)</f>
        <v>20</v>
      </c>
    </row>
    <row r="61" spans="1:11" x14ac:dyDescent="0.35">
      <c r="A61" s="1">
        <v>375</v>
      </c>
      <c r="C61" s="1">
        <v>1279110694</v>
      </c>
      <c r="D61" s="1">
        <v>5725</v>
      </c>
      <c r="E61" s="1">
        <f>VLOOKUP($A61,ModelOutput.2017.jul.16.18_31_5!$A:$F,4,FALSE)</f>
        <v>1500</v>
      </c>
      <c r="F61" s="1">
        <v>83</v>
      </c>
      <c r="G61" s="1">
        <v>0</v>
      </c>
      <c r="H61" s="1">
        <f>VLOOKUP($A61,ModelOutput.2017.jul.16.18_31_5!$A:$F,3,FALSE)</f>
        <v>20000</v>
      </c>
      <c r="I61" s="1">
        <f>VLOOKUP($A61,ModelOutput.2017.jul.16.18_31_5!$A:$F,6,FALSE)</f>
        <v>20</v>
      </c>
      <c r="J61" s="1">
        <f>K61*K61</f>
        <v>400</v>
      </c>
      <c r="K61" s="1">
        <f>VLOOKUP($A61,ModelOutput.2017.jul.16.18_31_5!$A:$F,5,FALSE)</f>
        <v>20</v>
      </c>
    </row>
    <row r="62" spans="1:11" x14ac:dyDescent="0.35">
      <c r="A62" s="1">
        <v>7</v>
      </c>
      <c r="C62" s="1">
        <v>1279079422</v>
      </c>
      <c r="D62" s="1">
        <v>5477</v>
      </c>
      <c r="E62" s="1">
        <f>VLOOKUP($A62,ModelOutput.2017.jul.16.18_31_5!$A:$F,4,FALSE)</f>
        <v>1600</v>
      </c>
      <c r="F62" s="1">
        <v>71</v>
      </c>
      <c r="G62" s="1">
        <v>0</v>
      </c>
      <c r="H62" s="1">
        <f>VLOOKUP($A62,ModelOutput.2017.jul.16.18_31_5!$A:$F,3,FALSE)</f>
        <v>20000</v>
      </c>
      <c r="I62" s="1">
        <f>VLOOKUP($A62,ModelOutput.2017.jul.16.18_31_5!$A:$F,6,FALSE)</f>
        <v>20</v>
      </c>
      <c r="J62" s="1">
        <f>K62*K62</f>
        <v>400</v>
      </c>
      <c r="K62" s="1">
        <f>VLOOKUP($A62,ModelOutput.2017.jul.16.18_31_5!$A:$F,5,FALSE)</f>
        <v>20</v>
      </c>
    </row>
    <row r="63" spans="1:11" x14ac:dyDescent="0.35">
      <c r="A63" s="1">
        <v>48</v>
      </c>
      <c r="C63" s="1">
        <v>1279082896</v>
      </c>
      <c r="D63" s="1">
        <v>5842</v>
      </c>
      <c r="E63" s="1">
        <f>VLOOKUP($A63,ModelOutput.2017.jul.16.18_31_5!$A:$F,4,FALSE)</f>
        <v>1600</v>
      </c>
      <c r="F63" s="1">
        <v>76</v>
      </c>
      <c r="G63" s="1">
        <v>0</v>
      </c>
      <c r="H63" s="1">
        <f>VLOOKUP($A63,ModelOutput.2017.jul.16.18_31_5!$A:$F,3,FALSE)</f>
        <v>20000</v>
      </c>
      <c r="I63" s="1">
        <f>VLOOKUP($A63,ModelOutput.2017.jul.16.18_31_5!$A:$F,6,FALSE)</f>
        <v>20</v>
      </c>
      <c r="J63" s="1">
        <f>K63*K63</f>
        <v>400</v>
      </c>
      <c r="K63" s="1">
        <f>VLOOKUP($A63,ModelOutput.2017.jul.16.18_31_5!$A:$F,5,FALSE)</f>
        <v>20</v>
      </c>
    </row>
    <row r="64" spans="1:11" x14ac:dyDescent="0.35">
      <c r="A64" s="1">
        <v>89</v>
      </c>
      <c r="C64" s="1">
        <v>1279086402</v>
      </c>
      <c r="D64" s="1">
        <v>5570</v>
      </c>
      <c r="E64" s="1">
        <f>VLOOKUP($A64,ModelOutput.2017.jul.16.18_31_5!$A:$F,4,FALSE)</f>
        <v>1600</v>
      </c>
      <c r="F64" s="1">
        <v>66</v>
      </c>
      <c r="G64" s="1">
        <v>0</v>
      </c>
      <c r="H64" s="1">
        <f>VLOOKUP($A64,ModelOutput.2017.jul.16.18_31_5!$A:$F,3,FALSE)</f>
        <v>20000</v>
      </c>
      <c r="I64" s="1">
        <f>VLOOKUP($A64,ModelOutput.2017.jul.16.18_31_5!$A:$F,6,FALSE)</f>
        <v>20</v>
      </c>
      <c r="J64" s="1">
        <f>K64*K64</f>
        <v>400</v>
      </c>
      <c r="K64" s="1">
        <f>VLOOKUP($A64,ModelOutput.2017.jul.16.18_31_5!$A:$F,5,FALSE)</f>
        <v>20</v>
      </c>
    </row>
    <row r="65" spans="1:11" x14ac:dyDescent="0.35">
      <c r="A65" s="1">
        <v>130</v>
      </c>
      <c r="C65" s="1">
        <v>1279089736</v>
      </c>
      <c r="D65" s="1">
        <v>5757</v>
      </c>
      <c r="E65" s="1">
        <f>VLOOKUP($A65,ModelOutput.2017.jul.16.18_31_5!$A:$F,4,FALSE)</f>
        <v>1600</v>
      </c>
      <c r="F65" s="1">
        <v>76</v>
      </c>
      <c r="G65" s="1">
        <v>0</v>
      </c>
      <c r="H65" s="1">
        <f>VLOOKUP($A65,ModelOutput.2017.jul.16.18_31_5!$A:$F,3,FALSE)</f>
        <v>20000</v>
      </c>
      <c r="I65" s="1">
        <f>VLOOKUP($A65,ModelOutput.2017.jul.16.18_31_5!$A:$F,6,FALSE)</f>
        <v>20</v>
      </c>
      <c r="J65" s="1">
        <f>K65*K65</f>
        <v>400</v>
      </c>
      <c r="K65" s="1">
        <f>VLOOKUP($A65,ModelOutput.2017.jul.16.18_31_5!$A:$F,5,FALSE)</f>
        <v>20</v>
      </c>
    </row>
    <row r="66" spans="1:11" x14ac:dyDescent="0.35">
      <c r="A66" s="1">
        <v>171</v>
      </c>
      <c r="C66" s="1">
        <v>1279093312</v>
      </c>
      <c r="D66" s="1">
        <v>5676</v>
      </c>
      <c r="E66" s="1">
        <f>VLOOKUP($A66,ModelOutput.2017.jul.16.18_31_5!$A:$F,4,FALSE)</f>
        <v>1600</v>
      </c>
      <c r="F66" s="1">
        <v>77</v>
      </c>
      <c r="G66" s="1">
        <v>0</v>
      </c>
      <c r="H66" s="1">
        <f>VLOOKUP($A66,ModelOutput.2017.jul.16.18_31_5!$A:$F,3,FALSE)</f>
        <v>20000</v>
      </c>
      <c r="I66" s="1">
        <f>VLOOKUP($A66,ModelOutput.2017.jul.16.18_31_5!$A:$F,6,FALSE)</f>
        <v>20</v>
      </c>
      <c r="J66" s="1">
        <f>K66*K66</f>
        <v>400</v>
      </c>
      <c r="K66" s="1">
        <f>VLOOKUP($A66,ModelOutput.2017.jul.16.18_31_5!$A:$F,5,FALSE)</f>
        <v>20</v>
      </c>
    </row>
    <row r="67" spans="1:11" x14ac:dyDescent="0.35">
      <c r="A67" s="1">
        <v>212</v>
      </c>
      <c r="C67" s="1">
        <v>1279096594</v>
      </c>
      <c r="D67" s="1">
        <v>5774</v>
      </c>
      <c r="E67" s="1">
        <f>VLOOKUP($A67,ModelOutput.2017.jul.16.18_31_5!$A:$F,4,FALSE)</f>
        <v>1600</v>
      </c>
      <c r="F67" s="1">
        <v>67</v>
      </c>
      <c r="G67" s="1">
        <v>0</v>
      </c>
      <c r="H67" s="1">
        <f>VLOOKUP($A67,ModelOutput.2017.jul.16.18_31_5!$A:$F,3,FALSE)</f>
        <v>20000</v>
      </c>
      <c r="I67" s="1">
        <f>VLOOKUP($A67,ModelOutput.2017.jul.16.18_31_5!$A:$F,6,FALSE)</f>
        <v>20</v>
      </c>
      <c r="J67" s="1">
        <f>K67*K67</f>
        <v>400</v>
      </c>
      <c r="K67" s="1">
        <f>VLOOKUP($A67,ModelOutput.2017.jul.16.18_31_5!$A:$F,5,FALSE)</f>
        <v>20</v>
      </c>
    </row>
    <row r="68" spans="1:11" x14ac:dyDescent="0.35">
      <c r="A68" s="1">
        <v>253</v>
      </c>
      <c r="C68" s="1">
        <v>1279100294</v>
      </c>
      <c r="D68" s="1">
        <v>5666</v>
      </c>
      <c r="E68" s="1">
        <f>VLOOKUP($A68,ModelOutput.2017.jul.16.18_31_5!$A:$F,4,FALSE)</f>
        <v>1600</v>
      </c>
      <c r="F68" s="1">
        <v>82</v>
      </c>
      <c r="G68" s="1">
        <v>0</v>
      </c>
      <c r="H68" s="1">
        <f>VLOOKUP($A68,ModelOutput.2017.jul.16.18_31_5!$A:$F,3,FALSE)</f>
        <v>20000</v>
      </c>
      <c r="I68" s="1">
        <f>VLOOKUP($A68,ModelOutput.2017.jul.16.18_31_5!$A:$F,6,FALSE)</f>
        <v>20</v>
      </c>
      <c r="J68" s="1">
        <f>K68*K68</f>
        <v>400</v>
      </c>
      <c r="K68" s="1">
        <f>VLOOKUP($A68,ModelOutput.2017.jul.16.18_31_5!$A:$F,5,FALSE)</f>
        <v>20</v>
      </c>
    </row>
    <row r="69" spans="1:11" x14ac:dyDescent="0.35">
      <c r="A69" s="1">
        <v>294</v>
      </c>
      <c r="C69" s="1">
        <v>1279103646</v>
      </c>
      <c r="D69" s="1">
        <v>5447</v>
      </c>
      <c r="E69" s="1">
        <f>VLOOKUP($A69,ModelOutput.2017.jul.16.18_31_5!$A:$F,4,FALSE)</f>
        <v>1600</v>
      </c>
      <c r="F69" s="1">
        <v>73</v>
      </c>
      <c r="G69" s="1">
        <v>0</v>
      </c>
      <c r="H69" s="1">
        <f>VLOOKUP($A69,ModelOutput.2017.jul.16.18_31_5!$A:$F,3,FALSE)</f>
        <v>20000</v>
      </c>
      <c r="I69" s="1">
        <f>VLOOKUP($A69,ModelOutput.2017.jul.16.18_31_5!$A:$F,6,FALSE)</f>
        <v>20</v>
      </c>
      <c r="J69" s="1">
        <f>K69*K69</f>
        <v>400</v>
      </c>
      <c r="K69" s="1">
        <f>VLOOKUP($A69,ModelOutput.2017.jul.16.18_31_5!$A:$F,5,FALSE)</f>
        <v>20</v>
      </c>
    </row>
    <row r="70" spans="1:11" x14ac:dyDescent="0.35">
      <c r="A70" s="1">
        <v>335</v>
      </c>
      <c r="C70" s="1">
        <v>1279107237</v>
      </c>
      <c r="D70" s="1">
        <v>5752</v>
      </c>
      <c r="E70" s="1">
        <f>VLOOKUP($A70,ModelOutput.2017.jul.16.18_31_5!$A:$F,4,FALSE)</f>
        <v>1600</v>
      </c>
      <c r="F70" s="1">
        <v>79</v>
      </c>
      <c r="G70" s="1">
        <v>0</v>
      </c>
      <c r="H70" s="1">
        <f>VLOOKUP($A70,ModelOutput.2017.jul.16.18_31_5!$A:$F,3,FALSE)</f>
        <v>20000</v>
      </c>
      <c r="I70" s="1">
        <f>VLOOKUP($A70,ModelOutput.2017.jul.16.18_31_5!$A:$F,6,FALSE)</f>
        <v>20</v>
      </c>
      <c r="J70" s="1">
        <f>K70*K70</f>
        <v>400</v>
      </c>
      <c r="K70" s="1">
        <f>VLOOKUP($A70,ModelOutput.2017.jul.16.18_31_5!$A:$F,5,FALSE)</f>
        <v>20</v>
      </c>
    </row>
    <row r="71" spans="1:11" x14ac:dyDescent="0.35">
      <c r="A71" s="1">
        <v>376</v>
      </c>
      <c r="C71" s="1">
        <v>1279110602</v>
      </c>
      <c r="D71" s="1">
        <v>5517</v>
      </c>
      <c r="E71" s="1">
        <f>VLOOKUP($A71,ModelOutput.2017.jul.16.18_31_5!$A:$F,4,FALSE)</f>
        <v>1600</v>
      </c>
      <c r="F71" s="1">
        <v>80</v>
      </c>
      <c r="G71" s="1">
        <v>0</v>
      </c>
      <c r="H71" s="1">
        <f>VLOOKUP($A71,ModelOutput.2017.jul.16.18_31_5!$A:$F,3,FALSE)</f>
        <v>20000</v>
      </c>
      <c r="I71" s="1">
        <f>VLOOKUP($A71,ModelOutput.2017.jul.16.18_31_5!$A:$F,6,FALSE)</f>
        <v>20</v>
      </c>
      <c r="J71" s="1">
        <f>K71*K71</f>
        <v>400</v>
      </c>
      <c r="K71" s="1">
        <f>VLOOKUP($A71,ModelOutput.2017.jul.16.18_31_5!$A:$F,5,FALSE)</f>
        <v>20</v>
      </c>
    </row>
    <row r="72" spans="1:11" x14ac:dyDescent="0.35">
      <c r="A72" s="1">
        <v>8</v>
      </c>
      <c r="C72" s="1">
        <v>1279079402</v>
      </c>
      <c r="D72" s="1">
        <v>5559</v>
      </c>
      <c r="E72" s="1">
        <f>VLOOKUP($A72,ModelOutput.2017.jul.16.18_31_5!$A:$F,4,FALSE)</f>
        <v>1700</v>
      </c>
      <c r="F72" s="1">
        <v>70</v>
      </c>
      <c r="G72" s="1">
        <v>0</v>
      </c>
      <c r="H72" s="1">
        <f>VLOOKUP($A72,ModelOutput.2017.jul.16.18_31_5!$A:$F,3,FALSE)</f>
        <v>20000</v>
      </c>
      <c r="I72" s="1">
        <f>VLOOKUP($A72,ModelOutput.2017.jul.16.18_31_5!$A:$F,6,FALSE)</f>
        <v>20</v>
      </c>
      <c r="J72" s="1">
        <f>K72*K72</f>
        <v>400</v>
      </c>
      <c r="K72" s="1">
        <f>VLOOKUP($A72,ModelOutput.2017.jul.16.18_31_5!$A:$F,5,FALSE)</f>
        <v>20</v>
      </c>
    </row>
    <row r="73" spans="1:11" x14ac:dyDescent="0.35">
      <c r="A73" s="1">
        <v>49</v>
      </c>
      <c r="C73" s="1">
        <v>1279083126</v>
      </c>
      <c r="D73" s="1">
        <v>5575</v>
      </c>
      <c r="E73" s="1">
        <f>VLOOKUP($A73,ModelOutput.2017.jul.16.18_31_5!$A:$F,4,FALSE)</f>
        <v>1700</v>
      </c>
      <c r="F73" s="1">
        <v>62</v>
      </c>
      <c r="G73" s="1">
        <v>0</v>
      </c>
      <c r="H73" s="1">
        <f>VLOOKUP($A73,ModelOutput.2017.jul.16.18_31_5!$A:$F,3,FALSE)</f>
        <v>20000</v>
      </c>
      <c r="I73" s="1">
        <f>VLOOKUP($A73,ModelOutput.2017.jul.16.18_31_5!$A:$F,6,FALSE)</f>
        <v>20</v>
      </c>
      <c r="J73" s="1">
        <f>K73*K73</f>
        <v>400</v>
      </c>
      <c r="K73" s="1">
        <f>VLOOKUP($A73,ModelOutput.2017.jul.16.18_31_5!$A:$F,5,FALSE)</f>
        <v>20</v>
      </c>
    </row>
    <row r="74" spans="1:11" x14ac:dyDescent="0.35">
      <c r="A74" s="1">
        <v>90</v>
      </c>
      <c r="C74" s="1">
        <v>1279086419</v>
      </c>
      <c r="D74" s="1">
        <v>5579</v>
      </c>
      <c r="E74" s="1">
        <f>VLOOKUP($A74,ModelOutput.2017.jul.16.18_31_5!$A:$F,4,FALSE)</f>
        <v>1700</v>
      </c>
      <c r="F74" s="1">
        <v>62</v>
      </c>
      <c r="G74" s="1">
        <v>0</v>
      </c>
      <c r="H74" s="1">
        <f>VLOOKUP($A74,ModelOutput.2017.jul.16.18_31_5!$A:$F,3,FALSE)</f>
        <v>20000</v>
      </c>
      <c r="I74" s="1">
        <f>VLOOKUP($A74,ModelOutput.2017.jul.16.18_31_5!$A:$F,6,FALSE)</f>
        <v>20</v>
      </c>
      <c r="J74" s="1">
        <f>K74*K74</f>
        <v>400</v>
      </c>
      <c r="K74" s="1">
        <f>VLOOKUP($A74,ModelOutput.2017.jul.16.18_31_5!$A:$F,5,FALSE)</f>
        <v>20</v>
      </c>
    </row>
    <row r="75" spans="1:11" x14ac:dyDescent="0.35">
      <c r="A75" s="1">
        <v>131</v>
      </c>
      <c r="C75" s="1">
        <v>1279089956</v>
      </c>
      <c r="D75" s="1">
        <v>5529</v>
      </c>
      <c r="E75" s="1">
        <f>VLOOKUP($A75,ModelOutput.2017.jul.16.18_31_5!$A:$F,4,FALSE)</f>
        <v>1700</v>
      </c>
      <c r="F75" s="1">
        <v>61</v>
      </c>
      <c r="G75" s="1">
        <v>0</v>
      </c>
      <c r="H75" s="1">
        <f>VLOOKUP($A75,ModelOutput.2017.jul.16.18_31_5!$A:$F,3,FALSE)</f>
        <v>20000</v>
      </c>
      <c r="I75" s="1">
        <f>VLOOKUP($A75,ModelOutput.2017.jul.16.18_31_5!$A:$F,6,FALSE)</f>
        <v>20</v>
      </c>
      <c r="J75" s="1">
        <f>K75*K75</f>
        <v>400</v>
      </c>
      <c r="K75" s="1">
        <f>VLOOKUP($A75,ModelOutput.2017.jul.16.18_31_5!$A:$F,5,FALSE)</f>
        <v>20</v>
      </c>
    </row>
    <row r="76" spans="1:11" x14ac:dyDescent="0.35">
      <c r="A76" s="1">
        <v>172</v>
      </c>
      <c r="C76" s="1">
        <v>1279093289</v>
      </c>
      <c r="D76" s="1">
        <v>5722</v>
      </c>
      <c r="E76" s="1">
        <f>VLOOKUP($A76,ModelOutput.2017.jul.16.18_31_5!$A:$F,4,FALSE)</f>
        <v>1700</v>
      </c>
      <c r="F76" s="1">
        <v>75</v>
      </c>
      <c r="G76" s="1">
        <v>0</v>
      </c>
      <c r="H76" s="1">
        <f>VLOOKUP($A76,ModelOutput.2017.jul.16.18_31_5!$A:$F,3,FALSE)</f>
        <v>20000</v>
      </c>
      <c r="I76" s="1">
        <f>VLOOKUP($A76,ModelOutput.2017.jul.16.18_31_5!$A:$F,6,FALSE)</f>
        <v>20</v>
      </c>
      <c r="J76" s="1">
        <f>K76*K76</f>
        <v>400</v>
      </c>
      <c r="K76" s="1">
        <f>VLOOKUP($A76,ModelOutput.2017.jul.16.18_31_5!$A:$F,5,FALSE)</f>
        <v>20</v>
      </c>
    </row>
    <row r="77" spans="1:11" x14ac:dyDescent="0.35">
      <c r="A77" s="1">
        <v>213</v>
      </c>
      <c r="C77" s="1">
        <v>1279096920</v>
      </c>
      <c r="D77" s="1">
        <v>5826</v>
      </c>
      <c r="E77" s="1">
        <f>VLOOKUP($A77,ModelOutput.2017.jul.16.18_31_5!$A:$F,4,FALSE)</f>
        <v>1700</v>
      </c>
      <c r="F77" s="1">
        <v>71</v>
      </c>
      <c r="G77" s="1">
        <v>0</v>
      </c>
      <c r="H77" s="1">
        <f>VLOOKUP($A77,ModelOutput.2017.jul.16.18_31_5!$A:$F,3,FALSE)</f>
        <v>20000</v>
      </c>
      <c r="I77" s="1">
        <f>VLOOKUP($A77,ModelOutput.2017.jul.16.18_31_5!$A:$F,6,FALSE)</f>
        <v>20</v>
      </c>
      <c r="J77" s="1">
        <f>K77*K77</f>
        <v>400</v>
      </c>
      <c r="K77" s="1">
        <f>VLOOKUP($A77,ModelOutput.2017.jul.16.18_31_5!$A:$F,5,FALSE)</f>
        <v>20</v>
      </c>
    </row>
    <row r="78" spans="1:11" x14ac:dyDescent="0.35">
      <c r="A78" s="1">
        <v>254</v>
      </c>
      <c r="C78" s="1">
        <v>1279100184</v>
      </c>
      <c r="D78" s="1">
        <v>5623</v>
      </c>
      <c r="E78" s="1">
        <f>VLOOKUP($A78,ModelOutput.2017.jul.16.18_31_5!$A:$F,4,FALSE)</f>
        <v>1700</v>
      </c>
      <c r="F78" s="1">
        <v>61</v>
      </c>
      <c r="G78" s="1">
        <v>0</v>
      </c>
      <c r="H78" s="1">
        <f>VLOOKUP($A78,ModelOutput.2017.jul.16.18_31_5!$A:$F,3,FALSE)</f>
        <v>20000</v>
      </c>
      <c r="I78" s="1">
        <f>VLOOKUP($A78,ModelOutput.2017.jul.16.18_31_5!$A:$F,6,FALSE)</f>
        <v>20</v>
      </c>
      <c r="J78" s="1">
        <f>K78*K78</f>
        <v>400</v>
      </c>
      <c r="K78" s="1">
        <f>VLOOKUP($A78,ModelOutput.2017.jul.16.18_31_5!$A:$F,5,FALSE)</f>
        <v>20</v>
      </c>
    </row>
    <row r="79" spans="1:11" x14ac:dyDescent="0.35">
      <c r="A79" s="1">
        <v>295</v>
      </c>
      <c r="C79" s="1">
        <v>1279103847</v>
      </c>
      <c r="D79" s="1">
        <v>5583</v>
      </c>
      <c r="E79" s="1">
        <f>VLOOKUP($A79,ModelOutput.2017.jul.16.18_31_5!$A:$F,4,FALSE)</f>
        <v>1700</v>
      </c>
      <c r="F79" s="1">
        <v>74</v>
      </c>
      <c r="G79" s="1">
        <v>0</v>
      </c>
      <c r="H79" s="1">
        <f>VLOOKUP($A79,ModelOutput.2017.jul.16.18_31_5!$A:$F,3,FALSE)</f>
        <v>20000</v>
      </c>
      <c r="I79" s="1">
        <f>VLOOKUP($A79,ModelOutput.2017.jul.16.18_31_5!$A:$F,6,FALSE)</f>
        <v>20</v>
      </c>
      <c r="J79" s="1">
        <f>K79*K79</f>
        <v>400</v>
      </c>
      <c r="K79" s="1">
        <f>VLOOKUP($A79,ModelOutput.2017.jul.16.18_31_5!$A:$F,5,FALSE)</f>
        <v>20</v>
      </c>
    </row>
    <row r="80" spans="1:11" x14ac:dyDescent="0.35">
      <c r="A80" s="1">
        <v>336</v>
      </c>
      <c r="C80" s="1">
        <v>1279107205</v>
      </c>
      <c r="D80" s="1">
        <v>5410</v>
      </c>
      <c r="E80" s="1">
        <f>VLOOKUP($A80,ModelOutput.2017.jul.16.18_31_5!$A:$F,4,FALSE)</f>
        <v>1700</v>
      </c>
      <c r="F80" s="1">
        <v>71</v>
      </c>
      <c r="G80" s="1">
        <v>0</v>
      </c>
      <c r="H80" s="1">
        <f>VLOOKUP($A80,ModelOutput.2017.jul.16.18_31_5!$A:$F,3,FALSE)</f>
        <v>20000</v>
      </c>
      <c r="I80" s="1">
        <f>VLOOKUP($A80,ModelOutput.2017.jul.16.18_31_5!$A:$F,6,FALSE)</f>
        <v>20</v>
      </c>
      <c r="J80" s="1">
        <f>K80*K80</f>
        <v>400</v>
      </c>
      <c r="K80" s="1">
        <f>VLOOKUP($A80,ModelOutput.2017.jul.16.18_31_5!$A:$F,5,FALSE)</f>
        <v>20</v>
      </c>
    </row>
    <row r="81" spans="1:11" x14ac:dyDescent="0.35">
      <c r="A81" s="1">
        <v>377</v>
      </c>
      <c r="C81" s="1">
        <v>1279110851</v>
      </c>
      <c r="D81" s="1">
        <v>5612</v>
      </c>
      <c r="E81" s="1">
        <f>VLOOKUP($A81,ModelOutput.2017.jul.16.18_31_5!$A:$F,4,FALSE)</f>
        <v>1700</v>
      </c>
      <c r="F81" s="1">
        <v>63</v>
      </c>
      <c r="G81" s="1">
        <v>0</v>
      </c>
      <c r="H81" s="1">
        <f>VLOOKUP($A81,ModelOutput.2017.jul.16.18_31_5!$A:$F,3,FALSE)</f>
        <v>20000</v>
      </c>
      <c r="I81" s="1">
        <f>VLOOKUP($A81,ModelOutput.2017.jul.16.18_31_5!$A:$F,6,FALSE)</f>
        <v>20</v>
      </c>
      <c r="J81" s="1">
        <f>K81*K81</f>
        <v>400</v>
      </c>
      <c r="K81" s="1">
        <f>VLOOKUP($A81,ModelOutput.2017.jul.16.18_31_5!$A:$F,5,FALSE)</f>
        <v>20</v>
      </c>
    </row>
    <row r="82" spans="1:11" x14ac:dyDescent="0.35">
      <c r="A82" s="1">
        <v>9</v>
      </c>
      <c r="C82" s="1">
        <v>1279079762</v>
      </c>
      <c r="D82" s="1">
        <v>5741</v>
      </c>
      <c r="E82" s="1">
        <f>VLOOKUP($A82,ModelOutput.2017.jul.16.18_31_5!$A:$F,4,FALSE)</f>
        <v>1800</v>
      </c>
      <c r="F82" s="1">
        <v>64</v>
      </c>
      <c r="G82" s="1">
        <v>0</v>
      </c>
      <c r="H82" s="1">
        <f>VLOOKUP($A82,ModelOutput.2017.jul.16.18_31_5!$A:$F,3,FALSE)</f>
        <v>20000</v>
      </c>
      <c r="I82" s="1">
        <f>VLOOKUP($A82,ModelOutput.2017.jul.16.18_31_5!$A:$F,6,FALSE)</f>
        <v>20</v>
      </c>
      <c r="J82" s="1">
        <f>K82*K82</f>
        <v>400</v>
      </c>
      <c r="K82" s="1">
        <f>VLOOKUP($A82,ModelOutput.2017.jul.16.18_31_5!$A:$F,5,FALSE)</f>
        <v>20</v>
      </c>
    </row>
    <row r="83" spans="1:11" x14ac:dyDescent="0.35">
      <c r="A83" s="1">
        <v>50</v>
      </c>
      <c r="C83" s="1">
        <v>1279083064</v>
      </c>
      <c r="D83" s="1">
        <v>5599</v>
      </c>
      <c r="E83" s="1">
        <f>VLOOKUP($A83,ModelOutput.2017.jul.16.18_31_5!$A:$F,4,FALSE)</f>
        <v>1800</v>
      </c>
      <c r="F83" s="1">
        <v>62</v>
      </c>
      <c r="G83" s="1">
        <v>0</v>
      </c>
      <c r="H83" s="1">
        <f>VLOOKUP($A83,ModelOutput.2017.jul.16.18_31_5!$A:$F,3,FALSE)</f>
        <v>20000</v>
      </c>
      <c r="I83" s="1">
        <f>VLOOKUP($A83,ModelOutput.2017.jul.16.18_31_5!$A:$F,6,FALSE)</f>
        <v>20</v>
      </c>
      <c r="J83" s="1">
        <f>K83*K83</f>
        <v>400</v>
      </c>
      <c r="K83" s="1">
        <f>VLOOKUP($A83,ModelOutput.2017.jul.16.18_31_5!$A:$F,5,FALSE)</f>
        <v>20</v>
      </c>
    </row>
    <row r="84" spans="1:11" x14ac:dyDescent="0.35">
      <c r="A84" s="1">
        <v>91</v>
      </c>
      <c r="C84" s="1">
        <v>1279086577</v>
      </c>
      <c r="D84" s="1">
        <v>5397</v>
      </c>
      <c r="E84" s="1">
        <f>VLOOKUP($A84,ModelOutput.2017.jul.16.18_31_5!$A:$F,4,FALSE)</f>
        <v>1800</v>
      </c>
      <c r="F84" s="1">
        <v>71</v>
      </c>
      <c r="G84" s="1">
        <v>0</v>
      </c>
      <c r="H84" s="1">
        <f>VLOOKUP($A84,ModelOutput.2017.jul.16.18_31_5!$A:$F,3,FALSE)</f>
        <v>20000</v>
      </c>
      <c r="I84" s="1">
        <f>VLOOKUP($A84,ModelOutput.2017.jul.16.18_31_5!$A:$F,6,FALSE)</f>
        <v>20</v>
      </c>
      <c r="J84" s="1">
        <f>K84*K84</f>
        <v>400</v>
      </c>
      <c r="K84" s="1">
        <f>VLOOKUP($A84,ModelOutput.2017.jul.16.18_31_5!$A:$F,5,FALSE)</f>
        <v>20</v>
      </c>
    </row>
    <row r="85" spans="1:11" x14ac:dyDescent="0.35">
      <c r="A85" s="1">
        <v>132</v>
      </c>
      <c r="C85" s="1">
        <v>1279089895</v>
      </c>
      <c r="D85" s="1">
        <v>5559</v>
      </c>
      <c r="E85" s="1">
        <f>VLOOKUP($A85,ModelOutput.2017.jul.16.18_31_5!$A:$F,4,FALSE)</f>
        <v>1800</v>
      </c>
      <c r="F85" s="1">
        <v>66</v>
      </c>
      <c r="G85" s="1">
        <v>0</v>
      </c>
      <c r="H85" s="1">
        <f>VLOOKUP($A85,ModelOutput.2017.jul.16.18_31_5!$A:$F,3,FALSE)</f>
        <v>20000</v>
      </c>
      <c r="I85" s="1">
        <f>VLOOKUP($A85,ModelOutput.2017.jul.16.18_31_5!$A:$F,6,FALSE)</f>
        <v>20</v>
      </c>
      <c r="J85" s="1">
        <f>K85*K85</f>
        <v>400</v>
      </c>
      <c r="K85" s="1">
        <f>VLOOKUP($A85,ModelOutput.2017.jul.16.18_31_5!$A:$F,5,FALSE)</f>
        <v>20</v>
      </c>
    </row>
    <row r="86" spans="1:11" x14ac:dyDescent="0.35">
      <c r="A86" s="1">
        <v>173</v>
      </c>
      <c r="C86" s="1">
        <v>1279093470</v>
      </c>
      <c r="D86" s="1">
        <v>5838</v>
      </c>
      <c r="E86" s="1">
        <f>VLOOKUP($A86,ModelOutput.2017.jul.16.18_31_5!$A:$F,4,FALSE)</f>
        <v>1800</v>
      </c>
      <c r="F86" s="1">
        <v>61</v>
      </c>
      <c r="G86" s="1">
        <v>0</v>
      </c>
      <c r="H86" s="1">
        <f>VLOOKUP($A86,ModelOutput.2017.jul.16.18_31_5!$A:$F,3,FALSE)</f>
        <v>20000</v>
      </c>
      <c r="I86" s="1">
        <f>VLOOKUP($A86,ModelOutput.2017.jul.16.18_31_5!$A:$F,6,FALSE)</f>
        <v>20</v>
      </c>
      <c r="J86" s="1">
        <f>K86*K86</f>
        <v>400</v>
      </c>
      <c r="K86" s="1">
        <f>VLOOKUP($A86,ModelOutput.2017.jul.16.18_31_5!$A:$F,5,FALSE)</f>
        <v>20</v>
      </c>
    </row>
    <row r="87" spans="1:11" x14ac:dyDescent="0.35">
      <c r="A87" s="1">
        <v>214</v>
      </c>
      <c r="C87" s="1">
        <v>1279096764</v>
      </c>
      <c r="D87" s="1">
        <v>5664</v>
      </c>
      <c r="E87" s="1">
        <f>VLOOKUP($A87,ModelOutput.2017.jul.16.18_31_5!$A:$F,4,FALSE)</f>
        <v>1800</v>
      </c>
      <c r="F87" s="1">
        <v>63</v>
      </c>
      <c r="G87" s="1">
        <v>0</v>
      </c>
      <c r="H87" s="1">
        <f>VLOOKUP($A87,ModelOutput.2017.jul.16.18_31_5!$A:$F,3,FALSE)</f>
        <v>20000</v>
      </c>
      <c r="I87" s="1">
        <f>VLOOKUP($A87,ModelOutput.2017.jul.16.18_31_5!$A:$F,6,FALSE)</f>
        <v>20</v>
      </c>
      <c r="J87" s="1">
        <f>K87*K87</f>
        <v>400</v>
      </c>
      <c r="K87" s="1">
        <f>VLOOKUP($A87,ModelOutput.2017.jul.16.18_31_5!$A:$F,5,FALSE)</f>
        <v>20</v>
      </c>
    </row>
    <row r="88" spans="1:11" x14ac:dyDescent="0.35">
      <c r="A88" s="1">
        <v>255</v>
      </c>
      <c r="C88" s="1">
        <v>1279100452</v>
      </c>
      <c r="D88" s="1">
        <v>5810</v>
      </c>
      <c r="E88" s="1">
        <f>VLOOKUP($A88,ModelOutput.2017.jul.16.18_31_5!$A:$F,4,FALSE)</f>
        <v>1800</v>
      </c>
      <c r="F88" s="1">
        <v>59</v>
      </c>
      <c r="G88" s="1">
        <v>0</v>
      </c>
      <c r="H88" s="1">
        <f>VLOOKUP($A88,ModelOutput.2017.jul.16.18_31_5!$A:$F,3,FALSE)</f>
        <v>20000</v>
      </c>
      <c r="I88" s="1">
        <f>VLOOKUP($A88,ModelOutput.2017.jul.16.18_31_5!$A:$F,6,FALSE)</f>
        <v>20</v>
      </c>
      <c r="J88" s="1">
        <f>K88*K88</f>
        <v>400</v>
      </c>
      <c r="K88" s="1">
        <f>VLOOKUP($A88,ModelOutput.2017.jul.16.18_31_5!$A:$F,5,FALSE)</f>
        <v>20</v>
      </c>
    </row>
    <row r="89" spans="1:11" x14ac:dyDescent="0.35">
      <c r="A89" s="1">
        <v>296</v>
      </c>
      <c r="C89" s="1">
        <v>1279103807</v>
      </c>
      <c r="D89" s="1">
        <v>5543</v>
      </c>
      <c r="E89" s="1">
        <f>VLOOKUP($A89,ModelOutput.2017.jul.16.18_31_5!$A:$F,4,FALSE)</f>
        <v>1800</v>
      </c>
      <c r="F89" s="1">
        <v>65</v>
      </c>
      <c r="G89" s="1">
        <v>0</v>
      </c>
      <c r="H89" s="1">
        <f>VLOOKUP($A89,ModelOutput.2017.jul.16.18_31_5!$A:$F,3,FALSE)</f>
        <v>20000</v>
      </c>
      <c r="I89" s="1">
        <f>VLOOKUP($A89,ModelOutput.2017.jul.16.18_31_5!$A:$F,6,FALSE)</f>
        <v>20</v>
      </c>
      <c r="J89" s="1">
        <f>K89*K89</f>
        <v>400</v>
      </c>
      <c r="K89" s="1">
        <f>VLOOKUP($A89,ModelOutput.2017.jul.16.18_31_5!$A:$F,5,FALSE)</f>
        <v>20</v>
      </c>
    </row>
    <row r="90" spans="1:11" x14ac:dyDescent="0.35">
      <c r="A90" s="1">
        <v>337</v>
      </c>
      <c r="C90" s="1">
        <v>1279107402</v>
      </c>
      <c r="D90" s="1">
        <v>5482</v>
      </c>
      <c r="E90" s="1">
        <f>VLOOKUP($A90,ModelOutput.2017.jul.16.18_31_5!$A:$F,4,FALSE)</f>
        <v>1800</v>
      </c>
      <c r="F90" s="1">
        <v>66</v>
      </c>
      <c r="G90" s="1">
        <v>0</v>
      </c>
      <c r="H90" s="1">
        <f>VLOOKUP($A90,ModelOutput.2017.jul.16.18_31_5!$A:$F,3,FALSE)</f>
        <v>20000</v>
      </c>
      <c r="I90" s="1">
        <f>VLOOKUP($A90,ModelOutput.2017.jul.16.18_31_5!$A:$F,6,FALSE)</f>
        <v>20</v>
      </c>
      <c r="J90" s="1">
        <f>K90*K90</f>
        <v>400</v>
      </c>
      <c r="K90" s="1">
        <f>VLOOKUP($A90,ModelOutput.2017.jul.16.18_31_5!$A:$F,5,FALSE)</f>
        <v>20</v>
      </c>
    </row>
    <row r="91" spans="1:11" x14ac:dyDescent="0.35">
      <c r="A91" s="1">
        <v>378</v>
      </c>
      <c r="C91" s="1">
        <v>1279110762</v>
      </c>
      <c r="D91" s="1">
        <v>5496</v>
      </c>
      <c r="E91" s="1">
        <f>VLOOKUP($A91,ModelOutput.2017.jul.16.18_31_5!$A:$F,4,FALSE)</f>
        <v>1800</v>
      </c>
      <c r="F91" s="1">
        <v>58</v>
      </c>
      <c r="G91" s="1">
        <v>0</v>
      </c>
      <c r="H91" s="1">
        <f>VLOOKUP($A91,ModelOutput.2017.jul.16.18_31_5!$A:$F,3,FALSE)</f>
        <v>20000</v>
      </c>
      <c r="I91" s="1">
        <f>VLOOKUP($A91,ModelOutput.2017.jul.16.18_31_5!$A:$F,6,FALSE)</f>
        <v>20</v>
      </c>
      <c r="J91" s="1">
        <f>K91*K91</f>
        <v>400</v>
      </c>
      <c r="K91" s="1">
        <f>VLOOKUP($A91,ModelOutput.2017.jul.16.18_31_5!$A:$F,5,FALSE)</f>
        <v>20</v>
      </c>
    </row>
    <row r="92" spans="1:11" x14ac:dyDescent="0.35">
      <c r="A92" s="1">
        <v>10</v>
      </c>
      <c r="C92" s="1">
        <v>1279079727</v>
      </c>
      <c r="D92" s="1">
        <v>5615</v>
      </c>
      <c r="E92" s="1">
        <f>VLOOKUP($A92,ModelOutput.2017.jul.16.18_31_5!$A:$F,4,FALSE)</f>
        <v>1900</v>
      </c>
      <c r="F92" s="1">
        <v>61</v>
      </c>
      <c r="G92" s="1">
        <v>0</v>
      </c>
      <c r="H92" s="1">
        <f>VLOOKUP($A92,ModelOutput.2017.jul.16.18_31_5!$A:$F,3,FALSE)</f>
        <v>20000</v>
      </c>
      <c r="I92" s="1">
        <f>VLOOKUP($A92,ModelOutput.2017.jul.16.18_31_5!$A:$F,6,FALSE)</f>
        <v>20</v>
      </c>
      <c r="J92" s="1">
        <f>K92*K92</f>
        <v>400</v>
      </c>
      <c r="K92" s="1">
        <f>VLOOKUP($A92,ModelOutput.2017.jul.16.18_31_5!$A:$F,5,FALSE)</f>
        <v>20</v>
      </c>
    </row>
    <row r="93" spans="1:11" x14ac:dyDescent="0.35">
      <c r="A93" s="1">
        <v>51</v>
      </c>
      <c r="C93" s="1">
        <v>1279083297</v>
      </c>
      <c r="D93" s="1">
        <v>5435</v>
      </c>
      <c r="E93" s="1">
        <f>VLOOKUP($A93,ModelOutput.2017.jul.16.18_31_5!$A:$F,4,FALSE)</f>
        <v>1900</v>
      </c>
      <c r="F93" s="1">
        <v>63</v>
      </c>
      <c r="G93" s="1">
        <v>0</v>
      </c>
      <c r="H93" s="1">
        <f>VLOOKUP($A93,ModelOutput.2017.jul.16.18_31_5!$A:$F,3,FALSE)</f>
        <v>20000</v>
      </c>
      <c r="I93" s="1">
        <f>VLOOKUP($A93,ModelOutput.2017.jul.16.18_31_5!$A:$F,6,FALSE)</f>
        <v>20</v>
      </c>
      <c r="J93" s="1">
        <f>K93*K93</f>
        <v>400</v>
      </c>
      <c r="K93" s="1">
        <f>VLOOKUP($A93,ModelOutput.2017.jul.16.18_31_5!$A:$F,5,FALSE)</f>
        <v>20</v>
      </c>
    </row>
    <row r="94" spans="1:11" x14ac:dyDescent="0.35">
      <c r="A94" s="1">
        <v>92</v>
      </c>
      <c r="C94" s="1">
        <v>1279086593</v>
      </c>
      <c r="D94" s="1">
        <v>5402</v>
      </c>
      <c r="E94" s="1">
        <f>VLOOKUP($A94,ModelOutput.2017.jul.16.18_31_5!$A:$F,4,FALSE)</f>
        <v>1900</v>
      </c>
      <c r="F94" s="1">
        <v>56</v>
      </c>
      <c r="G94" s="1">
        <v>0</v>
      </c>
      <c r="H94" s="1">
        <f>VLOOKUP($A94,ModelOutput.2017.jul.16.18_31_5!$A:$F,3,FALSE)</f>
        <v>20000</v>
      </c>
      <c r="I94" s="1">
        <f>VLOOKUP($A94,ModelOutput.2017.jul.16.18_31_5!$A:$F,6,FALSE)</f>
        <v>20</v>
      </c>
      <c r="J94" s="1">
        <f>K94*K94</f>
        <v>400</v>
      </c>
      <c r="K94" s="1">
        <f>VLOOKUP($A94,ModelOutput.2017.jul.16.18_31_5!$A:$F,5,FALSE)</f>
        <v>20</v>
      </c>
    </row>
    <row r="95" spans="1:11" x14ac:dyDescent="0.35">
      <c r="A95" s="1">
        <v>133</v>
      </c>
      <c r="C95" s="1">
        <v>1279090132</v>
      </c>
      <c r="D95" s="1">
        <v>5878</v>
      </c>
      <c r="E95" s="1">
        <f>VLOOKUP($A95,ModelOutput.2017.jul.16.18_31_5!$A:$F,4,FALSE)</f>
        <v>1900</v>
      </c>
      <c r="F95" s="1">
        <v>59</v>
      </c>
      <c r="G95" s="1">
        <v>0</v>
      </c>
      <c r="H95" s="1">
        <f>VLOOKUP($A95,ModelOutput.2017.jul.16.18_31_5!$A:$F,3,FALSE)</f>
        <v>20000</v>
      </c>
      <c r="I95" s="1">
        <f>VLOOKUP($A95,ModelOutput.2017.jul.16.18_31_5!$A:$F,6,FALSE)</f>
        <v>20</v>
      </c>
      <c r="J95" s="1">
        <f>K95*K95</f>
        <v>400</v>
      </c>
      <c r="K95" s="1">
        <f>VLOOKUP($A95,ModelOutput.2017.jul.16.18_31_5!$A:$F,5,FALSE)</f>
        <v>20</v>
      </c>
    </row>
    <row r="96" spans="1:11" x14ac:dyDescent="0.35">
      <c r="A96" s="1">
        <v>174</v>
      </c>
      <c r="C96" s="1">
        <v>1279093452</v>
      </c>
      <c r="D96" s="1">
        <v>5272</v>
      </c>
      <c r="E96" s="1">
        <f>VLOOKUP($A96,ModelOutput.2017.jul.16.18_31_5!$A:$F,4,FALSE)</f>
        <v>1900</v>
      </c>
      <c r="F96" s="1">
        <v>71</v>
      </c>
      <c r="G96" s="1">
        <v>0</v>
      </c>
      <c r="H96" s="1">
        <f>VLOOKUP($A96,ModelOutput.2017.jul.16.18_31_5!$A:$F,3,FALSE)</f>
        <v>20000</v>
      </c>
      <c r="I96" s="1">
        <f>VLOOKUP($A96,ModelOutput.2017.jul.16.18_31_5!$A:$F,6,FALSE)</f>
        <v>20</v>
      </c>
      <c r="J96" s="1">
        <f>K96*K96</f>
        <v>400</v>
      </c>
      <c r="K96" s="1">
        <f>VLOOKUP($A96,ModelOutput.2017.jul.16.18_31_5!$A:$F,5,FALSE)</f>
        <v>20</v>
      </c>
    </row>
    <row r="97" spans="1:11" x14ac:dyDescent="0.35">
      <c r="A97" s="1">
        <v>215</v>
      </c>
      <c r="C97" s="1">
        <v>1279097104</v>
      </c>
      <c r="D97" s="1">
        <v>5595</v>
      </c>
      <c r="E97" s="1">
        <f>VLOOKUP($A97,ModelOutput.2017.jul.16.18_31_5!$A:$F,4,FALSE)</f>
        <v>1900</v>
      </c>
      <c r="F97" s="1">
        <v>67</v>
      </c>
      <c r="G97" s="1">
        <v>0</v>
      </c>
      <c r="H97" s="1">
        <f>VLOOKUP($A97,ModelOutput.2017.jul.16.18_31_5!$A:$F,3,FALSE)</f>
        <v>20000</v>
      </c>
      <c r="I97" s="1">
        <f>VLOOKUP($A97,ModelOutput.2017.jul.16.18_31_5!$A:$F,6,FALSE)</f>
        <v>20</v>
      </c>
      <c r="J97" s="1">
        <f>K97*K97</f>
        <v>400</v>
      </c>
      <c r="K97" s="1">
        <f>VLOOKUP($A97,ModelOutput.2017.jul.16.18_31_5!$A:$F,5,FALSE)</f>
        <v>20</v>
      </c>
    </row>
    <row r="98" spans="1:11" x14ac:dyDescent="0.35">
      <c r="A98" s="1">
        <v>256</v>
      </c>
      <c r="C98" s="1">
        <v>1279100352</v>
      </c>
      <c r="D98" s="1">
        <v>5496</v>
      </c>
      <c r="E98" s="1">
        <f>VLOOKUP($A98,ModelOutput.2017.jul.16.18_31_5!$A:$F,4,FALSE)</f>
        <v>1900</v>
      </c>
      <c r="F98" s="1">
        <v>62</v>
      </c>
      <c r="G98" s="1">
        <v>0</v>
      </c>
      <c r="H98" s="1">
        <f>VLOOKUP($A98,ModelOutput.2017.jul.16.18_31_5!$A:$F,3,FALSE)</f>
        <v>20000</v>
      </c>
      <c r="I98" s="1">
        <f>VLOOKUP($A98,ModelOutput.2017.jul.16.18_31_5!$A:$F,6,FALSE)</f>
        <v>20</v>
      </c>
      <c r="J98" s="1">
        <f>K98*K98</f>
        <v>400</v>
      </c>
      <c r="K98" s="1">
        <f>VLOOKUP($A98,ModelOutput.2017.jul.16.18_31_5!$A:$F,5,FALSE)</f>
        <v>20</v>
      </c>
    </row>
    <row r="99" spans="1:11" x14ac:dyDescent="0.35">
      <c r="A99" s="1">
        <v>297</v>
      </c>
      <c r="C99" s="1">
        <v>1279104013</v>
      </c>
      <c r="D99" s="1">
        <v>5477</v>
      </c>
      <c r="E99" s="1">
        <f>VLOOKUP($A99,ModelOutput.2017.jul.16.18_31_5!$A:$F,4,FALSE)</f>
        <v>1900</v>
      </c>
      <c r="F99" s="1">
        <v>76</v>
      </c>
      <c r="G99" s="1">
        <v>0</v>
      </c>
      <c r="H99" s="1">
        <f>VLOOKUP($A99,ModelOutput.2017.jul.16.18_31_5!$A:$F,3,FALSE)</f>
        <v>20000</v>
      </c>
      <c r="I99" s="1">
        <f>VLOOKUP($A99,ModelOutput.2017.jul.16.18_31_5!$A:$F,6,FALSE)</f>
        <v>20</v>
      </c>
      <c r="J99" s="1">
        <f>K99*K99</f>
        <v>400</v>
      </c>
      <c r="K99" s="1">
        <f>VLOOKUP($A99,ModelOutput.2017.jul.16.18_31_5!$A:$F,5,FALSE)</f>
        <v>20</v>
      </c>
    </row>
    <row r="100" spans="1:11" x14ac:dyDescent="0.35">
      <c r="A100" s="1">
        <v>338</v>
      </c>
      <c r="C100" s="1">
        <v>1279107364</v>
      </c>
      <c r="D100" s="1">
        <v>5462</v>
      </c>
      <c r="E100" s="1">
        <f>VLOOKUP($A100,ModelOutput.2017.jul.16.18_31_5!$A:$F,4,FALSE)</f>
        <v>1900</v>
      </c>
      <c r="F100" s="1">
        <v>70</v>
      </c>
      <c r="G100" s="1">
        <v>0</v>
      </c>
      <c r="H100" s="1">
        <f>VLOOKUP($A100,ModelOutput.2017.jul.16.18_31_5!$A:$F,3,FALSE)</f>
        <v>20000</v>
      </c>
      <c r="I100" s="1">
        <f>VLOOKUP($A100,ModelOutput.2017.jul.16.18_31_5!$A:$F,6,FALSE)</f>
        <v>20</v>
      </c>
      <c r="J100" s="1">
        <f>K100*K100</f>
        <v>400</v>
      </c>
      <c r="K100" s="1">
        <f>VLOOKUP($A100,ModelOutput.2017.jul.16.18_31_5!$A:$F,5,FALSE)</f>
        <v>20</v>
      </c>
    </row>
    <row r="101" spans="1:11" x14ac:dyDescent="0.35">
      <c r="A101" s="1">
        <v>379</v>
      </c>
      <c r="C101" s="1">
        <v>1279111024</v>
      </c>
      <c r="D101" s="1">
        <v>5271</v>
      </c>
      <c r="E101" s="1">
        <f>VLOOKUP($A101,ModelOutput.2017.jul.16.18_31_5!$A:$F,4,FALSE)</f>
        <v>1900</v>
      </c>
      <c r="F101" s="1">
        <v>57</v>
      </c>
      <c r="G101" s="1">
        <v>0</v>
      </c>
      <c r="H101" s="1">
        <f>VLOOKUP($A101,ModelOutput.2017.jul.16.18_31_5!$A:$F,3,FALSE)</f>
        <v>20000</v>
      </c>
      <c r="I101" s="1">
        <f>VLOOKUP($A101,ModelOutput.2017.jul.16.18_31_5!$A:$F,6,FALSE)</f>
        <v>20</v>
      </c>
      <c r="J101" s="1">
        <f>K101*K101</f>
        <v>400</v>
      </c>
      <c r="K101" s="1">
        <f>VLOOKUP($A101,ModelOutput.2017.jul.16.18_31_5!$A:$F,5,FALSE)</f>
        <v>20</v>
      </c>
    </row>
    <row r="102" spans="1:11" x14ac:dyDescent="0.35">
      <c r="A102" s="1">
        <v>11</v>
      </c>
      <c r="C102" s="1">
        <v>1279079967</v>
      </c>
      <c r="D102" s="1">
        <v>5555</v>
      </c>
      <c r="E102" s="1">
        <f>VLOOKUP($A102,ModelOutput.2017.jul.16.18_31_5!$A:$F,4,FALSE)</f>
        <v>2000</v>
      </c>
      <c r="F102" s="1">
        <v>55</v>
      </c>
      <c r="G102" s="1">
        <v>0</v>
      </c>
      <c r="H102" s="1">
        <f>VLOOKUP($A102,ModelOutput.2017.jul.16.18_31_5!$A:$F,3,FALSE)</f>
        <v>20000</v>
      </c>
      <c r="I102" s="1">
        <f>VLOOKUP($A102,ModelOutput.2017.jul.16.18_31_5!$A:$F,6,FALSE)</f>
        <v>20</v>
      </c>
      <c r="J102" s="1">
        <f>K102*K102</f>
        <v>400</v>
      </c>
      <c r="K102" s="1">
        <f>VLOOKUP($A102,ModelOutput.2017.jul.16.18_31_5!$A:$F,5,FALSE)</f>
        <v>20</v>
      </c>
    </row>
    <row r="103" spans="1:11" x14ac:dyDescent="0.35">
      <c r="A103" s="1">
        <v>52</v>
      </c>
      <c r="C103" s="1">
        <v>1279083228</v>
      </c>
      <c r="D103" s="1">
        <v>5532</v>
      </c>
      <c r="E103" s="1">
        <f>VLOOKUP($A103,ModelOutput.2017.jul.16.18_31_5!$A:$F,4,FALSE)</f>
        <v>2000</v>
      </c>
      <c r="F103" s="1">
        <v>54</v>
      </c>
      <c r="G103" s="1">
        <v>0</v>
      </c>
      <c r="H103" s="1">
        <f>VLOOKUP($A103,ModelOutput.2017.jul.16.18_31_5!$A:$F,3,FALSE)</f>
        <v>20000</v>
      </c>
      <c r="I103" s="1">
        <f>VLOOKUP($A103,ModelOutput.2017.jul.16.18_31_5!$A:$F,6,FALSE)</f>
        <v>20</v>
      </c>
      <c r="J103" s="1">
        <f>K103*K103</f>
        <v>400</v>
      </c>
      <c r="K103" s="1">
        <f>VLOOKUP($A103,ModelOutput.2017.jul.16.18_31_5!$A:$F,5,FALSE)</f>
        <v>20</v>
      </c>
    </row>
    <row r="104" spans="1:11" x14ac:dyDescent="0.35">
      <c r="A104" s="1">
        <v>93</v>
      </c>
      <c r="C104" s="1">
        <v>1279086724</v>
      </c>
      <c r="D104" s="1">
        <v>5545</v>
      </c>
      <c r="E104" s="1">
        <f>VLOOKUP($A104,ModelOutput.2017.jul.16.18_31_5!$A:$F,4,FALSE)</f>
        <v>2000</v>
      </c>
      <c r="F104" s="1">
        <v>54</v>
      </c>
      <c r="G104" s="1">
        <v>0</v>
      </c>
      <c r="H104" s="1">
        <f>VLOOKUP($A104,ModelOutput.2017.jul.16.18_31_5!$A:$F,3,FALSE)</f>
        <v>20000</v>
      </c>
      <c r="I104" s="1">
        <f>VLOOKUP($A104,ModelOutput.2017.jul.16.18_31_5!$A:$F,6,FALSE)</f>
        <v>20</v>
      </c>
      <c r="J104" s="1">
        <f>K104*K104</f>
        <v>400</v>
      </c>
      <c r="K104" s="1">
        <f>VLOOKUP($A104,ModelOutput.2017.jul.16.18_31_5!$A:$F,5,FALSE)</f>
        <v>20</v>
      </c>
    </row>
    <row r="105" spans="1:11" x14ac:dyDescent="0.35">
      <c r="A105" s="1">
        <v>134</v>
      </c>
      <c r="C105" s="1">
        <v>1279090068</v>
      </c>
      <c r="D105" s="1">
        <v>5515</v>
      </c>
      <c r="E105" s="1">
        <f>VLOOKUP($A105,ModelOutput.2017.jul.16.18_31_5!$A:$F,4,FALSE)</f>
        <v>2000</v>
      </c>
      <c r="F105" s="1">
        <v>59</v>
      </c>
      <c r="G105" s="1">
        <v>0</v>
      </c>
      <c r="H105" s="1">
        <f>VLOOKUP($A105,ModelOutput.2017.jul.16.18_31_5!$A:$F,3,FALSE)</f>
        <v>20000</v>
      </c>
      <c r="I105" s="1">
        <f>VLOOKUP($A105,ModelOutput.2017.jul.16.18_31_5!$A:$F,6,FALSE)</f>
        <v>20</v>
      </c>
      <c r="J105" s="1">
        <f>K105*K105</f>
        <v>400</v>
      </c>
      <c r="K105" s="1">
        <f>VLOOKUP($A105,ModelOutput.2017.jul.16.18_31_5!$A:$F,5,FALSE)</f>
        <v>20</v>
      </c>
    </row>
    <row r="106" spans="1:11" x14ac:dyDescent="0.35">
      <c r="A106" s="1">
        <v>175</v>
      </c>
      <c r="C106" s="1">
        <v>1279093648</v>
      </c>
      <c r="D106" s="1">
        <v>5501</v>
      </c>
      <c r="E106" s="1">
        <f>VLOOKUP($A106,ModelOutput.2017.jul.16.18_31_5!$A:$F,4,FALSE)</f>
        <v>2000</v>
      </c>
      <c r="F106" s="1">
        <v>65</v>
      </c>
      <c r="G106" s="1">
        <v>0</v>
      </c>
      <c r="H106" s="1">
        <f>VLOOKUP($A106,ModelOutput.2017.jul.16.18_31_5!$A:$F,3,FALSE)</f>
        <v>20000</v>
      </c>
      <c r="I106" s="1">
        <f>VLOOKUP($A106,ModelOutput.2017.jul.16.18_31_5!$A:$F,6,FALSE)</f>
        <v>20</v>
      </c>
      <c r="J106" s="1">
        <f>K106*K106</f>
        <v>400</v>
      </c>
      <c r="K106" s="1">
        <f>VLOOKUP($A106,ModelOutput.2017.jul.16.18_31_5!$A:$F,5,FALSE)</f>
        <v>20</v>
      </c>
    </row>
    <row r="107" spans="1:11" x14ac:dyDescent="0.35">
      <c r="A107" s="1">
        <v>216</v>
      </c>
      <c r="C107" s="1">
        <v>1279096921</v>
      </c>
      <c r="D107" s="1">
        <v>5363</v>
      </c>
      <c r="E107" s="1">
        <f>VLOOKUP($A107,ModelOutput.2017.jul.16.18_31_5!$A:$F,4,FALSE)</f>
        <v>2000</v>
      </c>
      <c r="F107" s="1">
        <v>59</v>
      </c>
      <c r="G107" s="1">
        <v>0</v>
      </c>
      <c r="H107" s="1">
        <f>VLOOKUP($A107,ModelOutput.2017.jul.16.18_31_5!$A:$F,3,FALSE)</f>
        <v>20000</v>
      </c>
      <c r="I107" s="1">
        <f>VLOOKUP($A107,ModelOutput.2017.jul.16.18_31_5!$A:$F,6,FALSE)</f>
        <v>20</v>
      </c>
      <c r="J107" s="1">
        <f>K107*K107</f>
        <v>400</v>
      </c>
      <c r="K107" s="1">
        <f>VLOOKUP($A107,ModelOutput.2017.jul.16.18_31_5!$A:$F,5,FALSE)</f>
        <v>20</v>
      </c>
    </row>
    <row r="108" spans="1:11" x14ac:dyDescent="0.35">
      <c r="A108" s="1">
        <v>257</v>
      </c>
      <c r="C108" s="1">
        <v>1279100625</v>
      </c>
      <c r="D108" s="1">
        <v>5209</v>
      </c>
      <c r="E108" s="1">
        <f>VLOOKUP($A108,ModelOutput.2017.jul.16.18_31_5!$A:$F,4,FALSE)</f>
        <v>2000</v>
      </c>
      <c r="F108" s="1">
        <v>59</v>
      </c>
      <c r="G108" s="1">
        <v>0</v>
      </c>
      <c r="H108" s="1">
        <f>VLOOKUP($A108,ModelOutput.2017.jul.16.18_31_5!$A:$F,3,FALSE)</f>
        <v>20000</v>
      </c>
      <c r="I108" s="1">
        <f>VLOOKUP($A108,ModelOutput.2017.jul.16.18_31_5!$A:$F,6,FALSE)</f>
        <v>20</v>
      </c>
      <c r="J108" s="1">
        <f>K108*K108</f>
        <v>400</v>
      </c>
      <c r="K108" s="1">
        <f>VLOOKUP($A108,ModelOutput.2017.jul.16.18_31_5!$A:$F,5,FALSE)</f>
        <v>20</v>
      </c>
    </row>
    <row r="109" spans="1:11" x14ac:dyDescent="0.35">
      <c r="A109" s="1">
        <v>298</v>
      </c>
      <c r="C109" s="1">
        <v>1279103985</v>
      </c>
      <c r="D109" s="1">
        <v>5437</v>
      </c>
      <c r="E109" s="1">
        <f>VLOOKUP($A109,ModelOutput.2017.jul.16.18_31_5!$A:$F,4,FALSE)</f>
        <v>2000</v>
      </c>
      <c r="F109" s="1">
        <v>55</v>
      </c>
      <c r="G109" s="1">
        <v>0</v>
      </c>
      <c r="H109" s="1">
        <f>VLOOKUP($A109,ModelOutput.2017.jul.16.18_31_5!$A:$F,3,FALSE)</f>
        <v>20000</v>
      </c>
      <c r="I109" s="1">
        <f>VLOOKUP($A109,ModelOutput.2017.jul.16.18_31_5!$A:$F,6,FALSE)</f>
        <v>20</v>
      </c>
      <c r="J109" s="1">
        <f>K109*K109</f>
        <v>400</v>
      </c>
      <c r="K109" s="1">
        <f>VLOOKUP($A109,ModelOutput.2017.jul.16.18_31_5!$A:$F,5,FALSE)</f>
        <v>20</v>
      </c>
    </row>
    <row r="110" spans="1:11" x14ac:dyDescent="0.35">
      <c r="A110" s="1">
        <v>339</v>
      </c>
      <c r="C110" s="1">
        <v>1279107563</v>
      </c>
      <c r="D110" s="1">
        <v>5428</v>
      </c>
      <c r="E110" s="1">
        <f>VLOOKUP($A110,ModelOutput.2017.jul.16.18_31_5!$A:$F,4,FALSE)</f>
        <v>2000</v>
      </c>
      <c r="F110" s="1">
        <v>63</v>
      </c>
      <c r="G110" s="1">
        <v>0</v>
      </c>
      <c r="H110" s="1">
        <f>VLOOKUP($A110,ModelOutput.2017.jul.16.18_31_5!$A:$F,3,FALSE)</f>
        <v>20000</v>
      </c>
      <c r="I110" s="1">
        <f>VLOOKUP($A110,ModelOutput.2017.jul.16.18_31_5!$A:$F,6,FALSE)</f>
        <v>20</v>
      </c>
      <c r="J110" s="1">
        <f>K110*K110</f>
        <v>400</v>
      </c>
      <c r="K110" s="1">
        <f>VLOOKUP($A110,ModelOutput.2017.jul.16.18_31_5!$A:$F,5,FALSE)</f>
        <v>20</v>
      </c>
    </row>
    <row r="111" spans="1:11" x14ac:dyDescent="0.35">
      <c r="A111" s="1">
        <v>380</v>
      </c>
      <c r="C111" s="1">
        <v>1279110928</v>
      </c>
      <c r="D111" s="1">
        <v>5435</v>
      </c>
      <c r="E111" s="1">
        <f>VLOOKUP($A111,ModelOutput.2017.jul.16.18_31_5!$A:$F,4,FALSE)</f>
        <v>2000</v>
      </c>
      <c r="F111" s="1">
        <v>57</v>
      </c>
      <c r="G111" s="1">
        <v>0</v>
      </c>
      <c r="H111" s="1">
        <f>VLOOKUP($A111,ModelOutput.2017.jul.16.18_31_5!$A:$F,3,FALSE)</f>
        <v>20000</v>
      </c>
      <c r="I111" s="1">
        <f>VLOOKUP($A111,ModelOutput.2017.jul.16.18_31_5!$A:$F,6,FALSE)</f>
        <v>20</v>
      </c>
      <c r="J111" s="1">
        <f>K111*K111</f>
        <v>400</v>
      </c>
      <c r="K111" s="1">
        <f>VLOOKUP($A111,ModelOutput.2017.jul.16.18_31_5!$A:$F,5,FALSE)</f>
        <v>20</v>
      </c>
    </row>
    <row r="112" spans="1:11" x14ac:dyDescent="0.35">
      <c r="A112" s="1">
        <v>12</v>
      </c>
      <c r="C112" s="1">
        <v>1279079890</v>
      </c>
      <c r="D112" s="1">
        <v>5532</v>
      </c>
      <c r="E112" s="1">
        <f>VLOOKUP($A112,ModelOutput.2017.jul.16.18_31_5!$A:$F,4,FALSE)</f>
        <v>2100</v>
      </c>
      <c r="F112" s="1">
        <v>66</v>
      </c>
      <c r="G112" s="1">
        <v>0</v>
      </c>
      <c r="H112" s="1">
        <f>VLOOKUP($A112,ModelOutput.2017.jul.16.18_31_5!$A:$F,3,FALSE)</f>
        <v>20000</v>
      </c>
      <c r="I112" s="1">
        <f>VLOOKUP($A112,ModelOutput.2017.jul.16.18_31_5!$A:$F,6,FALSE)</f>
        <v>20</v>
      </c>
      <c r="J112" s="1">
        <f>K112*K112</f>
        <v>400</v>
      </c>
      <c r="K112" s="1">
        <f>VLOOKUP($A112,ModelOutput.2017.jul.16.18_31_5!$A:$F,5,FALSE)</f>
        <v>20</v>
      </c>
    </row>
    <row r="113" spans="1:11" x14ac:dyDescent="0.35">
      <c r="A113" s="1">
        <v>53</v>
      </c>
      <c r="C113" s="1">
        <v>1279083452</v>
      </c>
      <c r="D113" s="1">
        <v>5497</v>
      </c>
      <c r="E113" s="1">
        <f>VLOOKUP($A113,ModelOutput.2017.jul.16.18_31_5!$A:$F,4,FALSE)</f>
        <v>2100</v>
      </c>
      <c r="F113" s="1">
        <v>56</v>
      </c>
      <c r="G113" s="1">
        <v>0</v>
      </c>
      <c r="H113" s="1">
        <f>VLOOKUP($A113,ModelOutput.2017.jul.16.18_31_5!$A:$F,3,FALSE)</f>
        <v>20000</v>
      </c>
      <c r="I113" s="1">
        <f>VLOOKUP($A113,ModelOutput.2017.jul.16.18_31_5!$A:$F,6,FALSE)</f>
        <v>20</v>
      </c>
      <c r="J113" s="1">
        <f>K113*K113</f>
        <v>400</v>
      </c>
      <c r="K113" s="1">
        <f>VLOOKUP($A113,ModelOutput.2017.jul.16.18_31_5!$A:$F,5,FALSE)</f>
        <v>20</v>
      </c>
    </row>
    <row r="114" spans="1:11" x14ac:dyDescent="0.35">
      <c r="A114" s="1">
        <v>94</v>
      </c>
      <c r="C114" s="1">
        <v>1279086757</v>
      </c>
      <c r="D114" s="1">
        <v>5315</v>
      </c>
      <c r="E114" s="1">
        <f>VLOOKUP($A114,ModelOutput.2017.jul.16.18_31_5!$A:$F,4,FALSE)</f>
        <v>2100</v>
      </c>
      <c r="F114" s="1">
        <v>62</v>
      </c>
      <c r="G114" s="1">
        <v>0</v>
      </c>
      <c r="H114" s="1">
        <f>VLOOKUP($A114,ModelOutput.2017.jul.16.18_31_5!$A:$F,3,FALSE)</f>
        <v>20000</v>
      </c>
      <c r="I114" s="1">
        <f>VLOOKUP($A114,ModelOutput.2017.jul.16.18_31_5!$A:$F,6,FALSE)</f>
        <v>20</v>
      </c>
      <c r="J114" s="1">
        <f>K114*K114</f>
        <v>400</v>
      </c>
      <c r="K114" s="1">
        <f>VLOOKUP($A114,ModelOutput.2017.jul.16.18_31_5!$A:$F,5,FALSE)</f>
        <v>20</v>
      </c>
    </row>
    <row r="115" spans="1:11" x14ac:dyDescent="0.35">
      <c r="A115" s="1">
        <v>135</v>
      </c>
      <c r="C115" s="1">
        <v>1279090299</v>
      </c>
      <c r="D115" s="1">
        <v>5423</v>
      </c>
      <c r="E115" s="1">
        <f>VLOOKUP($A115,ModelOutput.2017.jul.16.18_31_5!$A:$F,4,FALSE)</f>
        <v>2100</v>
      </c>
      <c r="F115" s="1">
        <v>54</v>
      </c>
      <c r="G115" s="1">
        <v>0</v>
      </c>
      <c r="H115" s="1">
        <f>VLOOKUP($A115,ModelOutput.2017.jul.16.18_31_5!$A:$F,3,FALSE)</f>
        <v>20000</v>
      </c>
      <c r="I115" s="1">
        <f>VLOOKUP($A115,ModelOutput.2017.jul.16.18_31_5!$A:$F,6,FALSE)</f>
        <v>20</v>
      </c>
      <c r="J115" s="1">
        <f>K115*K115</f>
        <v>400</v>
      </c>
      <c r="K115" s="1">
        <f>VLOOKUP($A115,ModelOutput.2017.jul.16.18_31_5!$A:$F,5,FALSE)</f>
        <v>20</v>
      </c>
    </row>
    <row r="116" spans="1:11" x14ac:dyDescent="0.35">
      <c r="A116" s="1">
        <v>176</v>
      </c>
      <c r="C116" s="1">
        <v>1279093616</v>
      </c>
      <c r="D116" s="1">
        <v>5474</v>
      </c>
      <c r="E116" s="1">
        <f>VLOOKUP($A116,ModelOutput.2017.jul.16.18_31_5!$A:$F,4,FALSE)</f>
        <v>2100</v>
      </c>
      <c r="F116" s="1">
        <v>58</v>
      </c>
      <c r="G116" s="1">
        <v>0</v>
      </c>
      <c r="H116" s="1">
        <f>VLOOKUP($A116,ModelOutput.2017.jul.16.18_31_5!$A:$F,3,FALSE)</f>
        <v>20000</v>
      </c>
      <c r="I116" s="1">
        <f>VLOOKUP($A116,ModelOutput.2017.jul.16.18_31_5!$A:$F,6,FALSE)</f>
        <v>20</v>
      </c>
      <c r="J116" s="1">
        <f>K116*K116</f>
        <v>400</v>
      </c>
      <c r="K116" s="1">
        <f>VLOOKUP($A116,ModelOutput.2017.jul.16.18_31_5!$A:$F,5,FALSE)</f>
        <v>20</v>
      </c>
    </row>
    <row r="117" spans="1:11" x14ac:dyDescent="0.35">
      <c r="A117" s="1">
        <v>217</v>
      </c>
      <c r="C117" s="1">
        <v>1279097260</v>
      </c>
      <c r="D117" s="1">
        <v>5399</v>
      </c>
      <c r="E117" s="1">
        <f>VLOOKUP($A117,ModelOutput.2017.jul.16.18_31_5!$A:$F,4,FALSE)</f>
        <v>2100</v>
      </c>
      <c r="F117" s="1">
        <v>57</v>
      </c>
      <c r="G117" s="1">
        <v>0</v>
      </c>
      <c r="H117" s="1">
        <f>VLOOKUP($A117,ModelOutput.2017.jul.16.18_31_5!$A:$F,3,FALSE)</f>
        <v>20000</v>
      </c>
      <c r="I117" s="1">
        <f>VLOOKUP($A117,ModelOutput.2017.jul.16.18_31_5!$A:$F,6,FALSE)</f>
        <v>20</v>
      </c>
      <c r="J117" s="1">
        <f>K117*K117</f>
        <v>400</v>
      </c>
      <c r="K117" s="1">
        <f>VLOOKUP($A117,ModelOutput.2017.jul.16.18_31_5!$A:$F,5,FALSE)</f>
        <v>20</v>
      </c>
    </row>
    <row r="118" spans="1:11" x14ac:dyDescent="0.35">
      <c r="A118" s="1">
        <v>258</v>
      </c>
      <c r="C118" s="1">
        <v>1279100526</v>
      </c>
      <c r="D118" s="1">
        <v>5432</v>
      </c>
      <c r="E118" s="1">
        <f>VLOOKUP($A118,ModelOutput.2017.jul.16.18_31_5!$A:$F,4,FALSE)</f>
        <v>2100</v>
      </c>
      <c r="F118" s="1">
        <v>52</v>
      </c>
      <c r="G118" s="1">
        <v>0</v>
      </c>
      <c r="H118" s="1">
        <f>VLOOKUP($A118,ModelOutput.2017.jul.16.18_31_5!$A:$F,3,FALSE)</f>
        <v>20000</v>
      </c>
      <c r="I118" s="1">
        <f>VLOOKUP($A118,ModelOutput.2017.jul.16.18_31_5!$A:$F,6,FALSE)</f>
        <v>20</v>
      </c>
      <c r="J118" s="1">
        <f>K118*K118</f>
        <v>400</v>
      </c>
      <c r="K118" s="1">
        <f>VLOOKUP($A118,ModelOutput.2017.jul.16.18_31_5!$A:$F,5,FALSE)</f>
        <v>20</v>
      </c>
    </row>
    <row r="119" spans="1:11" x14ac:dyDescent="0.35">
      <c r="A119" s="1">
        <v>299</v>
      </c>
      <c r="C119" s="1">
        <v>1279104174</v>
      </c>
      <c r="D119" s="1">
        <v>5656</v>
      </c>
      <c r="E119" s="1">
        <f>VLOOKUP($A119,ModelOutput.2017.jul.16.18_31_5!$A:$F,4,FALSE)</f>
        <v>2100</v>
      </c>
      <c r="F119" s="1">
        <v>63</v>
      </c>
      <c r="G119" s="1">
        <v>0</v>
      </c>
      <c r="H119" s="1">
        <f>VLOOKUP($A119,ModelOutput.2017.jul.16.18_31_5!$A:$F,3,FALSE)</f>
        <v>20000</v>
      </c>
      <c r="I119" s="1">
        <f>VLOOKUP($A119,ModelOutput.2017.jul.16.18_31_5!$A:$F,6,FALSE)</f>
        <v>20</v>
      </c>
      <c r="J119" s="1">
        <f>K119*K119</f>
        <v>400</v>
      </c>
      <c r="K119" s="1">
        <f>VLOOKUP($A119,ModelOutput.2017.jul.16.18_31_5!$A:$F,5,FALSE)</f>
        <v>20</v>
      </c>
    </row>
    <row r="120" spans="1:11" x14ac:dyDescent="0.35">
      <c r="A120" s="1">
        <v>340</v>
      </c>
      <c r="C120" s="1">
        <v>1279107528</v>
      </c>
      <c r="D120" s="1">
        <v>5426</v>
      </c>
      <c r="E120" s="1">
        <f>VLOOKUP($A120,ModelOutput.2017.jul.16.18_31_5!$A:$F,4,FALSE)</f>
        <v>2100</v>
      </c>
      <c r="F120" s="1">
        <v>44</v>
      </c>
      <c r="G120" s="1">
        <v>0</v>
      </c>
      <c r="H120" s="1">
        <f>VLOOKUP($A120,ModelOutput.2017.jul.16.18_31_5!$A:$F,3,FALSE)</f>
        <v>20000</v>
      </c>
      <c r="I120" s="1">
        <f>VLOOKUP($A120,ModelOutput.2017.jul.16.18_31_5!$A:$F,6,FALSE)</f>
        <v>20</v>
      </c>
      <c r="J120" s="1">
        <f>K120*K120</f>
        <v>400</v>
      </c>
      <c r="K120" s="1">
        <f>VLOOKUP($A120,ModelOutput.2017.jul.16.18_31_5!$A:$F,5,FALSE)</f>
        <v>20</v>
      </c>
    </row>
    <row r="121" spans="1:11" x14ac:dyDescent="0.35">
      <c r="A121" s="1">
        <v>381</v>
      </c>
      <c r="C121" s="1">
        <v>1279111188</v>
      </c>
      <c r="D121" s="1">
        <v>5364</v>
      </c>
      <c r="E121" s="1">
        <f>VLOOKUP($A121,ModelOutput.2017.jul.16.18_31_5!$A:$F,4,FALSE)</f>
        <v>2100</v>
      </c>
      <c r="F121" s="1">
        <v>60</v>
      </c>
      <c r="G121" s="1">
        <v>0</v>
      </c>
      <c r="H121" s="1">
        <f>VLOOKUP($A121,ModelOutput.2017.jul.16.18_31_5!$A:$F,3,FALSE)</f>
        <v>20000</v>
      </c>
      <c r="I121" s="1">
        <f>VLOOKUP($A121,ModelOutput.2017.jul.16.18_31_5!$A:$F,6,FALSE)</f>
        <v>20</v>
      </c>
      <c r="J121" s="1">
        <f>K121*K121</f>
        <v>400</v>
      </c>
      <c r="K121" s="1">
        <f>VLOOKUP($A121,ModelOutput.2017.jul.16.18_31_5!$A:$F,5,FALSE)</f>
        <v>20</v>
      </c>
    </row>
    <row r="122" spans="1:11" x14ac:dyDescent="0.35">
      <c r="A122" s="1">
        <v>13</v>
      </c>
      <c r="C122" s="1">
        <v>1279080132</v>
      </c>
      <c r="D122" s="1">
        <v>5378</v>
      </c>
      <c r="E122" s="1">
        <f>VLOOKUP($A122,ModelOutput.2017.jul.16.18_31_5!$A:$F,4,FALSE)</f>
        <v>2200</v>
      </c>
      <c r="F122" s="1">
        <v>49</v>
      </c>
      <c r="G122" s="1">
        <v>0</v>
      </c>
      <c r="H122" s="1">
        <f>VLOOKUP($A122,ModelOutput.2017.jul.16.18_31_5!$A:$F,3,FALSE)</f>
        <v>20000</v>
      </c>
      <c r="I122" s="1">
        <f>VLOOKUP($A122,ModelOutput.2017.jul.16.18_31_5!$A:$F,6,FALSE)</f>
        <v>20</v>
      </c>
      <c r="J122" s="1">
        <f>K122*K122</f>
        <v>400</v>
      </c>
      <c r="K122" s="1">
        <f>VLOOKUP($A122,ModelOutput.2017.jul.16.18_31_5!$A:$F,5,FALSE)</f>
        <v>20</v>
      </c>
    </row>
    <row r="123" spans="1:11" x14ac:dyDescent="0.35">
      <c r="A123" s="1">
        <v>54</v>
      </c>
      <c r="C123" s="1">
        <v>1279083400</v>
      </c>
      <c r="D123" s="1">
        <v>5279</v>
      </c>
      <c r="E123" s="1">
        <f>VLOOKUP($A123,ModelOutput.2017.jul.16.18_31_5!$A:$F,4,FALSE)</f>
        <v>2200</v>
      </c>
      <c r="F123" s="1">
        <v>44</v>
      </c>
      <c r="G123" s="1">
        <v>0</v>
      </c>
      <c r="H123" s="1">
        <f>VLOOKUP($A123,ModelOutput.2017.jul.16.18_31_5!$A:$F,3,FALSE)</f>
        <v>20000</v>
      </c>
      <c r="I123" s="1">
        <f>VLOOKUP($A123,ModelOutput.2017.jul.16.18_31_5!$A:$F,6,FALSE)</f>
        <v>20</v>
      </c>
      <c r="J123" s="1">
        <f>K123*K123</f>
        <v>400</v>
      </c>
      <c r="K123" s="1">
        <f>VLOOKUP($A123,ModelOutput.2017.jul.16.18_31_5!$A:$F,5,FALSE)</f>
        <v>20</v>
      </c>
    </row>
    <row r="124" spans="1:11" x14ac:dyDescent="0.35">
      <c r="A124" s="1">
        <v>95</v>
      </c>
      <c r="C124" s="1">
        <v>1279086882</v>
      </c>
      <c r="D124" s="1">
        <v>5370</v>
      </c>
      <c r="E124" s="1">
        <f>VLOOKUP($A124,ModelOutput.2017.jul.16.18_31_5!$A:$F,4,FALSE)</f>
        <v>2200</v>
      </c>
      <c r="F124" s="1">
        <v>53</v>
      </c>
      <c r="G124" s="1">
        <v>0</v>
      </c>
      <c r="H124" s="1">
        <f>VLOOKUP($A124,ModelOutput.2017.jul.16.18_31_5!$A:$F,3,FALSE)</f>
        <v>20000</v>
      </c>
      <c r="I124" s="1">
        <f>VLOOKUP($A124,ModelOutput.2017.jul.16.18_31_5!$A:$F,6,FALSE)</f>
        <v>20</v>
      </c>
      <c r="J124" s="1">
        <f>K124*K124</f>
        <v>400</v>
      </c>
      <c r="K124" s="1">
        <f>VLOOKUP($A124,ModelOutput.2017.jul.16.18_31_5!$A:$F,5,FALSE)</f>
        <v>20</v>
      </c>
    </row>
    <row r="125" spans="1:11" x14ac:dyDescent="0.35">
      <c r="A125" s="1">
        <v>136</v>
      </c>
      <c r="C125" s="1">
        <v>1279090233</v>
      </c>
      <c r="D125" s="1">
        <v>5507</v>
      </c>
      <c r="E125" s="1">
        <f>VLOOKUP($A125,ModelOutput.2017.jul.16.18_31_5!$A:$F,4,FALSE)</f>
        <v>2200</v>
      </c>
      <c r="F125" s="1">
        <v>58</v>
      </c>
      <c r="G125" s="1">
        <v>0</v>
      </c>
      <c r="H125" s="1">
        <f>VLOOKUP($A125,ModelOutput.2017.jul.16.18_31_5!$A:$F,3,FALSE)</f>
        <v>20000</v>
      </c>
      <c r="I125" s="1">
        <f>VLOOKUP($A125,ModelOutput.2017.jul.16.18_31_5!$A:$F,6,FALSE)</f>
        <v>20</v>
      </c>
      <c r="J125" s="1">
        <f>K125*K125</f>
        <v>400</v>
      </c>
      <c r="K125" s="1">
        <f>VLOOKUP($A125,ModelOutput.2017.jul.16.18_31_5!$A:$F,5,FALSE)</f>
        <v>20</v>
      </c>
    </row>
    <row r="126" spans="1:11" x14ac:dyDescent="0.35">
      <c r="A126" s="1">
        <v>177</v>
      </c>
      <c r="C126" s="1">
        <v>1279093833</v>
      </c>
      <c r="D126" s="1">
        <v>5555</v>
      </c>
      <c r="E126" s="1">
        <f>VLOOKUP($A126,ModelOutput.2017.jul.16.18_31_5!$A:$F,4,FALSE)</f>
        <v>2200</v>
      </c>
      <c r="F126" s="1">
        <v>47</v>
      </c>
      <c r="G126" s="1">
        <v>0</v>
      </c>
      <c r="H126" s="1">
        <f>VLOOKUP($A126,ModelOutput.2017.jul.16.18_31_5!$A:$F,3,FALSE)</f>
        <v>20000</v>
      </c>
      <c r="I126" s="1">
        <f>VLOOKUP($A126,ModelOutput.2017.jul.16.18_31_5!$A:$F,6,FALSE)</f>
        <v>20</v>
      </c>
      <c r="J126" s="1">
        <f>K126*K126</f>
        <v>400</v>
      </c>
      <c r="K126" s="1">
        <f>VLOOKUP($A126,ModelOutput.2017.jul.16.18_31_5!$A:$F,5,FALSE)</f>
        <v>20</v>
      </c>
    </row>
    <row r="127" spans="1:11" x14ac:dyDescent="0.35">
      <c r="A127" s="1">
        <v>218</v>
      </c>
      <c r="C127" s="1">
        <v>1279097103</v>
      </c>
      <c r="D127" s="1">
        <v>5460</v>
      </c>
      <c r="E127" s="1">
        <f>VLOOKUP($A127,ModelOutput.2017.jul.16.18_31_5!$A:$F,4,FALSE)</f>
        <v>2200</v>
      </c>
      <c r="F127" s="1">
        <v>56</v>
      </c>
      <c r="G127" s="1">
        <v>0</v>
      </c>
      <c r="H127" s="1">
        <f>VLOOKUP($A127,ModelOutput.2017.jul.16.18_31_5!$A:$F,3,FALSE)</f>
        <v>20000</v>
      </c>
      <c r="I127" s="1">
        <f>VLOOKUP($A127,ModelOutput.2017.jul.16.18_31_5!$A:$F,6,FALSE)</f>
        <v>20</v>
      </c>
      <c r="J127" s="1">
        <f>K127*K127</f>
        <v>400</v>
      </c>
      <c r="K127" s="1">
        <f>VLOOKUP($A127,ModelOutput.2017.jul.16.18_31_5!$A:$F,5,FALSE)</f>
        <v>20</v>
      </c>
    </row>
    <row r="128" spans="1:11" x14ac:dyDescent="0.35">
      <c r="A128" s="1">
        <v>259</v>
      </c>
      <c r="C128" s="1">
        <v>1279100776</v>
      </c>
      <c r="D128" s="1">
        <v>5494</v>
      </c>
      <c r="E128" s="1">
        <f>VLOOKUP($A128,ModelOutput.2017.jul.16.18_31_5!$A:$F,4,FALSE)</f>
        <v>2200</v>
      </c>
      <c r="F128" s="1">
        <v>57</v>
      </c>
      <c r="G128" s="1">
        <v>0</v>
      </c>
      <c r="H128" s="1">
        <f>VLOOKUP($A128,ModelOutput.2017.jul.16.18_31_5!$A:$F,3,FALSE)</f>
        <v>20000</v>
      </c>
      <c r="I128" s="1">
        <f>VLOOKUP($A128,ModelOutput.2017.jul.16.18_31_5!$A:$F,6,FALSE)</f>
        <v>20</v>
      </c>
      <c r="J128" s="1">
        <f>K128*K128</f>
        <v>400</v>
      </c>
      <c r="K128" s="1">
        <f>VLOOKUP($A128,ModelOutput.2017.jul.16.18_31_5!$A:$F,5,FALSE)</f>
        <v>20</v>
      </c>
    </row>
    <row r="129" spans="1:11" x14ac:dyDescent="0.35">
      <c r="A129" s="1">
        <v>300</v>
      </c>
      <c r="C129" s="1">
        <v>1279104146</v>
      </c>
      <c r="D129" s="1">
        <v>5321</v>
      </c>
      <c r="E129" s="1">
        <f>VLOOKUP($A129,ModelOutput.2017.jul.16.18_31_5!$A:$F,4,FALSE)</f>
        <v>2200</v>
      </c>
      <c r="F129" s="1">
        <v>57</v>
      </c>
      <c r="G129" s="1">
        <v>0</v>
      </c>
      <c r="H129" s="1">
        <f>VLOOKUP($A129,ModelOutput.2017.jul.16.18_31_5!$A:$F,3,FALSE)</f>
        <v>20000</v>
      </c>
      <c r="I129" s="1">
        <f>VLOOKUP($A129,ModelOutput.2017.jul.16.18_31_5!$A:$F,6,FALSE)</f>
        <v>20</v>
      </c>
      <c r="J129" s="1">
        <f>K129*K129</f>
        <v>400</v>
      </c>
      <c r="K129" s="1">
        <f>VLOOKUP($A129,ModelOutput.2017.jul.16.18_31_5!$A:$F,5,FALSE)</f>
        <v>20</v>
      </c>
    </row>
    <row r="130" spans="1:11" x14ac:dyDescent="0.35">
      <c r="A130" s="1">
        <v>341</v>
      </c>
      <c r="C130" s="1">
        <v>1279107732</v>
      </c>
      <c r="D130" s="1">
        <v>5478</v>
      </c>
      <c r="E130" s="1">
        <f>VLOOKUP($A130,ModelOutput.2017.jul.16.18_31_5!$A:$F,4,FALSE)</f>
        <v>2200</v>
      </c>
      <c r="F130" s="1">
        <v>55</v>
      </c>
      <c r="G130" s="1">
        <v>0</v>
      </c>
      <c r="H130" s="1">
        <f>VLOOKUP($A130,ModelOutput.2017.jul.16.18_31_5!$A:$F,3,FALSE)</f>
        <v>20000</v>
      </c>
      <c r="I130" s="1">
        <f>VLOOKUP($A130,ModelOutput.2017.jul.16.18_31_5!$A:$F,6,FALSE)</f>
        <v>20</v>
      </c>
      <c r="J130" s="1">
        <f>K130*K130</f>
        <v>400</v>
      </c>
      <c r="K130" s="1">
        <f>VLOOKUP($A130,ModelOutput.2017.jul.16.18_31_5!$A:$F,5,FALSE)</f>
        <v>20</v>
      </c>
    </row>
    <row r="131" spans="1:11" x14ac:dyDescent="0.35">
      <c r="A131" s="1">
        <v>382</v>
      </c>
      <c r="C131" s="1">
        <v>1279111097</v>
      </c>
      <c r="D131" s="1">
        <v>5557</v>
      </c>
      <c r="E131" s="1">
        <f>VLOOKUP($A131,ModelOutput.2017.jul.16.18_31_5!$A:$F,4,FALSE)</f>
        <v>2200</v>
      </c>
      <c r="F131" s="1">
        <v>42</v>
      </c>
      <c r="G131" s="1">
        <v>0</v>
      </c>
      <c r="H131" s="1">
        <f>VLOOKUP($A131,ModelOutput.2017.jul.16.18_31_5!$A:$F,3,FALSE)</f>
        <v>20000</v>
      </c>
      <c r="I131" s="1">
        <f>VLOOKUP($A131,ModelOutput.2017.jul.16.18_31_5!$A:$F,6,FALSE)</f>
        <v>20</v>
      </c>
      <c r="J131" s="1">
        <f>K131*K131</f>
        <v>400</v>
      </c>
      <c r="K131" s="1">
        <f>VLOOKUP($A131,ModelOutput.2017.jul.16.18_31_5!$A:$F,5,FALSE)</f>
        <v>20</v>
      </c>
    </row>
    <row r="132" spans="1:11" x14ac:dyDescent="0.35">
      <c r="A132" s="1">
        <v>14</v>
      </c>
      <c r="C132" s="1">
        <v>1279080057</v>
      </c>
      <c r="D132" s="1">
        <v>5489</v>
      </c>
      <c r="E132" s="1">
        <f>VLOOKUP($A132,ModelOutput.2017.jul.16.18_31_5!$A:$F,4,FALSE)</f>
        <v>2300</v>
      </c>
      <c r="F132" s="1">
        <v>53</v>
      </c>
      <c r="G132" s="1">
        <v>0</v>
      </c>
      <c r="H132" s="1">
        <f>VLOOKUP($A132,ModelOutput.2017.jul.16.18_31_5!$A:$F,3,FALSE)</f>
        <v>20000</v>
      </c>
      <c r="I132" s="1">
        <f>VLOOKUP($A132,ModelOutput.2017.jul.16.18_31_5!$A:$F,6,FALSE)</f>
        <v>20</v>
      </c>
      <c r="J132" s="1">
        <f>K132*K132</f>
        <v>400</v>
      </c>
      <c r="K132" s="1">
        <f>VLOOKUP($A132,ModelOutput.2017.jul.16.18_31_5!$A:$F,5,FALSE)</f>
        <v>20</v>
      </c>
    </row>
    <row r="133" spans="1:11" x14ac:dyDescent="0.35">
      <c r="A133" s="1">
        <v>55</v>
      </c>
      <c r="C133" s="1">
        <v>1279083609</v>
      </c>
      <c r="D133" s="1">
        <v>5276</v>
      </c>
      <c r="E133" s="1">
        <f>VLOOKUP($A133,ModelOutput.2017.jul.16.18_31_5!$A:$F,4,FALSE)</f>
        <v>2300</v>
      </c>
      <c r="F133" s="1">
        <v>43</v>
      </c>
      <c r="G133" s="1">
        <v>0</v>
      </c>
      <c r="H133" s="1">
        <f>VLOOKUP($A133,ModelOutput.2017.jul.16.18_31_5!$A:$F,3,FALSE)</f>
        <v>20000</v>
      </c>
      <c r="I133" s="1">
        <f>VLOOKUP($A133,ModelOutput.2017.jul.16.18_31_5!$A:$F,6,FALSE)</f>
        <v>20</v>
      </c>
      <c r="J133" s="1">
        <f>K133*K133</f>
        <v>400</v>
      </c>
      <c r="K133" s="1">
        <f>VLOOKUP($A133,ModelOutput.2017.jul.16.18_31_5!$A:$F,5,FALSE)</f>
        <v>20</v>
      </c>
    </row>
    <row r="134" spans="1:11" x14ac:dyDescent="0.35">
      <c r="A134" s="1">
        <v>96</v>
      </c>
      <c r="C134" s="1">
        <v>1279086909</v>
      </c>
      <c r="D134" s="1">
        <v>5556</v>
      </c>
      <c r="E134" s="1">
        <f>VLOOKUP($A134,ModelOutput.2017.jul.16.18_31_5!$A:$F,4,FALSE)</f>
        <v>2300</v>
      </c>
      <c r="F134" s="1">
        <v>60</v>
      </c>
      <c r="G134" s="1">
        <v>0</v>
      </c>
      <c r="H134" s="1">
        <f>VLOOKUP($A134,ModelOutput.2017.jul.16.18_31_5!$A:$F,3,FALSE)</f>
        <v>20000</v>
      </c>
      <c r="I134" s="1">
        <f>VLOOKUP($A134,ModelOutput.2017.jul.16.18_31_5!$A:$F,6,FALSE)</f>
        <v>20</v>
      </c>
      <c r="J134" s="1">
        <f>K134*K134</f>
        <v>400</v>
      </c>
      <c r="K134" s="1">
        <f>VLOOKUP($A134,ModelOutput.2017.jul.16.18_31_5!$A:$F,5,FALSE)</f>
        <v>20</v>
      </c>
    </row>
    <row r="135" spans="1:11" x14ac:dyDescent="0.35">
      <c r="A135" s="1">
        <v>137</v>
      </c>
      <c r="C135" s="1">
        <v>1279090484</v>
      </c>
      <c r="D135" s="1">
        <v>5274</v>
      </c>
      <c r="E135" s="1">
        <f>VLOOKUP($A135,ModelOutput.2017.jul.16.18_31_5!$A:$F,4,FALSE)</f>
        <v>2300</v>
      </c>
      <c r="F135" s="1">
        <v>54</v>
      </c>
      <c r="G135" s="1">
        <v>0</v>
      </c>
      <c r="H135" s="1">
        <f>VLOOKUP($A135,ModelOutput.2017.jul.16.18_31_5!$A:$F,3,FALSE)</f>
        <v>20000</v>
      </c>
      <c r="I135" s="1">
        <f>VLOOKUP($A135,ModelOutput.2017.jul.16.18_31_5!$A:$F,6,FALSE)</f>
        <v>20</v>
      </c>
      <c r="J135" s="1">
        <f>K135*K135</f>
        <v>400</v>
      </c>
      <c r="K135" s="1">
        <f>VLOOKUP($A135,ModelOutput.2017.jul.16.18_31_5!$A:$F,5,FALSE)</f>
        <v>20</v>
      </c>
    </row>
    <row r="136" spans="1:11" x14ac:dyDescent="0.35">
      <c r="A136" s="1">
        <v>178</v>
      </c>
      <c r="C136" s="1">
        <v>1279093804</v>
      </c>
      <c r="D136" s="1">
        <v>5457</v>
      </c>
      <c r="E136" s="1">
        <f>VLOOKUP($A136,ModelOutput.2017.jul.16.18_31_5!$A:$F,4,FALSE)</f>
        <v>2300</v>
      </c>
      <c r="F136" s="1">
        <v>50</v>
      </c>
      <c r="G136" s="1">
        <v>0</v>
      </c>
      <c r="H136" s="1">
        <f>VLOOKUP($A136,ModelOutput.2017.jul.16.18_31_5!$A:$F,3,FALSE)</f>
        <v>20000</v>
      </c>
      <c r="I136" s="1">
        <f>VLOOKUP($A136,ModelOutput.2017.jul.16.18_31_5!$A:$F,6,FALSE)</f>
        <v>20</v>
      </c>
      <c r="J136" s="1">
        <f>K136*K136</f>
        <v>400</v>
      </c>
      <c r="K136" s="1">
        <f>VLOOKUP($A136,ModelOutput.2017.jul.16.18_31_5!$A:$F,5,FALSE)</f>
        <v>20</v>
      </c>
    </row>
    <row r="137" spans="1:11" x14ac:dyDescent="0.35">
      <c r="A137" s="1">
        <v>219</v>
      </c>
      <c r="C137" s="1">
        <v>1279097425</v>
      </c>
      <c r="D137" s="1">
        <v>5579</v>
      </c>
      <c r="E137" s="1">
        <f>VLOOKUP($A137,ModelOutput.2017.jul.16.18_31_5!$A:$F,4,FALSE)</f>
        <v>2300</v>
      </c>
      <c r="F137" s="1">
        <v>44</v>
      </c>
      <c r="G137" s="1">
        <v>0</v>
      </c>
      <c r="H137" s="1">
        <f>VLOOKUP($A137,ModelOutput.2017.jul.16.18_31_5!$A:$F,3,FALSE)</f>
        <v>20000</v>
      </c>
      <c r="I137" s="1">
        <f>VLOOKUP($A137,ModelOutput.2017.jul.16.18_31_5!$A:$F,6,FALSE)</f>
        <v>20</v>
      </c>
      <c r="J137" s="1">
        <f>K137*K137</f>
        <v>400</v>
      </c>
      <c r="K137" s="1">
        <f>VLOOKUP($A137,ModelOutput.2017.jul.16.18_31_5!$A:$F,5,FALSE)</f>
        <v>20</v>
      </c>
    </row>
    <row r="138" spans="1:11" x14ac:dyDescent="0.35">
      <c r="A138" s="1">
        <v>260</v>
      </c>
      <c r="C138" s="1">
        <v>1279100693</v>
      </c>
      <c r="D138" s="1">
        <v>5448</v>
      </c>
      <c r="E138" s="1">
        <f>VLOOKUP($A138,ModelOutput.2017.jul.16.18_31_5!$A:$F,4,FALSE)</f>
        <v>2300</v>
      </c>
      <c r="F138" s="1">
        <v>50</v>
      </c>
      <c r="G138" s="1">
        <v>0</v>
      </c>
      <c r="H138" s="1">
        <f>VLOOKUP($A138,ModelOutput.2017.jul.16.18_31_5!$A:$F,3,FALSE)</f>
        <v>20000</v>
      </c>
      <c r="I138" s="1">
        <f>VLOOKUP($A138,ModelOutput.2017.jul.16.18_31_5!$A:$F,6,FALSE)</f>
        <v>20</v>
      </c>
      <c r="J138" s="1">
        <f>K138*K138</f>
        <v>400</v>
      </c>
      <c r="K138" s="1">
        <f>VLOOKUP($A138,ModelOutput.2017.jul.16.18_31_5!$A:$F,5,FALSE)</f>
        <v>20</v>
      </c>
    </row>
    <row r="139" spans="1:11" x14ac:dyDescent="0.35">
      <c r="A139" s="1">
        <v>301</v>
      </c>
      <c r="C139" s="1">
        <v>1279104337</v>
      </c>
      <c r="D139" s="1">
        <v>5341</v>
      </c>
      <c r="E139" s="1">
        <f>VLOOKUP($A139,ModelOutput.2017.jul.16.18_31_5!$A:$F,4,FALSE)</f>
        <v>2300</v>
      </c>
      <c r="F139" s="1">
        <v>53</v>
      </c>
      <c r="G139" s="1">
        <v>0</v>
      </c>
      <c r="H139" s="1">
        <f>VLOOKUP($A139,ModelOutput.2017.jul.16.18_31_5!$A:$F,3,FALSE)</f>
        <v>20000</v>
      </c>
      <c r="I139" s="1">
        <f>VLOOKUP($A139,ModelOutput.2017.jul.16.18_31_5!$A:$F,6,FALSE)</f>
        <v>20</v>
      </c>
      <c r="J139" s="1">
        <f>K139*K139</f>
        <v>400</v>
      </c>
      <c r="K139" s="1">
        <f>VLOOKUP($A139,ModelOutput.2017.jul.16.18_31_5!$A:$F,5,FALSE)</f>
        <v>20</v>
      </c>
    </row>
    <row r="140" spans="1:11" x14ac:dyDescent="0.35">
      <c r="A140" s="1">
        <v>342</v>
      </c>
      <c r="C140" s="1">
        <v>1279107693</v>
      </c>
      <c r="D140" s="1">
        <v>5352</v>
      </c>
      <c r="E140" s="1">
        <f>VLOOKUP($A140,ModelOutput.2017.jul.16.18_31_5!$A:$F,4,FALSE)</f>
        <v>2300</v>
      </c>
      <c r="F140" s="1">
        <v>51</v>
      </c>
      <c r="G140" s="1">
        <v>0</v>
      </c>
      <c r="H140" s="1">
        <f>VLOOKUP($A140,ModelOutput.2017.jul.16.18_31_5!$A:$F,3,FALSE)</f>
        <v>20000</v>
      </c>
      <c r="I140" s="1">
        <f>VLOOKUP($A140,ModelOutput.2017.jul.16.18_31_5!$A:$F,6,FALSE)</f>
        <v>20</v>
      </c>
      <c r="J140" s="1">
        <f>K140*K140</f>
        <v>400</v>
      </c>
      <c r="K140" s="1">
        <f>VLOOKUP($A140,ModelOutput.2017.jul.16.18_31_5!$A:$F,5,FALSE)</f>
        <v>20</v>
      </c>
    </row>
    <row r="141" spans="1:11" x14ac:dyDescent="0.35">
      <c r="A141" s="1">
        <v>383</v>
      </c>
      <c r="C141" s="1">
        <v>1279111342</v>
      </c>
      <c r="D141" s="1">
        <v>5315</v>
      </c>
      <c r="E141" s="1">
        <f>VLOOKUP($A141,ModelOutput.2017.jul.16.18_31_5!$A:$F,4,FALSE)</f>
        <v>2300</v>
      </c>
      <c r="F141" s="1">
        <v>58</v>
      </c>
      <c r="G141" s="1">
        <v>0</v>
      </c>
      <c r="H141" s="1">
        <f>VLOOKUP($A141,ModelOutput.2017.jul.16.18_31_5!$A:$F,3,FALSE)</f>
        <v>20000</v>
      </c>
      <c r="I141" s="1">
        <f>VLOOKUP($A141,ModelOutput.2017.jul.16.18_31_5!$A:$F,6,FALSE)</f>
        <v>20</v>
      </c>
      <c r="J141" s="1">
        <f>K141*K141</f>
        <v>400</v>
      </c>
      <c r="K141" s="1">
        <f>VLOOKUP($A141,ModelOutput.2017.jul.16.18_31_5!$A:$F,5,FALSE)</f>
        <v>20</v>
      </c>
    </row>
    <row r="142" spans="1:11" x14ac:dyDescent="0.35">
      <c r="A142" s="1">
        <v>15</v>
      </c>
      <c r="C142" s="1">
        <v>1279080292</v>
      </c>
      <c r="D142" s="1">
        <v>5426</v>
      </c>
      <c r="E142" s="1">
        <f>VLOOKUP($A142,ModelOutput.2017.jul.16.18_31_5!$A:$F,4,FALSE)</f>
        <v>2400</v>
      </c>
      <c r="F142" s="1">
        <v>47</v>
      </c>
      <c r="G142" s="1">
        <v>0</v>
      </c>
      <c r="H142" s="1">
        <f>VLOOKUP($A142,ModelOutput.2017.jul.16.18_31_5!$A:$F,3,FALSE)</f>
        <v>20000</v>
      </c>
      <c r="I142" s="1">
        <f>VLOOKUP($A142,ModelOutput.2017.jul.16.18_31_5!$A:$F,6,FALSE)</f>
        <v>20</v>
      </c>
      <c r="J142" s="1">
        <f>K142*K142</f>
        <v>400</v>
      </c>
      <c r="K142" s="1">
        <f>VLOOKUP($A142,ModelOutput.2017.jul.16.18_31_5!$A:$F,5,FALSE)</f>
        <v>20</v>
      </c>
    </row>
    <row r="143" spans="1:11" x14ac:dyDescent="0.35">
      <c r="A143" s="1">
        <v>56</v>
      </c>
      <c r="C143" s="1">
        <v>1279083561</v>
      </c>
      <c r="D143" s="1">
        <v>5273</v>
      </c>
      <c r="E143" s="1">
        <f>VLOOKUP($A143,ModelOutput.2017.jul.16.18_31_5!$A:$F,4,FALSE)</f>
        <v>2400</v>
      </c>
      <c r="F143" s="1">
        <v>44</v>
      </c>
      <c r="G143" s="1">
        <v>0</v>
      </c>
      <c r="H143" s="1">
        <f>VLOOKUP($A143,ModelOutput.2017.jul.16.18_31_5!$A:$F,3,FALSE)</f>
        <v>20000</v>
      </c>
      <c r="I143" s="1">
        <f>VLOOKUP($A143,ModelOutput.2017.jul.16.18_31_5!$A:$F,6,FALSE)</f>
        <v>20</v>
      </c>
      <c r="J143" s="1">
        <f>K143*K143</f>
        <v>400</v>
      </c>
      <c r="K143" s="1">
        <f>VLOOKUP($A143,ModelOutput.2017.jul.16.18_31_5!$A:$F,5,FALSE)</f>
        <v>20</v>
      </c>
    </row>
    <row r="144" spans="1:11" x14ac:dyDescent="0.35">
      <c r="A144" s="1">
        <v>97</v>
      </c>
      <c r="C144" s="1">
        <v>1279087032</v>
      </c>
      <c r="D144" s="1">
        <v>5398</v>
      </c>
      <c r="E144" s="1">
        <f>VLOOKUP($A144,ModelOutput.2017.jul.16.18_31_5!$A:$F,4,FALSE)</f>
        <v>2400</v>
      </c>
      <c r="F144" s="1">
        <v>46</v>
      </c>
      <c r="G144" s="1">
        <v>0</v>
      </c>
      <c r="H144" s="1">
        <f>VLOOKUP($A144,ModelOutput.2017.jul.16.18_31_5!$A:$F,3,FALSE)</f>
        <v>20000</v>
      </c>
      <c r="I144" s="1">
        <f>VLOOKUP($A144,ModelOutput.2017.jul.16.18_31_5!$A:$F,6,FALSE)</f>
        <v>20</v>
      </c>
      <c r="J144" s="1">
        <f>K144*K144</f>
        <v>400</v>
      </c>
      <c r="K144" s="1">
        <f>VLOOKUP($A144,ModelOutput.2017.jul.16.18_31_5!$A:$F,5,FALSE)</f>
        <v>20</v>
      </c>
    </row>
    <row r="145" spans="1:11" x14ac:dyDescent="0.35">
      <c r="A145" s="1">
        <v>138</v>
      </c>
      <c r="C145" s="1">
        <v>1279090411</v>
      </c>
      <c r="D145" s="1">
        <v>5416</v>
      </c>
      <c r="E145" s="1">
        <f>VLOOKUP($A145,ModelOutput.2017.jul.16.18_31_5!$A:$F,4,FALSE)</f>
        <v>2400</v>
      </c>
      <c r="F145" s="1">
        <v>47</v>
      </c>
      <c r="G145" s="1">
        <v>0</v>
      </c>
      <c r="H145" s="1">
        <f>VLOOKUP($A145,ModelOutput.2017.jul.16.18_31_5!$A:$F,3,FALSE)</f>
        <v>20000</v>
      </c>
      <c r="I145" s="1">
        <f>VLOOKUP($A145,ModelOutput.2017.jul.16.18_31_5!$A:$F,6,FALSE)</f>
        <v>20</v>
      </c>
      <c r="J145" s="1">
        <f>K145*K145</f>
        <v>400</v>
      </c>
      <c r="K145" s="1">
        <f>VLOOKUP($A145,ModelOutput.2017.jul.16.18_31_5!$A:$F,5,FALSE)</f>
        <v>20</v>
      </c>
    </row>
    <row r="146" spans="1:11" x14ac:dyDescent="0.35">
      <c r="A146" s="1">
        <v>179</v>
      </c>
      <c r="C146" s="1">
        <v>1279093994</v>
      </c>
      <c r="D146" s="1">
        <v>5243</v>
      </c>
      <c r="E146" s="1">
        <f>VLOOKUP($A146,ModelOutput.2017.jul.16.18_31_5!$A:$F,4,FALSE)</f>
        <v>2400</v>
      </c>
      <c r="F146" s="1">
        <v>47</v>
      </c>
      <c r="G146" s="1">
        <v>0</v>
      </c>
      <c r="H146" s="1">
        <f>VLOOKUP($A146,ModelOutput.2017.jul.16.18_31_5!$A:$F,3,FALSE)</f>
        <v>20000</v>
      </c>
      <c r="I146" s="1">
        <f>VLOOKUP($A146,ModelOutput.2017.jul.16.18_31_5!$A:$F,6,FALSE)</f>
        <v>20</v>
      </c>
      <c r="J146" s="1">
        <f>K146*K146</f>
        <v>400</v>
      </c>
      <c r="K146" s="1">
        <f>VLOOKUP($A146,ModelOutput.2017.jul.16.18_31_5!$A:$F,5,FALSE)</f>
        <v>20</v>
      </c>
    </row>
    <row r="147" spans="1:11" x14ac:dyDescent="0.35">
      <c r="A147" s="1">
        <v>220</v>
      </c>
      <c r="C147" s="1">
        <v>1279097271</v>
      </c>
      <c r="D147" s="1">
        <v>5389</v>
      </c>
      <c r="E147" s="1">
        <f>VLOOKUP($A147,ModelOutput.2017.jul.16.18_31_5!$A:$F,4,FALSE)</f>
        <v>2400</v>
      </c>
      <c r="F147" s="1">
        <v>46</v>
      </c>
      <c r="G147" s="1">
        <v>0</v>
      </c>
      <c r="H147" s="1">
        <f>VLOOKUP($A147,ModelOutput.2017.jul.16.18_31_5!$A:$F,3,FALSE)</f>
        <v>20000</v>
      </c>
      <c r="I147" s="1">
        <f>VLOOKUP($A147,ModelOutput.2017.jul.16.18_31_5!$A:$F,6,FALSE)</f>
        <v>20</v>
      </c>
      <c r="J147" s="1">
        <f>K147*K147</f>
        <v>400</v>
      </c>
      <c r="K147" s="1">
        <f>VLOOKUP($A147,ModelOutput.2017.jul.16.18_31_5!$A:$F,5,FALSE)</f>
        <v>20</v>
      </c>
    </row>
    <row r="148" spans="1:11" x14ac:dyDescent="0.35">
      <c r="A148" s="1">
        <v>261</v>
      </c>
      <c r="C148" s="1">
        <v>1279100946</v>
      </c>
      <c r="D148" s="1">
        <v>5297</v>
      </c>
      <c r="E148" s="1">
        <f>VLOOKUP($A148,ModelOutput.2017.jul.16.18_31_5!$A:$F,4,FALSE)</f>
        <v>2400</v>
      </c>
      <c r="F148" s="1">
        <v>54</v>
      </c>
      <c r="G148" s="1">
        <v>0</v>
      </c>
      <c r="H148" s="1">
        <f>VLOOKUP($A148,ModelOutput.2017.jul.16.18_31_5!$A:$F,3,FALSE)</f>
        <v>20000</v>
      </c>
      <c r="I148" s="1">
        <f>VLOOKUP($A148,ModelOutput.2017.jul.16.18_31_5!$A:$F,6,FALSE)</f>
        <v>20</v>
      </c>
      <c r="J148" s="1">
        <f>K148*K148</f>
        <v>400</v>
      </c>
      <c r="K148" s="1">
        <f>VLOOKUP($A148,ModelOutput.2017.jul.16.18_31_5!$A:$F,5,FALSE)</f>
        <v>20</v>
      </c>
    </row>
    <row r="149" spans="1:11" x14ac:dyDescent="0.35">
      <c r="A149" s="1">
        <v>302</v>
      </c>
      <c r="C149" s="1">
        <v>1279104302</v>
      </c>
      <c r="D149" s="1">
        <v>5527</v>
      </c>
      <c r="E149" s="1">
        <f>VLOOKUP($A149,ModelOutput.2017.jul.16.18_31_5!$A:$F,4,FALSE)</f>
        <v>2400</v>
      </c>
      <c r="F149" s="1">
        <v>45</v>
      </c>
      <c r="G149" s="1">
        <v>0</v>
      </c>
      <c r="H149" s="1">
        <f>VLOOKUP($A149,ModelOutput.2017.jul.16.18_31_5!$A:$F,3,FALSE)</f>
        <v>20000</v>
      </c>
      <c r="I149" s="1">
        <f>VLOOKUP($A149,ModelOutput.2017.jul.16.18_31_5!$A:$F,6,FALSE)</f>
        <v>20</v>
      </c>
      <c r="J149" s="1">
        <f>K149*K149</f>
        <v>400</v>
      </c>
      <c r="K149" s="1">
        <f>VLOOKUP($A149,ModelOutput.2017.jul.16.18_31_5!$A:$F,5,FALSE)</f>
        <v>20</v>
      </c>
    </row>
    <row r="150" spans="1:11" x14ac:dyDescent="0.35">
      <c r="A150" s="1">
        <v>343</v>
      </c>
      <c r="C150" s="1">
        <v>1279107894</v>
      </c>
      <c r="D150" s="1">
        <v>5295</v>
      </c>
      <c r="E150" s="1">
        <f>VLOOKUP($A150,ModelOutput.2017.jul.16.18_31_5!$A:$F,4,FALSE)</f>
        <v>2400</v>
      </c>
      <c r="F150" s="1">
        <v>44</v>
      </c>
      <c r="G150" s="1">
        <v>0</v>
      </c>
      <c r="H150" s="1">
        <f>VLOOKUP($A150,ModelOutput.2017.jul.16.18_31_5!$A:$F,3,FALSE)</f>
        <v>20000</v>
      </c>
      <c r="I150" s="1">
        <f>VLOOKUP($A150,ModelOutput.2017.jul.16.18_31_5!$A:$F,6,FALSE)</f>
        <v>20</v>
      </c>
      <c r="J150" s="1">
        <f>K150*K150</f>
        <v>400</v>
      </c>
      <c r="K150" s="1">
        <f>VLOOKUP($A150,ModelOutput.2017.jul.16.18_31_5!$A:$F,5,FALSE)</f>
        <v>20</v>
      </c>
    </row>
    <row r="151" spans="1:11" x14ac:dyDescent="0.35">
      <c r="A151" s="1">
        <v>384</v>
      </c>
      <c r="C151" s="1">
        <v>1279111268</v>
      </c>
      <c r="D151" s="1">
        <v>5340</v>
      </c>
      <c r="E151" s="1">
        <f>VLOOKUP($A151,ModelOutput.2017.jul.16.18_31_5!$A:$F,4,FALSE)</f>
        <v>2400</v>
      </c>
      <c r="F151" s="1">
        <v>48</v>
      </c>
      <c r="G151" s="1">
        <v>0</v>
      </c>
      <c r="H151" s="1">
        <f>VLOOKUP($A151,ModelOutput.2017.jul.16.18_31_5!$A:$F,3,FALSE)</f>
        <v>20000</v>
      </c>
      <c r="I151" s="1">
        <f>VLOOKUP($A151,ModelOutput.2017.jul.16.18_31_5!$A:$F,6,FALSE)</f>
        <v>20</v>
      </c>
      <c r="J151" s="1">
        <f>K151*K151</f>
        <v>400</v>
      </c>
      <c r="K151" s="1">
        <f>VLOOKUP($A151,ModelOutput.2017.jul.16.18_31_5!$A:$F,5,FALSE)</f>
        <v>20</v>
      </c>
    </row>
    <row r="152" spans="1:11" x14ac:dyDescent="0.35">
      <c r="A152" s="1">
        <v>16</v>
      </c>
      <c r="C152" s="1">
        <v>1279080221</v>
      </c>
      <c r="D152" s="1">
        <v>5181</v>
      </c>
      <c r="E152" s="1">
        <f>VLOOKUP($A152,ModelOutput.2017.jul.16.18_31_5!$A:$F,4,FALSE)</f>
        <v>2500</v>
      </c>
      <c r="F152" s="1">
        <v>41</v>
      </c>
      <c r="G152" s="1">
        <v>0</v>
      </c>
      <c r="H152" s="1">
        <f>VLOOKUP($A152,ModelOutput.2017.jul.16.18_31_5!$A:$F,3,FALSE)</f>
        <v>20000</v>
      </c>
      <c r="I152" s="1">
        <f>VLOOKUP($A152,ModelOutput.2017.jul.16.18_31_5!$A:$F,6,FALSE)</f>
        <v>20</v>
      </c>
      <c r="J152" s="1">
        <f>K152*K152</f>
        <v>400</v>
      </c>
      <c r="K152" s="1">
        <f>VLOOKUP($A152,ModelOutput.2017.jul.16.18_31_5!$A:$F,5,FALSE)</f>
        <v>20</v>
      </c>
    </row>
    <row r="153" spans="1:11" x14ac:dyDescent="0.35">
      <c r="A153" s="1">
        <v>57</v>
      </c>
      <c r="C153" s="1">
        <v>1279083774</v>
      </c>
      <c r="D153" s="1">
        <v>5424</v>
      </c>
      <c r="E153" s="1">
        <f>VLOOKUP($A153,ModelOutput.2017.jul.16.18_31_5!$A:$F,4,FALSE)</f>
        <v>2500</v>
      </c>
      <c r="F153" s="1">
        <v>43</v>
      </c>
      <c r="G153" s="1">
        <v>0</v>
      </c>
      <c r="H153" s="1">
        <f>VLOOKUP($A153,ModelOutput.2017.jul.16.18_31_5!$A:$F,3,FALSE)</f>
        <v>20000</v>
      </c>
      <c r="I153" s="1">
        <f>VLOOKUP($A153,ModelOutput.2017.jul.16.18_31_5!$A:$F,6,FALSE)</f>
        <v>20</v>
      </c>
      <c r="J153" s="1">
        <f>K153*K153</f>
        <v>400</v>
      </c>
      <c r="K153" s="1">
        <f>VLOOKUP($A153,ModelOutput.2017.jul.16.18_31_5!$A:$F,5,FALSE)</f>
        <v>20</v>
      </c>
    </row>
    <row r="154" spans="1:11" x14ac:dyDescent="0.35">
      <c r="A154" s="1">
        <v>98</v>
      </c>
      <c r="C154" s="1">
        <v>1279087071</v>
      </c>
      <c r="D154" s="1">
        <v>5560</v>
      </c>
      <c r="E154" s="1">
        <f>VLOOKUP($A154,ModelOutput.2017.jul.16.18_31_5!$A:$F,4,FALSE)</f>
        <v>2500</v>
      </c>
      <c r="F154" s="1">
        <v>45</v>
      </c>
      <c r="G154" s="1">
        <v>0</v>
      </c>
      <c r="H154" s="1">
        <f>VLOOKUP($A154,ModelOutput.2017.jul.16.18_31_5!$A:$F,3,FALSE)</f>
        <v>20000</v>
      </c>
      <c r="I154" s="1">
        <f>VLOOKUP($A154,ModelOutput.2017.jul.16.18_31_5!$A:$F,6,FALSE)</f>
        <v>20</v>
      </c>
      <c r="J154" s="1">
        <f>K154*K154</f>
        <v>400</v>
      </c>
      <c r="K154" s="1">
        <f>VLOOKUP($A154,ModelOutput.2017.jul.16.18_31_5!$A:$F,5,FALSE)</f>
        <v>20</v>
      </c>
    </row>
    <row r="155" spans="1:11" x14ac:dyDescent="0.35">
      <c r="A155" s="1">
        <v>139</v>
      </c>
      <c r="C155" s="1">
        <v>1279090662</v>
      </c>
      <c r="D155" s="1">
        <v>5382</v>
      </c>
      <c r="E155" s="1">
        <f>VLOOKUP($A155,ModelOutput.2017.jul.16.18_31_5!$A:$F,4,FALSE)</f>
        <v>2500</v>
      </c>
      <c r="F155" s="1">
        <v>47</v>
      </c>
      <c r="G155" s="1">
        <v>0</v>
      </c>
      <c r="H155" s="1">
        <f>VLOOKUP($A155,ModelOutput.2017.jul.16.18_31_5!$A:$F,3,FALSE)</f>
        <v>20000</v>
      </c>
      <c r="I155" s="1">
        <f>VLOOKUP($A155,ModelOutput.2017.jul.16.18_31_5!$A:$F,6,FALSE)</f>
        <v>20</v>
      </c>
      <c r="J155" s="1">
        <f>K155*K155</f>
        <v>400</v>
      </c>
      <c r="K155" s="1">
        <f>VLOOKUP($A155,ModelOutput.2017.jul.16.18_31_5!$A:$F,5,FALSE)</f>
        <v>20</v>
      </c>
    </row>
    <row r="156" spans="1:11" x14ac:dyDescent="0.35">
      <c r="A156" s="1">
        <v>180</v>
      </c>
      <c r="C156" s="1">
        <v>1279093974</v>
      </c>
      <c r="D156" s="1">
        <v>5310</v>
      </c>
      <c r="E156" s="1">
        <f>VLOOKUP($A156,ModelOutput.2017.jul.16.18_31_5!$A:$F,4,FALSE)</f>
        <v>2500</v>
      </c>
      <c r="F156" s="1">
        <v>49</v>
      </c>
      <c r="G156" s="1">
        <v>0</v>
      </c>
      <c r="H156" s="1">
        <f>VLOOKUP($A156,ModelOutput.2017.jul.16.18_31_5!$A:$F,3,FALSE)</f>
        <v>20000</v>
      </c>
      <c r="I156" s="1">
        <f>VLOOKUP($A156,ModelOutput.2017.jul.16.18_31_5!$A:$F,6,FALSE)</f>
        <v>20</v>
      </c>
      <c r="J156" s="1">
        <f>K156*K156</f>
        <v>400</v>
      </c>
      <c r="K156" s="1">
        <f>VLOOKUP($A156,ModelOutput.2017.jul.16.18_31_5!$A:$F,5,FALSE)</f>
        <v>20</v>
      </c>
    </row>
    <row r="157" spans="1:11" x14ac:dyDescent="0.35">
      <c r="A157" s="1">
        <v>221</v>
      </c>
      <c r="C157" s="1">
        <v>1279097607</v>
      </c>
      <c r="D157" s="1">
        <v>5298</v>
      </c>
      <c r="E157" s="1">
        <f>VLOOKUP($A157,ModelOutput.2017.jul.16.18_31_5!$A:$F,4,FALSE)</f>
        <v>2500</v>
      </c>
      <c r="F157" s="1">
        <v>39</v>
      </c>
      <c r="G157" s="1">
        <v>0</v>
      </c>
      <c r="H157" s="1">
        <f>VLOOKUP($A157,ModelOutput.2017.jul.16.18_31_5!$A:$F,3,FALSE)</f>
        <v>20000</v>
      </c>
      <c r="I157" s="1">
        <f>VLOOKUP($A157,ModelOutput.2017.jul.16.18_31_5!$A:$F,6,FALSE)</f>
        <v>20</v>
      </c>
      <c r="J157" s="1">
        <f>K157*K157</f>
        <v>400</v>
      </c>
      <c r="K157" s="1">
        <f>VLOOKUP($A157,ModelOutput.2017.jul.16.18_31_5!$A:$F,5,FALSE)</f>
        <v>20</v>
      </c>
    </row>
    <row r="158" spans="1:11" x14ac:dyDescent="0.35">
      <c r="A158" s="1">
        <v>262</v>
      </c>
      <c r="C158" s="1">
        <v>1279100889</v>
      </c>
      <c r="D158" s="1">
        <v>5432</v>
      </c>
      <c r="E158" s="1">
        <f>VLOOKUP($A158,ModelOutput.2017.jul.16.18_31_5!$A:$F,4,FALSE)</f>
        <v>2500</v>
      </c>
      <c r="F158" s="1">
        <v>43</v>
      </c>
      <c r="G158" s="1">
        <v>0</v>
      </c>
      <c r="H158" s="1">
        <f>VLOOKUP($A158,ModelOutput.2017.jul.16.18_31_5!$A:$F,3,FALSE)</f>
        <v>20000</v>
      </c>
      <c r="I158" s="1">
        <f>VLOOKUP($A158,ModelOutput.2017.jul.16.18_31_5!$A:$F,6,FALSE)</f>
        <v>20</v>
      </c>
      <c r="J158" s="1">
        <f>K158*K158</f>
        <v>400</v>
      </c>
      <c r="K158" s="1">
        <f>VLOOKUP($A158,ModelOutput.2017.jul.16.18_31_5!$A:$F,5,FALSE)</f>
        <v>20</v>
      </c>
    </row>
    <row r="159" spans="1:11" x14ac:dyDescent="0.35">
      <c r="A159" s="1">
        <v>303</v>
      </c>
      <c r="C159" s="1">
        <v>1279104505</v>
      </c>
      <c r="D159" s="1">
        <v>5322</v>
      </c>
      <c r="E159" s="1">
        <f>VLOOKUP($A159,ModelOutput.2017.jul.16.18_31_5!$A:$F,4,FALSE)</f>
        <v>2500</v>
      </c>
      <c r="F159" s="1">
        <v>43</v>
      </c>
      <c r="G159" s="1">
        <v>0</v>
      </c>
      <c r="H159" s="1">
        <f>VLOOKUP($A159,ModelOutput.2017.jul.16.18_31_5!$A:$F,3,FALSE)</f>
        <v>20000</v>
      </c>
      <c r="I159" s="1">
        <f>VLOOKUP($A159,ModelOutput.2017.jul.16.18_31_5!$A:$F,6,FALSE)</f>
        <v>20</v>
      </c>
      <c r="J159" s="1">
        <f>K159*K159</f>
        <v>400</v>
      </c>
      <c r="K159" s="1">
        <f>VLOOKUP($A159,ModelOutput.2017.jul.16.18_31_5!$A:$F,5,FALSE)</f>
        <v>20</v>
      </c>
    </row>
    <row r="160" spans="1:11" x14ac:dyDescent="0.35">
      <c r="A160" s="1">
        <v>344</v>
      </c>
      <c r="C160" s="1">
        <v>1279107858</v>
      </c>
      <c r="D160" s="1">
        <v>5336</v>
      </c>
      <c r="E160" s="1">
        <f>VLOOKUP($A160,ModelOutput.2017.jul.16.18_31_5!$A:$F,4,FALSE)</f>
        <v>2500</v>
      </c>
      <c r="F160" s="1">
        <v>50</v>
      </c>
      <c r="G160" s="1">
        <v>0</v>
      </c>
      <c r="H160" s="1">
        <f>VLOOKUP($A160,ModelOutput.2017.jul.16.18_31_5!$A:$F,3,FALSE)</f>
        <v>20000</v>
      </c>
      <c r="I160" s="1">
        <f>VLOOKUP($A160,ModelOutput.2017.jul.16.18_31_5!$A:$F,6,FALSE)</f>
        <v>20</v>
      </c>
      <c r="J160" s="1">
        <f>K160*K160</f>
        <v>400</v>
      </c>
      <c r="K160" s="1">
        <f>VLOOKUP($A160,ModelOutput.2017.jul.16.18_31_5!$A:$F,5,FALSE)</f>
        <v>20</v>
      </c>
    </row>
    <row r="161" spans="1:11" x14ac:dyDescent="0.35">
      <c r="A161" s="1">
        <v>385</v>
      </c>
      <c r="C161" s="1">
        <v>1279111521</v>
      </c>
      <c r="D161" s="1">
        <v>5207</v>
      </c>
      <c r="E161" s="1">
        <f>VLOOKUP($A161,ModelOutput.2017.jul.16.18_31_5!$A:$F,4,FALSE)</f>
        <v>2500</v>
      </c>
      <c r="F161" s="1">
        <v>50</v>
      </c>
      <c r="G161" s="1">
        <v>0</v>
      </c>
      <c r="H161" s="1">
        <f>VLOOKUP($A161,ModelOutput.2017.jul.16.18_31_5!$A:$F,3,FALSE)</f>
        <v>20000</v>
      </c>
      <c r="I161" s="1">
        <f>VLOOKUP($A161,ModelOutput.2017.jul.16.18_31_5!$A:$F,6,FALSE)</f>
        <v>20</v>
      </c>
      <c r="J161" s="1">
        <f>K161*K161</f>
        <v>400</v>
      </c>
      <c r="K161" s="1">
        <f>VLOOKUP($A161,ModelOutput.2017.jul.16.18_31_5!$A:$F,5,FALSE)</f>
        <v>20</v>
      </c>
    </row>
    <row r="162" spans="1:11" x14ac:dyDescent="0.35">
      <c r="A162" s="1">
        <v>17</v>
      </c>
      <c r="C162" s="1">
        <v>1279080459</v>
      </c>
      <c r="D162" s="1">
        <v>5283</v>
      </c>
      <c r="E162" s="1">
        <f>VLOOKUP($A162,ModelOutput.2017.jul.16.18_31_5!$A:$F,4,FALSE)</f>
        <v>2600</v>
      </c>
      <c r="F162" s="1">
        <v>48</v>
      </c>
      <c r="G162" s="1">
        <v>0</v>
      </c>
      <c r="H162" s="1">
        <f>VLOOKUP($A162,ModelOutput.2017.jul.16.18_31_5!$A:$F,3,FALSE)</f>
        <v>20000</v>
      </c>
      <c r="I162" s="1">
        <f>VLOOKUP($A162,ModelOutput.2017.jul.16.18_31_5!$A:$F,6,FALSE)</f>
        <v>20</v>
      </c>
      <c r="J162" s="1">
        <f>K162*K162</f>
        <v>400</v>
      </c>
      <c r="K162" s="1">
        <f>VLOOKUP($A162,ModelOutput.2017.jul.16.18_31_5!$A:$F,5,FALSE)</f>
        <v>20</v>
      </c>
    </row>
    <row r="163" spans="1:11" x14ac:dyDescent="0.35">
      <c r="A163" s="1">
        <v>58</v>
      </c>
      <c r="C163" s="1">
        <v>1279083718</v>
      </c>
      <c r="D163" s="1">
        <v>5378</v>
      </c>
      <c r="E163" s="1">
        <f>VLOOKUP($A163,ModelOutput.2017.jul.16.18_31_5!$A:$F,4,FALSE)</f>
        <v>2600</v>
      </c>
      <c r="F163" s="1">
        <v>39</v>
      </c>
      <c r="G163" s="1">
        <v>0</v>
      </c>
      <c r="H163" s="1">
        <f>VLOOKUP($A163,ModelOutput.2017.jul.16.18_31_5!$A:$F,3,FALSE)</f>
        <v>20000</v>
      </c>
      <c r="I163" s="1">
        <f>VLOOKUP($A163,ModelOutput.2017.jul.16.18_31_5!$A:$F,6,FALSE)</f>
        <v>20</v>
      </c>
      <c r="J163" s="1">
        <f>K163*K163</f>
        <v>400</v>
      </c>
      <c r="K163" s="1">
        <f>VLOOKUP($A163,ModelOutput.2017.jul.16.18_31_5!$A:$F,5,FALSE)</f>
        <v>20</v>
      </c>
    </row>
    <row r="164" spans="1:11" x14ac:dyDescent="0.35">
      <c r="A164" s="1">
        <v>99</v>
      </c>
      <c r="C164" s="1">
        <v>1279087206</v>
      </c>
      <c r="D164" s="1">
        <v>5482</v>
      </c>
      <c r="E164" s="1">
        <f>VLOOKUP($A164,ModelOutput.2017.jul.16.18_31_5!$A:$F,4,FALSE)</f>
        <v>2600</v>
      </c>
      <c r="F164" s="1">
        <v>45</v>
      </c>
      <c r="G164" s="1">
        <v>0</v>
      </c>
      <c r="H164" s="1">
        <f>VLOOKUP($A164,ModelOutput.2017.jul.16.18_31_5!$A:$F,3,FALSE)</f>
        <v>20000</v>
      </c>
      <c r="I164" s="1">
        <f>VLOOKUP($A164,ModelOutput.2017.jul.16.18_31_5!$A:$F,6,FALSE)</f>
        <v>20</v>
      </c>
      <c r="J164" s="1">
        <f>K164*K164</f>
        <v>400</v>
      </c>
      <c r="K164" s="1">
        <f>VLOOKUP($A164,ModelOutput.2017.jul.16.18_31_5!$A:$F,5,FALSE)</f>
        <v>20</v>
      </c>
    </row>
    <row r="165" spans="1:11" x14ac:dyDescent="0.35">
      <c r="A165" s="1">
        <v>140</v>
      </c>
      <c r="C165" s="1">
        <v>1279090576</v>
      </c>
      <c r="D165" s="1">
        <v>5446</v>
      </c>
      <c r="E165" s="1">
        <f>VLOOKUP($A165,ModelOutput.2017.jul.16.18_31_5!$A:$F,4,FALSE)</f>
        <v>2600</v>
      </c>
      <c r="F165" s="1">
        <v>39</v>
      </c>
      <c r="G165" s="1">
        <v>0</v>
      </c>
      <c r="H165" s="1">
        <f>VLOOKUP($A165,ModelOutput.2017.jul.16.18_31_5!$A:$F,3,FALSE)</f>
        <v>20000</v>
      </c>
      <c r="I165" s="1">
        <f>VLOOKUP($A165,ModelOutput.2017.jul.16.18_31_5!$A:$F,6,FALSE)</f>
        <v>20</v>
      </c>
      <c r="J165" s="1">
        <f>K165*K165</f>
        <v>400</v>
      </c>
      <c r="K165" s="1">
        <f>VLOOKUP($A165,ModelOutput.2017.jul.16.18_31_5!$A:$F,5,FALSE)</f>
        <v>20</v>
      </c>
    </row>
    <row r="166" spans="1:11" x14ac:dyDescent="0.35">
      <c r="A166" s="1">
        <v>181</v>
      </c>
      <c r="C166" s="1">
        <v>1279094159</v>
      </c>
      <c r="D166" s="1">
        <v>5449</v>
      </c>
      <c r="E166" s="1">
        <f>VLOOKUP($A166,ModelOutput.2017.jul.16.18_31_5!$A:$F,4,FALSE)</f>
        <v>2600</v>
      </c>
      <c r="F166" s="1">
        <v>49</v>
      </c>
      <c r="G166" s="1">
        <v>0</v>
      </c>
      <c r="H166" s="1">
        <f>VLOOKUP($A166,ModelOutput.2017.jul.16.18_31_5!$A:$F,3,FALSE)</f>
        <v>20000</v>
      </c>
      <c r="I166" s="1">
        <f>VLOOKUP($A166,ModelOutput.2017.jul.16.18_31_5!$A:$F,6,FALSE)</f>
        <v>20</v>
      </c>
      <c r="J166" s="1">
        <f>K166*K166</f>
        <v>400</v>
      </c>
      <c r="K166" s="1">
        <f>VLOOKUP($A166,ModelOutput.2017.jul.16.18_31_5!$A:$F,5,FALSE)</f>
        <v>20</v>
      </c>
    </row>
    <row r="167" spans="1:11" x14ac:dyDescent="0.35">
      <c r="A167" s="1">
        <v>222</v>
      </c>
      <c r="C167" s="1">
        <v>1279097433</v>
      </c>
      <c r="D167" s="1">
        <v>5149</v>
      </c>
      <c r="E167" s="1">
        <f>VLOOKUP($A167,ModelOutput.2017.jul.16.18_31_5!$A:$F,4,FALSE)</f>
        <v>2600</v>
      </c>
      <c r="F167" s="1">
        <v>41</v>
      </c>
      <c r="G167" s="1">
        <v>0</v>
      </c>
      <c r="H167" s="1">
        <f>VLOOKUP($A167,ModelOutput.2017.jul.16.18_31_5!$A:$F,3,FALSE)</f>
        <v>20000</v>
      </c>
      <c r="I167" s="1">
        <f>VLOOKUP($A167,ModelOutput.2017.jul.16.18_31_5!$A:$F,6,FALSE)</f>
        <v>20</v>
      </c>
      <c r="J167" s="1">
        <f>K167*K167</f>
        <v>400</v>
      </c>
      <c r="K167" s="1">
        <f>VLOOKUP($A167,ModelOutput.2017.jul.16.18_31_5!$A:$F,5,FALSE)</f>
        <v>20</v>
      </c>
    </row>
    <row r="168" spans="1:11" x14ac:dyDescent="0.35">
      <c r="A168" s="1">
        <v>263</v>
      </c>
      <c r="C168" s="1">
        <v>1279101114</v>
      </c>
      <c r="D168" s="1">
        <v>5299</v>
      </c>
      <c r="E168" s="1">
        <f>VLOOKUP($A168,ModelOutput.2017.jul.16.18_31_5!$A:$F,4,FALSE)</f>
        <v>2600</v>
      </c>
      <c r="F168" s="1">
        <v>41</v>
      </c>
      <c r="G168" s="1">
        <v>0</v>
      </c>
      <c r="H168" s="1">
        <f>VLOOKUP($A168,ModelOutput.2017.jul.16.18_31_5!$A:$F,3,FALSE)</f>
        <v>20000</v>
      </c>
      <c r="I168" s="1">
        <f>VLOOKUP($A168,ModelOutput.2017.jul.16.18_31_5!$A:$F,6,FALSE)</f>
        <v>20</v>
      </c>
      <c r="J168" s="1">
        <f>K168*K168</f>
        <v>400</v>
      </c>
      <c r="K168" s="1">
        <f>VLOOKUP($A168,ModelOutput.2017.jul.16.18_31_5!$A:$F,5,FALSE)</f>
        <v>20</v>
      </c>
    </row>
    <row r="169" spans="1:11" x14ac:dyDescent="0.35">
      <c r="A169" s="1">
        <v>304</v>
      </c>
      <c r="C169" s="1">
        <v>1279104482</v>
      </c>
      <c r="D169" s="1">
        <v>5131</v>
      </c>
      <c r="E169" s="1">
        <f>VLOOKUP($A169,ModelOutput.2017.jul.16.18_31_5!$A:$F,4,FALSE)</f>
        <v>2600</v>
      </c>
      <c r="F169" s="1">
        <v>40</v>
      </c>
      <c r="G169" s="1">
        <v>0</v>
      </c>
      <c r="H169" s="1">
        <f>VLOOKUP($A169,ModelOutput.2017.jul.16.18_31_5!$A:$F,3,FALSE)</f>
        <v>20000</v>
      </c>
      <c r="I169" s="1">
        <f>VLOOKUP($A169,ModelOutput.2017.jul.16.18_31_5!$A:$F,6,FALSE)</f>
        <v>20</v>
      </c>
      <c r="J169" s="1">
        <f>K169*K169</f>
        <v>400</v>
      </c>
      <c r="K169" s="1">
        <f>VLOOKUP($A169,ModelOutput.2017.jul.16.18_31_5!$A:$F,5,FALSE)</f>
        <v>20</v>
      </c>
    </row>
    <row r="170" spans="1:11" x14ac:dyDescent="0.35">
      <c r="A170" s="1">
        <v>345</v>
      </c>
      <c r="C170" s="1">
        <v>1279108061</v>
      </c>
      <c r="D170" s="1">
        <v>5420</v>
      </c>
      <c r="E170" s="1">
        <f>VLOOKUP($A170,ModelOutput.2017.jul.16.18_31_5!$A:$F,4,FALSE)</f>
        <v>2600</v>
      </c>
      <c r="F170" s="1">
        <v>52</v>
      </c>
      <c r="G170" s="1">
        <v>0</v>
      </c>
      <c r="H170" s="1">
        <f>VLOOKUP($A170,ModelOutput.2017.jul.16.18_31_5!$A:$F,3,FALSE)</f>
        <v>20000</v>
      </c>
      <c r="I170" s="1">
        <f>VLOOKUP($A170,ModelOutput.2017.jul.16.18_31_5!$A:$F,6,FALSE)</f>
        <v>20</v>
      </c>
      <c r="J170" s="1">
        <f>K170*K170</f>
        <v>400</v>
      </c>
      <c r="K170" s="1">
        <f>VLOOKUP($A170,ModelOutput.2017.jul.16.18_31_5!$A:$F,5,FALSE)</f>
        <v>20</v>
      </c>
    </row>
    <row r="171" spans="1:11" x14ac:dyDescent="0.35">
      <c r="A171" s="1">
        <v>386</v>
      </c>
      <c r="C171" s="1">
        <v>1279111459</v>
      </c>
      <c r="D171" s="1">
        <v>5417</v>
      </c>
      <c r="E171" s="1">
        <f>VLOOKUP($A171,ModelOutput.2017.jul.16.18_31_5!$A:$F,4,FALSE)</f>
        <v>2600</v>
      </c>
      <c r="F171" s="1">
        <v>42</v>
      </c>
      <c r="G171" s="1">
        <v>0</v>
      </c>
      <c r="H171" s="1">
        <f>VLOOKUP($A171,ModelOutput.2017.jul.16.18_31_5!$A:$F,3,FALSE)</f>
        <v>20000</v>
      </c>
      <c r="I171" s="1">
        <f>VLOOKUP($A171,ModelOutput.2017.jul.16.18_31_5!$A:$F,6,FALSE)</f>
        <v>20</v>
      </c>
      <c r="J171" s="1">
        <f>K171*K171</f>
        <v>400</v>
      </c>
      <c r="K171" s="1">
        <f>VLOOKUP($A171,ModelOutput.2017.jul.16.18_31_5!$A:$F,5,FALSE)</f>
        <v>20</v>
      </c>
    </row>
    <row r="172" spans="1:11" x14ac:dyDescent="0.35">
      <c r="A172" s="1">
        <v>18</v>
      </c>
      <c r="C172" s="1">
        <v>1279080384</v>
      </c>
      <c r="D172" s="1">
        <v>5505</v>
      </c>
      <c r="E172" s="1">
        <f>VLOOKUP($A172,ModelOutput.2017.jul.16.18_31_5!$A:$F,4,FALSE)</f>
        <v>2700</v>
      </c>
      <c r="F172" s="1">
        <v>41</v>
      </c>
      <c r="G172" s="1">
        <v>0</v>
      </c>
      <c r="H172" s="1">
        <f>VLOOKUP($A172,ModelOutput.2017.jul.16.18_31_5!$A:$F,3,FALSE)</f>
        <v>20000</v>
      </c>
      <c r="I172" s="1">
        <f>VLOOKUP($A172,ModelOutput.2017.jul.16.18_31_5!$A:$F,6,FALSE)</f>
        <v>20</v>
      </c>
      <c r="J172" s="1">
        <f>K172*K172</f>
        <v>400</v>
      </c>
      <c r="K172" s="1">
        <f>VLOOKUP($A172,ModelOutput.2017.jul.16.18_31_5!$A:$F,5,FALSE)</f>
        <v>20</v>
      </c>
    </row>
    <row r="173" spans="1:11" x14ac:dyDescent="0.35">
      <c r="A173" s="1">
        <v>59</v>
      </c>
      <c r="C173" s="1">
        <v>1279083951</v>
      </c>
      <c r="D173" s="1">
        <v>5406</v>
      </c>
      <c r="E173" s="1">
        <f>VLOOKUP($A173,ModelOutput.2017.jul.16.18_31_5!$A:$F,4,FALSE)</f>
        <v>2700</v>
      </c>
      <c r="F173" s="1">
        <v>40</v>
      </c>
      <c r="G173" s="1">
        <v>0</v>
      </c>
      <c r="H173" s="1">
        <f>VLOOKUP($A173,ModelOutput.2017.jul.16.18_31_5!$A:$F,3,FALSE)</f>
        <v>20000</v>
      </c>
      <c r="I173" s="1">
        <f>VLOOKUP($A173,ModelOutput.2017.jul.16.18_31_5!$A:$F,6,FALSE)</f>
        <v>20</v>
      </c>
      <c r="J173" s="1">
        <f>K173*K173</f>
        <v>400</v>
      </c>
      <c r="K173" s="1">
        <f>VLOOKUP($A173,ModelOutput.2017.jul.16.18_31_5!$A:$F,5,FALSE)</f>
        <v>20</v>
      </c>
    </row>
    <row r="174" spans="1:11" x14ac:dyDescent="0.35">
      <c r="A174" s="1">
        <v>100</v>
      </c>
      <c r="C174" s="1">
        <v>1279087229</v>
      </c>
      <c r="D174" s="1">
        <v>5354</v>
      </c>
      <c r="E174" s="1">
        <f>VLOOKUP($A174,ModelOutput.2017.jul.16.18_31_5!$A:$F,4,FALSE)</f>
        <v>2700</v>
      </c>
      <c r="F174" s="1">
        <v>44</v>
      </c>
      <c r="G174" s="1">
        <v>0</v>
      </c>
      <c r="H174" s="1">
        <f>VLOOKUP($A174,ModelOutput.2017.jul.16.18_31_5!$A:$F,3,FALSE)</f>
        <v>20000</v>
      </c>
      <c r="I174" s="1">
        <f>VLOOKUP($A174,ModelOutput.2017.jul.16.18_31_5!$A:$F,6,FALSE)</f>
        <v>20</v>
      </c>
      <c r="J174" s="1">
        <f>K174*K174</f>
        <v>400</v>
      </c>
      <c r="K174" s="1">
        <f>VLOOKUP($A174,ModelOutput.2017.jul.16.18_31_5!$A:$F,5,FALSE)</f>
        <v>20</v>
      </c>
    </row>
    <row r="175" spans="1:11" x14ac:dyDescent="0.35">
      <c r="A175" s="1">
        <v>141</v>
      </c>
      <c r="C175" s="1">
        <v>1279090836</v>
      </c>
      <c r="D175" s="1">
        <v>5442</v>
      </c>
      <c r="E175" s="1">
        <f>VLOOKUP($A175,ModelOutput.2017.jul.16.18_31_5!$A:$F,4,FALSE)</f>
        <v>2700</v>
      </c>
      <c r="F175" s="1">
        <v>52</v>
      </c>
      <c r="G175" s="1">
        <v>0</v>
      </c>
      <c r="H175" s="1">
        <f>VLOOKUP($A175,ModelOutput.2017.jul.16.18_31_5!$A:$F,3,FALSE)</f>
        <v>20000</v>
      </c>
      <c r="I175" s="1">
        <f>VLOOKUP($A175,ModelOutput.2017.jul.16.18_31_5!$A:$F,6,FALSE)</f>
        <v>20</v>
      </c>
      <c r="J175" s="1">
        <f>K175*K175</f>
        <v>400</v>
      </c>
      <c r="K175" s="1">
        <f>VLOOKUP($A175,ModelOutput.2017.jul.16.18_31_5!$A:$F,5,FALSE)</f>
        <v>20</v>
      </c>
    </row>
    <row r="176" spans="1:11" x14ac:dyDescent="0.35">
      <c r="A176" s="1">
        <v>182</v>
      </c>
      <c r="C176" s="1">
        <v>1279094128</v>
      </c>
      <c r="D176" s="1">
        <v>5338</v>
      </c>
      <c r="E176" s="1">
        <f>VLOOKUP($A176,ModelOutput.2017.jul.16.18_31_5!$A:$F,4,FALSE)</f>
        <v>2700</v>
      </c>
      <c r="F176" s="1">
        <v>40</v>
      </c>
      <c r="G176" s="1">
        <v>0</v>
      </c>
      <c r="H176" s="1">
        <f>VLOOKUP($A176,ModelOutput.2017.jul.16.18_31_5!$A:$F,3,FALSE)</f>
        <v>20000</v>
      </c>
      <c r="I176" s="1">
        <f>VLOOKUP($A176,ModelOutput.2017.jul.16.18_31_5!$A:$F,6,FALSE)</f>
        <v>20</v>
      </c>
      <c r="J176" s="1">
        <f>K176*K176</f>
        <v>400</v>
      </c>
      <c r="K176" s="1">
        <f>VLOOKUP($A176,ModelOutput.2017.jul.16.18_31_5!$A:$F,5,FALSE)</f>
        <v>20</v>
      </c>
    </row>
    <row r="177" spans="1:11" x14ac:dyDescent="0.35">
      <c r="A177" s="1">
        <v>223</v>
      </c>
      <c r="C177" s="1">
        <v>1279097777</v>
      </c>
      <c r="D177" s="1">
        <v>5281</v>
      </c>
      <c r="E177" s="1">
        <f>VLOOKUP($A177,ModelOutput.2017.jul.16.18_31_5!$A:$F,4,FALSE)</f>
        <v>2700</v>
      </c>
      <c r="F177" s="1">
        <v>39</v>
      </c>
      <c r="G177" s="1">
        <v>0</v>
      </c>
      <c r="H177" s="1">
        <f>VLOOKUP($A177,ModelOutput.2017.jul.16.18_31_5!$A:$F,3,FALSE)</f>
        <v>20000</v>
      </c>
      <c r="I177" s="1">
        <f>VLOOKUP($A177,ModelOutput.2017.jul.16.18_31_5!$A:$F,6,FALSE)</f>
        <v>20</v>
      </c>
      <c r="J177" s="1">
        <f>K177*K177</f>
        <v>400</v>
      </c>
      <c r="K177" s="1">
        <f>VLOOKUP($A177,ModelOutput.2017.jul.16.18_31_5!$A:$F,5,FALSE)</f>
        <v>20</v>
      </c>
    </row>
    <row r="178" spans="1:11" x14ac:dyDescent="0.35">
      <c r="A178" s="1">
        <v>264</v>
      </c>
      <c r="C178" s="1">
        <v>1279101063</v>
      </c>
      <c r="D178" s="1">
        <v>5396</v>
      </c>
      <c r="E178" s="1">
        <f>VLOOKUP($A178,ModelOutput.2017.jul.16.18_31_5!$A:$F,4,FALSE)</f>
        <v>2700</v>
      </c>
      <c r="F178" s="1">
        <v>47</v>
      </c>
      <c r="G178" s="1">
        <v>0</v>
      </c>
      <c r="H178" s="1">
        <f>VLOOKUP($A178,ModelOutput.2017.jul.16.18_31_5!$A:$F,3,FALSE)</f>
        <v>20000</v>
      </c>
      <c r="I178" s="1">
        <f>VLOOKUP($A178,ModelOutput.2017.jul.16.18_31_5!$A:$F,6,FALSE)</f>
        <v>20</v>
      </c>
      <c r="J178" s="1">
        <f>K178*K178</f>
        <v>400</v>
      </c>
      <c r="K178" s="1">
        <f>VLOOKUP($A178,ModelOutput.2017.jul.16.18_31_5!$A:$F,5,FALSE)</f>
        <v>20</v>
      </c>
    </row>
    <row r="179" spans="1:11" x14ac:dyDescent="0.35">
      <c r="A179" s="1">
        <v>305</v>
      </c>
      <c r="C179" s="1">
        <v>1279104676</v>
      </c>
      <c r="D179" s="1">
        <v>5362</v>
      </c>
      <c r="E179" s="1">
        <f>VLOOKUP($A179,ModelOutput.2017.jul.16.18_31_5!$A:$F,4,FALSE)</f>
        <v>2700</v>
      </c>
      <c r="F179" s="1">
        <v>42</v>
      </c>
      <c r="G179" s="1">
        <v>0</v>
      </c>
      <c r="H179" s="1">
        <f>VLOOKUP($A179,ModelOutput.2017.jul.16.18_31_5!$A:$F,3,FALSE)</f>
        <v>20000</v>
      </c>
      <c r="I179" s="1">
        <f>VLOOKUP($A179,ModelOutput.2017.jul.16.18_31_5!$A:$F,6,FALSE)</f>
        <v>20</v>
      </c>
      <c r="J179" s="1">
        <f>K179*K179</f>
        <v>400</v>
      </c>
      <c r="K179" s="1">
        <f>VLOOKUP($A179,ModelOutput.2017.jul.16.18_31_5!$A:$F,5,FALSE)</f>
        <v>20</v>
      </c>
    </row>
    <row r="180" spans="1:11" x14ac:dyDescent="0.35">
      <c r="A180" s="1">
        <v>346</v>
      </c>
      <c r="C180" s="1">
        <v>1279108023</v>
      </c>
      <c r="D180" s="1">
        <v>5396</v>
      </c>
      <c r="E180" s="1">
        <f>VLOOKUP($A180,ModelOutput.2017.jul.16.18_31_5!$A:$F,4,FALSE)</f>
        <v>2700</v>
      </c>
      <c r="F180" s="1">
        <v>40</v>
      </c>
      <c r="G180" s="1">
        <v>0</v>
      </c>
      <c r="H180" s="1">
        <f>VLOOKUP($A180,ModelOutput.2017.jul.16.18_31_5!$A:$F,3,FALSE)</f>
        <v>20000</v>
      </c>
      <c r="I180" s="1">
        <f>VLOOKUP($A180,ModelOutput.2017.jul.16.18_31_5!$A:$F,6,FALSE)</f>
        <v>20</v>
      </c>
      <c r="J180" s="1">
        <f>K180*K180</f>
        <v>400</v>
      </c>
      <c r="K180" s="1">
        <f>VLOOKUP($A180,ModelOutput.2017.jul.16.18_31_5!$A:$F,5,FALSE)</f>
        <v>20</v>
      </c>
    </row>
    <row r="181" spans="1:11" x14ac:dyDescent="0.35">
      <c r="A181" s="1">
        <v>387</v>
      </c>
      <c r="C181" s="1">
        <v>1279111680</v>
      </c>
      <c r="D181" s="1">
        <v>5426</v>
      </c>
      <c r="E181" s="1">
        <f>VLOOKUP($A181,ModelOutput.2017.jul.16.18_31_5!$A:$F,4,FALSE)</f>
        <v>2700</v>
      </c>
      <c r="F181" s="1">
        <v>46</v>
      </c>
      <c r="G181" s="1">
        <v>0</v>
      </c>
      <c r="H181" s="1">
        <f>VLOOKUP($A181,ModelOutput.2017.jul.16.18_31_5!$A:$F,3,FALSE)</f>
        <v>20000</v>
      </c>
      <c r="I181" s="1">
        <f>VLOOKUP($A181,ModelOutput.2017.jul.16.18_31_5!$A:$F,6,FALSE)</f>
        <v>20</v>
      </c>
      <c r="J181" s="1">
        <f>K181*K181</f>
        <v>400</v>
      </c>
      <c r="K181" s="1">
        <f>VLOOKUP($A181,ModelOutput.2017.jul.16.18_31_5!$A:$F,5,FALSE)</f>
        <v>20</v>
      </c>
    </row>
    <row r="182" spans="1:11" x14ac:dyDescent="0.35">
      <c r="A182" s="1">
        <v>19</v>
      </c>
      <c r="C182" s="1">
        <v>1279080643</v>
      </c>
      <c r="D182" s="1">
        <v>5408</v>
      </c>
      <c r="E182" s="1">
        <f>VLOOKUP($A182,ModelOutput.2017.jul.16.18_31_5!$A:$F,4,FALSE)</f>
        <v>2800</v>
      </c>
      <c r="F182" s="1">
        <v>42</v>
      </c>
      <c r="G182" s="1">
        <v>0</v>
      </c>
      <c r="H182" s="1">
        <f>VLOOKUP($A182,ModelOutput.2017.jul.16.18_31_5!$A:$F,3,FALSE)</f>
        <v>20000</v>
      </c>
      <c r="I182" s="1">
        <f>VLOOKUP($A182,ModelOutput.2017.jul.16.18_31_5!$A:$F,6,FALSE)</f>
        <v>20</v>
      </c>
      <c r="J182" s="1">
        <f>K182*K182</f>
        <v>400</v>
      </c>
      <c r="K182" s="1">
        <f>VLOOKUP($A182,ModelOutput.2017.jul.16.18_31_5!$A:$F,5,FALSE)</f>
        <v>20</v>
      </c>
    </row>
    <row r="183" spans="1:11" x14ac:dyDescent="0.35">
      <c r="A183" s="1">
        <v>60</v>
      </c>
      <c r="C183" s="1">
        <v>1279083876</v>
      </c>
      <c r="D183" s="1">
        <v>5301</v>
      </c>
      <c r="E183" s="1">
        <f>VLOOKUP($A183,ModelOutput.2017.jul.16.18_31_5!$A:$F,4,FALSE)</f>
        <v>2800</v>
      </c>
      <c r="F183" s="1">
        <v>39</v>
      </c>
      <c r="G183" s="1">
        <v>0</v>
      </c>
      <c r="H183" s="1">
        <f>VLOOKUP($A183,ModelOutput.2017.jul.16.18_31_5!$A:$F,3,FALSE)</f>
        <v>20000</v>
      </c>
      <c r="I183" s="1">
        <f>VLOOKUP($A183,ModelOutput.2017.jul.16.18_31_5!$A:$F,6,FALSE)</f>
        <v>20</v>
      </c>
      <c r="J183" s="1">
        <f>K183*K183</f>
        <v>400</v>
      </c>
      <c r="K183" s="1">
        <f>VLOOKUP($A183,ModelOutput.2017.jul.16.18_31_5!$A:$F,5,FALSE)</f>
        <v>20</v>
      </c>
    </row>
    <row r="184" spans="1:11" x14ac:dyDescent="0.35">
      <c r="A184" s="1">
        <v>101</v>
      </c>
      <c r="C184" s="1">
        <v>1279087380</v>
      </c>
      <c r="D184" s="1">
        <v>5412</v>
      </c>
      <c r="E184" s="1">
        <f>VLOOKUP($A184,ModelOutput.2017.jul.16.18_31_5!$A:$F,4,FALSE)</f>
        <v>2800</v>
      </c>
      <c r="F184" s="1">
        <v>47</v>
      </c>
      <c r="G184" s="1">
        <v>0</v>
      </c>
      <c r="H184" s="1">
        <f>VLOOKUP($A184,ModelOutput.2017.jul.16.18_31_5!$A:$F,3,FALSE)</f>
        <v>20000</v>
      </c>
      <c r="I184" s="1">
        <f>VLOOKUP($A184,ModelOutput.2017.jul.16.18_31_5!$A:$F,6,FALSE)</f>
        <v>20</v>
      </c>
      <c r="J184" s="1">
        <f>K184*K184</f>
        <v>400</v>
      </c>
      <c r="K184" s="1">
        <f>VLOOKUP($A184,ModelOutput.2017.jul.16.18_31_5!$A:$F,5,FALSE)</f>
        <v>20</v>
      </c>
    </row>
    <row r="185" spans="1:11" x14ac:dyDescent="0.35">
      <c r="A185" s="1">
        <v>142</v>
      </c>
      <c r="C185" s="1">
        <v>1279090760</v>
      </c>
      <c r="D185" s="1">
        <v>5127</v>
      </c>
      <c r="E185" s="1">
        <f>VLOOKUP($A185,ModelOutput.2017.jul.16.18_31_5!$A:$F,4,FALSE)</f>
        <v>2800</v>
      </c>
      <c r="F185" s="1">
        <v>39</v>
      </c>
      <c r="G185" s="1">
        <v>0</v>
      </c>
      <c r="H185" s="1">
        <f>VLOOKUP($A185,ModelOutput.2017.jul.16.18_31_5!$A:$F,3,FALSE)</f>
        <v>20000</v>
      </c>
      <c r="I185" s="1">
        <f>VLOOKUP($A185,ModelOutput.2017.jul.16.18_31_5!$A:$F,6,FALSE)</f>
        <v>20</v>
      </c>
      <c r="J185" s="1">
        <f>K185*K185</f>
        <v>400</v>
      </c>
      <c r="K185" s="1">
        <f>VLOOKUP($A185,ModelOutput.2017.jul.16.18_31_5!$A:$F,5,FALSE)</f>
        <v>20</v>
      </c>
    </row>
    <row r="186" spans="1:11" x14ac:dyDescent="0.35">
      <c r="A186" s="1">
        <v>183</v>
      </c>
      <c r="C186" s="1">
        <v>1279094331</v>
      </c>
      <c r="D186" s="1">
        <v>5475</v>
      </c>
      <c r="E186" s="1">
        <f>VLOOKUP($A186,ModelOutput.2017.jul.16.18_31_5!$A:$F,4,FALSE)</f>
        <v>2800</v>
      </c>
      <c r="F186" s="1">
        <v>32</v>
      </c>
      <c r="G186" s="1">
        <v>0</v>
      </c>
      <c r="H186" s="1">
        <f>VLOOKUP($A186,ModelOutput.2017.jul.16.18_31_5!$A:$F,3,FALSE)</f>
        <v>20000</v>
      </c>
      <c r="I186" s="1">
        <f>VLOOKUP($A186,ModelOutput.2017.jul.16.18_31_5!$A:$F,6,FALSE)</f>
        <v>20</v>
      </c>
      <c r="J186" s="1">
        <f>K186*K186</f>
        <v>400</v>
      </c>
      <c r="K186" s="1">
        <f>VLOOKUP($A186,ModelOutput.2017.jul.16.18_31_5!$A:$F,5,FALSE)</f>
        <v>20</v>
      </c>
    </row>
    <row r="187" spans="1:11" x14ac:dyDescent="0.35">
      <c r="A187" s="1">
        <v>224</v>
      </c>
      <c r="C187" s="1">
        <v>1279097589</v>
      </c>
      <c r="D187" s="1">
        <v>5353</v>
      </c>
      <c r="E187" s="1">
        <f>VLOOKUP($A187,ModelOutput.2017.jul.16.18_31_5!$A:$F,4,FALSE)</f>
        <v>2800</v>
      </c>
      <c r="F187" s="1">
        <v>33</v>
      </c>
      <c r="G187" s="1">
        <v>0</v>
      </c>
      <c r="H187" s="1">
        <f>VLOOKUP($A187,ModelOutput.2017.jul.16.18_31_5!$A:$F,3,FALSE)</f>
        <v>20000</v>
      </c>
      <c r="I187" s="1">
        <f>VLOOKUP($A187,ModelOutput.2017.jul.16.18_31_5!$A:$F,6,FALSE)</f>
        <v>20</v>
      </c>
      <c r="J187" s="1">
        <f>K187*K187</f>
        <v>400</v>
      </c>
      <c r="K187" s="1">
        <f>VLOOKUP($A187,ModelOutput.2017.jul.16.18_31_5!$A:$F,5,FALSE)</f>
        <v>20</v>
      </c>
    </row>
    <row r="188" spans="1:11" x14ac:dyDescent="0.35">
      <c r="A188" s="1">
        <v>265</v>
      </c>
      <c r="C188" s="1">
        <v>1279101278</v>
      </c>
      <c r="D188" s="1">
        <v>5299</v>
      </c>
      <c r="E188" s="1">
        <f>VLOOKUP($A188,ModelOutput.2017.jul.16.18_31_5!$A:$F,4,FALSE)</f>
        <v>2800</v>
      </c>
      <c r="F188" s="1">
        <v>37</v>
      </c>
      <c r="G188" s="1">
        <v>0</v>
      </c>
      <c r="H188" s="1">
        <f>VLOOKUP($A188,ModelOutput.2017.jul.16.18_31_5!$A:$F,3,FALSE)</f>
        <v>20000</v>
      </c>
      <c r="I188" s="1">
        <f>VLOOKUP($A188,ModelOutput.2017.jul.16.18_31_5!$A:$F,6,FALSE)</f>
        <v>20</v>
      </c>
      <c r="J188" s="1">
        <f>K188*K188</f>
        <v>400</v>
      </c>
      <c r="K188" s="1">
        <f>VLOOKUP($A188,ModelOutput.2017.jul.16.18_31_5!$A:$F,5,FALSE)</f>
        <v>20</v>
      </c>
    </row>
    <row r="189" spans="1:11" x14ac:dyDescent="0.35">
      <c r="A189" s="1">
        <v>306</v>
      </c>
      <c r="C189" s="1">
        <v>1279104637</v>
      </c>
      <c r="D189" s="1">
        <v>5309</v>
      </c>
      <c r="E189" s="1">
        <f>VLOOKUP($A189,ModelOutput.2017.jul.16.18_31_5!$A:$F,4,FALSE)</f>
        <v>2800</v>
      </c>
      <c r="F189" s="1">
        <v>43</v>
      </c>
      <c r="G189" s="1">
        <v>0</v>
      </c>
      <c r="H189" s="1">
        <f>VLOOKUP($A189,ModelOutput.2017.jul.16.18_31_5!$A:$F,3,FALSE)</f>
        <v>20000</v>
      </c>
      <c r="I189" s="1">
        <f>VLOOKUP($A189,ModelOutput.2017.jul.16.18_31_5!$A:$F,6,FALSE)</f>
        <v>20</v>
      </c>
      <c r="J189" s="1">
        <f>K189*K189</f>
        <v>400</v>
      </c>
      <c r="K189" s="1">
        <f>VLOOKUP($A189,ModelOutput.2017.jul.16.18_31_5!$A:$F,5,FALSE)</f>
        <v>20</v>
      </c>
    </row>
    <row r="190" spans="1:11" x14ac:dyDescent="0.35">
      <c r="A190" s="1">
        <v>347</v>
      </c>
      <c r="C190" s="1">
        <v>1279108239</v>
      </c>
      <c r="D190" s="1">
        <v>5281</v>
      </c>
      <c r="E190" s="1">
        <f>VLOOKUP($A190,ModelOutput.2017.jul.16.18_31_5!$A:$F,4,FALSE)</f>
        <v>2800</v>
      </c>
      <c r="F190" s="1">
        <v>33</v>
      </c>
      <c r="G190" s="1">
        <v>0</v>
      </c>
      <c r="H190" s="1">
        <f>VLOOKUP($A190,ModelOutput.2017.jul.16.18_31_5!$A:$F,3,FALSE)</f>
        <v>20000</v>
      </c>
      <c r="I190" s="1">
        <f>VLOOKUP($A190,ModelOutput.2017.jul.16.18_31_5!$A:$F,6,FALSE)</f>
        <v>20</v>
      </c>
      <c r="J190" s="1">
        <f>K190*K190</f>
        <v>400</v>
      </c>
      <c r="K190" s="1">
        <f>VLOOKUP($A190,ModelOutput.2017.jul.16.18_31_5!$A:$F,5,FALSE)</f>
        <v>20</v>
      </c>
    </row>
    <row r="191" spans="1:11" x14ac:dyDescent="0.35">
      <c r="A191" s="1">
        <v>388</v>
      </c>
      <c r="C191" s="1">
        <v>1279111646</v>
      </c>
      <c r="D191" s="1">
        <v>5380</v>
      </c>
      <c r="E191" s="1">
        <f>VLOOKUP($A191,ModelOutput.2017.jul.16.18_31_5!$A:$F,4,FALSE)</f>
        <v>2800</v>
      </c>
      <c r="F191" s="1">
        <v>40</v>
      </c>
      <c r="G191" s="1">
        <v>0</v>
      </c>
      <c r="H191" s="1">
        <f>VLOOKUP($A191,ModelOutput.2017.jul.16.18_31_5!$A:$F,3,FALSE)</f>
        <v>20000</v>
      </c>
      <c r="I191" s="1">
        <f>VLOOKUP($A191,ModelOutput.2017.jul.16.18_31_5!$A:$F,6,FALSE)</f>
        <v>20</v>
      </c>
      <c r="J191" s="1">
        <f>K191*K191</f>
        <v>400</v>
      </c>
      <c r="K191" s="1">
        <f>VLOOKUP($A191,ModelOutput.2017.jul.16.18_31_5!$A:$F,5,FALSE)</f>
        <v>20</v>
      </c>
    </row>
    <row r="192" spans="1:11" x14ac:dyDescent="0.35">
      <c r="A192" s="1">
        <v>20</v>
      </c>
      <c r="C192" s="1">
        <v>1279080560</v>
      </c>
      <c r="D192" s="1">
        <v>5443</v>
      </c>
      <c r="E192" s="1">
        <f>VLOOKUP($A192,ModelOutput.2017.jul.16.18_31_5!$A:$F,4,FALSE)</f>
        <v>2900</v>
      </c>
      <c r="F192" s="1">
        <v>43</v>
      </c>
      <c r="G192" s="1">
        <v>0</v>
      </c>
      <c r="H192" s="1">
        <f>VLOOKUP($A192,ModelOutput.2017.jul.16.18_31_5!$A:$F,3,FALSE)</f>
        <v>20000</v>
      </c>
      <c r="I192" s="1">
        <f>VLOOKUP($A192,ModelOutput.2017.jul.16.18_31_5!$A:$F,6,FALSE)</f>
        <v>20</v>
      </c>
      <c r="J192" s="1">
        <f>K192*K192</f>
        <v>400</v>
      </c>
      <c r="K192" s="1">
        <f>VLOOKUP($A192,ModelOutput.2017.jul.16.18_31_5!$A:$F,5,FALSE)</f>
        <v>20</v>
      </c>
    </row>
    <row r="193" spans="1:11" x14ac:dyDescent="0.35">
      <c r="A193" s="1">
        <v>61</v>
      </c>
      <c r="C193" s="1">
        <v>1279084121</v>
      </c>
      <c r="D193" s="1">
        <v>5098</v>
      </c>
      <c r="E193" s="1">
        <f>VLOOKUP($A193,ModelOutput.2017.jul.16.18_31_5!$A:$F,4,FALSE)</f>
        <v>2900</v>
      </c>
      <c r="F193" s="1">
        <v>32</v>
      </c>
      <c r="G193" s="1">
        <v>0</v>
      </c>
      <c r="H193" s="1">
        <f>VLOOKUP($A193,ModelOutput.2017.jul.16.18_31_5!$A:$F,3,FALSE)</f>
        <v>20000</v>
      </c>
      <c r="I193" s="1">
        <f>VLOOKUP($A193,ModelOutput.2017.jul.16.18_31_5!$A:$F,6,FALSE)</f>
        <v>20</v>
      </c>
      <c r="J193" s="1">
        <f>K193*K193</f>
        <v>400</v>
      </c>
      <c r="K193" s="1">
        <f>VLOOKUP($A193,ModelOutput.2017.jul.16.18_31_5!$A:$F,5,FALSE)</f>
        <v>20</v>
      </c>
    </row>
    <row r="194" spans="1:11" x14ac:dyDescent="0.35">
      <c r="A194" s="1">
        <v>102</v>
      </c>
      <c r="C194" s="1">
        <v>1279087393</v>
      </c>
      <c r="D194" s="1">
        <v>5265</v>
      </c>
      <c r="E194" s="1">
        <f>VLOOKUP($A194,ModelOutput.2017.jul.16.18_31_5!$A:$F,4,FALSE)</f>
        <v>2900</v>
      </c>
      <c r="F194" s="1">
        <v>42</v>
      </c>
      <c r="G194" s="1">
        <v>0</v>
      </c>
      <c r="H194" s="1">
        <f>VLOOKUP($A194,ModelOutput.2017.jul.16.18_31_5!$A:$F,3,FALSE)</f>
        <v>20000</v>
      </c>
      <c r="I194" s="1">
        <f>VLOOKUP($A194,ModelOutput.2017.jul.16.18_31_5!$A:$F,6,FALSE)</f>
        <v>20</v>
      </c>
      <c r="J194" s="1">
        <f>K194*K194</f>
        <v>400</v>
      </c>
      <c r="K194" s="1">
        <f>VLOOKUP($A194,ModelOutput.2017.jul.16.18_31_5!$A:$F,5,FALSE)</f>
        <v>20</v>
      </c>
    </row>
    <row r="195" spans="1:11" x14ac:dyDescent="0.35">
      <c r="A195" s="1">
        <v>143</v>
      </c>
      <c r="C195" s="1">
        <v>1279090998</v>
      </c>
      <c r="D195" s="1">
        <v>5480</v>
      </c>
      <c r="E195" s="1">
        <f>VLOOKUP($A195,ModelOutput.2017.jul.16.18_31_5!$A:$F,4,FALSE)</f>
        <v>2900</v>
      </c>
      <c r="F195" s="1">
        <v>43</v>
      </c>
      <c r="G195" s="1">
        <v>0</v>
      </c>
      <c r="H195" s="1">
        <f>VLOOKUP($A195,ModelOutput.2017.jul.16.18_31_5!$A:$F,3,FALSE)</f>
        <v>20000</v>
      </c>
      <c r="I195" s="1">
        <f>VLOOKUP($A195,ModelOutput.2017.jul.16.18_31_5!$A:$F,6,FALSE)</f>
        <v>20</v>
      </c>
      <c r="J195" s="1">
        <f>K195*K195</f>
        <v>400</v>
      </c>
      <c r="K195" s="1">
        <f>VLOOKUP($A195,ModelOutput.2017.jul.16.18_31_5!$A:$F,5,FALSE)</f>
        <v>20</v>
      </c>
    </row>
    <row r="196" spans="1:11" x14ac:dyDescent="0.35">
      <c r="A196" s="1">
        <v>184</v>
      </c>
      <c r="C196" s="1">
        <v>1279094288</v>
      </c>
      <c r="D196" s="1">
        <v>5358</v>
      </c>
      <c r="E196" s="1">
        <f>VLOOKUP($A196,ModelOutput.2017.jul.16.18_31_5!$A:$F,4,FALSE)</f>
        <v>2900</v>
      </c>
      <c r="F196" s="1">
        <v>28</v>
      </c>
      <c r="G196" s="1">
        <v>0</v>
      </c>
      <c r="H196" s="1">
        <f>VLOOKUP($A196,ModelOutput.2017.jul.16.18_31_5!$A:$F,3,FALSE)</f>
        <v>20000</v>
      </c>
      <c r="I196" s="1">
        <f>VLOOKUP($A196,ModelOutput.2017.jul.16.18_31_5!$A:$F,6,FALSE)</f>
        <v>20</v>
      </c>
      <c r="J196" s="1">
        <f>K196*K196</f>
        <v>400</v>
      </c>
      <c r="K196" s="1">
        <f>VLOOKUP($A196,ModelOutput.2017.jul.16.18_31_5!$A:$F,5,FALSE)</f>
        <v>20</v>
      </c>
    </row>
    <row r="197" spans="1:11" x14ac:dyDescent="0.35">
      <c r="A197" s="1">
        <v>225</v>
      </c>
      <c r="C197" s="1">
        <v>1279097947</v>
      </c>
      <c r="D197" s="1">
        <v>5499</v>
      </c>
      <c r="E197" s="1">
        <f>VLOOKUP($A197,ModelOutput.2017.jul.16.18_31_5!$A:$F,4,FALSE)</f>
        <v>2900</v>
      </c>
      <c r="F197" s="1">
        <v>51</v>
      </c>
      <c r="G197" s="1">
        <v>0</v>
      </c>
      <c r="H197" s="1">
        <f>VLOOKUP($A197,ModelOutput.2017.jul.16.18_31_5!$A:$F,3,FALSE)</f>
        <v>20000</v>
      </c>
      <c r="I197" s="1">
        <f>VLOOKUP($A197,ModelOutput.2017.jul.16.18_31_5!$A:$F,6,FALSE)</f>
        <v>20</v>
      </c>
      <c r="J197" s="1">
        <f>K197*K197</f>
        <v>400</v>
      </c>
      <c r="K197" s="1">
        <f>VLOOKUP($A197,ModelOutput.2017.jul.16.18_31_5!$A:$F,5,FALSE)</f>
        <v>20</v>
      </c>
    </row>
    <row r="198" spans="1:11" x14ac:dyDescent="0.35">
      <c r="A198" s="1">
        <v>266</v>
      </c>
      <c r="C198" s="1">
        <v>1279101224</v>
      </c>
      <c r="D198" s="1">
        <v>5212</v>
      </c>
      <c r="E198" s="1">
        <f>VLOOKUP($A198,ModelOutput.2017.jul.16.18_31_5!$A:$F,4,FALSE)</f>
        <v>2900</v>
      </c>
      <c r="F198" s="1">
        <v>42</v>
      </c>
      <c r="G198" s="1">
        <v>0</v>
      </c>
      <c r="H198" s="1">
        <f>VLOOKUP($A198,ModelOutput.2017.jul.16.18_31_5!$A:$F,3,FALSE)</f>
        <v>20000</v>
      </c>
      <c r="I198" s="1">
        <f>VLOOKUP($A198,ModelOutput.2017.jul.16.18_31_5!$A:$F,6,FALSE)</f>
        <v>20</v>
      </c>
      <c r="J198" s="1">
        <f>K198*K198</f>
        <v>400</v>
      </c>
      <c r="K198" s="1">
        <f>VLOOKUP($A198,ModelOutput.2017.jul.16.18_31_5!$A:$F,5,FALSE)</f>
        <v>20</v>
      </c>
    </row>
    <row r="199" spans="1:11" x14ac:dyDescent="0.35">
      <c r="A199" s="1">
        <v>307</v>
      </c>
      <c r="C199" s="1">
        <v>1279104836</v>
      </c>
      <c r="D199" s="1">
        <v>5287</v>
      </c>
      <c r="E199" s="1">
        <f>VLOOKUP($A199,ModelOutput.2017.jul.16.18_31_5!$A:$F,4,FALSE)</f>
        <v>2900</v>
      </c>
      <c r="F199" s="1">
        <v>44</v>
      </c>
      <c r="G199" s="1">
        <v>0</v>
      </c>
      <c r="H199" s="1">
        <f>VLOOKUP($A199,ModelOutput.2017.jul.16.18_31_5!$A:$F,3,FALSE)</f>
        <v>20000</v>
      </c>
      <c r="I199" s="1">
        <f>VLOOKUP($A199,ModelOutput.2017.jul.16.18_31_5!$A:$F,6,FALSE)</f>
        <v>20</v>
      </c>
      <c r="J199" s="1">
        <f>K199*K199</f>
        <v>400</v>
      </c>
      <c r="K199" s="1">
        <f>VLOOKUP($A199,ModelOutput.2017.jul.16.18_31_5!$A:$F,5,FALSE)</f>
        <v>20</v>
      </c>
    </row>
    <row r="200" spans="1:11" x14ac:dyDescent="0.35">
      <c r="A200" s="1">
        <v>348</v>
      </c>
      <c r="C200" s="1">
        <v>1279108199</v>
      </c>
      <c r="D200" s="1">
        <v>5048</v>
      </c>
      <c r="E200" s="1">
        <f>VLOOKUP($A200,ModelOutput.2017.jul.16.18_31_5!$A:$F,4,FALSE)</f>
        <v>2900</v>
      </c>
      <c r="F200" s="1">
        <v>42</v>
      </c>
      <c r="G200" s="1">
        <v>0</v>
      </c>
      <c r="H200" s="1">
        <f>VLOOKUP($A200,ModelOutput.2017.jul.16.18_31_5!$A:$F,3,FALSE)</f>
        <v>20000</v>
      </c>
      <c r="I200" s="1">
        <f>VLOOKUP($A200,ModelOutput.2017.jul.16.18_31_5!$A:$F,6,FALSE)</f>
        <v>20</v>
      </c>
      <c r="J200" s="1">
        <f>K200*K200</f>
        <v>400</v>
      </c>
      <c r="K200" s="1">
        <f>VLOOKUP($A200,ModelOutput.2017.jul.16.18_31_5!$A:$F,5,FALSE)</f>
        <v>20</v>
      </c>
    </row>
    <row r="201" spans="1:11" x14ac:dyDescent="0.35">
      <c r="A201" s="1">
        <v>389</v>
      </c>
      <c r="C201" s="1">
        <v>1279111852</v>
      </c>
      <c r="D201" s="1">
        <v>5193</v>
      </c>
      <c r="E201" s="1">
        <f>VLOOKUP($A201,ModelOutput.2017.jul.16.18_31_5!$A:$F,4,FALSE)</f>
        <v>2900</v>
      </c>
      <c r="F201" s="1">
        <v>29</v>
      </c>
      <c r="G201" s="1">
        <v>0</v>
      </c>
      <c r="H201" s="1">
        <f>VLOOKUP($A201,ModelOutput.2017.jul.16.18_31_5!$A:$F,3,FALSE)</f>
        <v>20000</v>
      </c>
      <c r="I201" s="1">
        <f>VLOOKUP($A201,ModelOutput.2017.jul.16.18_31_5!$A:$F,6,FALSE)</f>
        <v>20</v>
      </c>
      <c r="J201" s="1">
        <f>K201*K201</f>
        <v>400</v>
      </c>
      <c r="K201" s="1">
        <f>VLOOKUP($A201,ModelOutput.2017.jul.16.18_31_5!$A:$F,5,FALSE)</f>
        <v>20</v>
      </c>
    </row>
    <row r="202" spans="1:11" x14ac:dyDescent="0.35">
      <c r="A202" s="1">
        <v>21</v>
      </c>
      <c r="C202" s="1">
        <v>1279080815</v>
      </c>
      <c r="D202" s="1">
        <v>5080</v>
      </c>
      <c r="E202" s="1">
        <f>VLOOKUP($A202,ModelOutput.2017.jul.16.18_31_5!$A:$F,4,FALSE)</f>
        <v>3000</v>
      </c>
      <c r="F202" s="1">
        <v>35</v>
      </c>
      <c r="G202" s="1">
        <v>0</v>
      </c>
      <c r="H202" s="1">
        <f>VLOOKUP($A202,ModelOutput.2017.jul.16.18_31_5!$A:$F,3,FALSE)</f>
        <v>20000</v>
      </c>
      <c r="I202" s="1">
        <f>VLOOKUP($A202,ModelOutput.2017.jul.16.18_31_5!$A:$F,6,FALSE)</f>
        <v>20</v>
      </c>
      <c r="J202" s="1">
        <f>K202*K202</f>
        <v>400</v>
      </c>
      <c r="K202" s="1">
        <f>VLOOKUP($A202,ModelOutput.2017.jul.16.18_31_5!$A:$F,5,FALSE)</f>
        <v>20</v>
      </c>
    </row>
    <row r="203" spans="1:11" x14ac:dyDescent="0.35">
      <c r="A203" s="1">
        <v>62</v>
      </c>
      <c r="C203" s="1">
        <v>1279084041</v>
      </c>
      <c r="D203" s="1">
        <v>5409</v>
      </c>
      <c r="E203" s="1">
        <f>VLOOKUP($A203,ModelOutput.2017.jul.16.18_31_5!$A:$F,4,FALSE)</f>
        <v>3000</v>
      </c>
      <c r="F203" s="1">
        <v>35</v>
      </c>
      <c r="G203" s="1">
        <v>0</v>
      </c>
      <c r="H203" s="1">
        <f>VLOOKUP($A203,ModelOutput.2017.jul.16.18_31_5!$A:$F,3,FALSE)</f>
        <v>20000</v>
      </c>
      <c r="I203" s="1">
        <f>VLOOKUP($A203,ModelOutput.2017.jul.16.18_31_5!$A:$F,6,FALSE)</f>
        <v>20</v>
      </c>
      <c r="J203" s="1">
        <f>K203*K203</f>
        <v>400</v>
      </c>
      <c r="K203" s="1">
        <f>VLOOKUP($A203,ModelOutput.2017.jul.16.18_31_5!$A:$F,5,FALSE)</f>
        <v>20</v>
      </c>
    </row>
    <row r="204" spans="1:11" x14ac:dyDescent="0.35">
      <c r="A204" s="1">
        <v>103</v>
      </c>
      <c r="C204" s="1">
        <v>1279087538</v>
      </c>
      <c r="D204" s="1">
        <v>5251</v>
      </c>
      <c r="E204" s="1">
        <f>VLOOKUP($A204,ModelOutput.2017.jul.16.18_31_5!$A:$F,4,FALSE)</f>
        <v>3000</v>
      </c>
      <c r="F204" s="1">
        <v>30</v>
      </c>
      <c r="G204" s="1">
        <v>0</v>
      </c>
      <c r="H204" s="1">
        <f>VLOOKUP($A204,ModelOutput.2017.jul.16.18_31_5!$A:$F,3,FALSE)</f>
        <v>20000</v>
      </c>
      <c r="I204" s="1">
        <f>VLOOKUP($A204,ModelOutput.2017.jul.16.18_31_5!$A:$F,6,FALSE)</f>
        <v>20</v>
      </c>
      <c r="J204" s="1">
        <f>K204*K204</f>
        <v>400</v>
      </c>
      <c r="K204" s="1">
        <f>VLOOKUP($A204,ModelOutput.2017.jul.16.18_31_5!$A:$F,5,FALSE)</f>
        <v>20</v>
      </c>
    </row>
    <row r="205" spans="1:11" x14ac:dyDescent="0.35">
      <c r="A205" s="1">
        <v>144</v>
      </c>
      <c r="C205" s="1">
        <v>1279090933</v>
      </c>
      <c r="D205" s="1">
        <v>5278</v>
      </c>
      <c r="E205" s="1">
        <f>VLOOKUP($A205,ModelOutput.2017.jul.16.18_31_5!$A:$F,4,FALSE)</f>
        <v>3000</v>
      </c>
      <c r="F205" s="1">
        <v>36</v>
      </c>
      <c r="G205" s="1">
        <v>0</v>
      </c>
      <c r="H205" s="1">
        <f>VLOOKUP($A205,ModelOutput.2017.jul.16.18_31_5!$A:$F,3,FALSE)</f>
        <v>20000</v>
      </c>
      <c r="I205" s="1">
        <f>VLOOKUP($A205,ModelOutput.2017.jul.16.18_31_5!$A:$F,6,FALSE)</f>
        <v>20</v>
      </c>
      <c r="J205" s="1">
        <f>K205*K205</f>
        <v>400</v>
      </c>
      <c r="K205" s="1">
        <f>VLOOKUP($A205,ModelOutput.2017.jul.16.18_31_5!$A:$F,5,FALSE)</f>
        <v>20</v>
      </c>
    </row>
    <row r="206" spans="1:11" x14ac:dyDescent="0.35">
      <c r="A206" s="1">
        <v>185</v>
      </c>
      <c r="C206" s="1">
        <v>1279094508</v>
      </c>
      <c r="D206" s="1">
        <v>5246</v>
      </c>
      <c r="E206" s="1">
        <f>VLOOKUP($A206,ModelOutput.2017.jul.16.18_31_5!$A:$F,4,FALSE)</f>
        <v>3000</v>
      </c>
      <c r="F206" s="1">
        <v>35</v>
      </c>
      <c r="G206" s="1">
        <v>0</v>
      </c>
      <c r="H206" s="1">
        <f>VLOOKUP($A206,ModelOutput.2017.jul.16.18_31_5!$A:$F,3,FALSE)</f>
        <v>20000</v>
      </c>
      <c r="I206" s="1">
        <f>VLOOKUP($A206,ModelOutput.2017.jul.16.18_31_5!$A:$F,6,FALSE)</f>
        <v>20</v>
      </c>
      <c r="J206" s="1">
        <f>K206*K206</f>
        <v>400</v>
      </c>
      <c r="K206" s="1">
        <f>VLOOKUP($A206,ModelOutput.2017.jul.16.18_31_5!$A:$F,5,FALSE)</f>
        <v>20</v>
      </c>
    </row>
    <row r="207" spans="1:11" x14ac:dyDescent="0.35">
      <c r="A207" s="1">
        <v>226</v>
      </c>
      <c r="C207" s="1">
        <v>1279097763</v>
      </c>
      <c r="D207" s="1">
        <v>5480</v>
      </c>
      <c r="E207" s="1">
        <f>VLOOKUP($A207,ModelOutput.2017.jul.16.18_31_5!$A:$F,4,FALSE)</f>
        <v>3000</v>
      </c>
      <c r="F207" s="1">
        <v>38</v>
      </c>
      <c r="G207" s="1">
        <v>0</v>
      </c>
      <c r="H207" s="1">
        <f>VLOOKUP($A207,ModelOutput.2017.jul.16.18_31_5!$A:$F,3,FALSE)</f>
        <v>20000</v>
      </c>
      <c r="I207" s="1">
        <f>VLOOKUP($A207,ModelOutput.2017.jul.16.18_31_5!$A:$F,6,FALSE)</f>
        <v>20</v>
      </c>
      <c r="J207" s="1">
        <f>K207*K207</f>
        <v>400</v>
      </c>
      <c r="K207" s="1">
        <f>VLOOKUP($A207,ModelOutput.2017.jul.16.18_31_5!$A:$F,5,FALSE)</f>
        <v>20</v>
      </c>
    </row>
    <row r="208" spans="1:11" x14ac:dyDescent="0.35">
      <c r="A208" s="1">
        <v>267</v>
      </c>
      <c r="C208" s="1">
        <v>1279101439</v>
      </c>
      <c r="D208" s="1">
        <v>5227</v>
      </c>
      <c r="E208" s="1">
        <f>VLOOKUP($A208,ModelOutput.2017.jul.16.18_31_5!$A:$F,4,FALSE)</f>
        <v>3000</v>
      </c>
      <c r="F208" s="1">
        <v>37</v>
      </c>
      <c r="G208" s="1">
        <v>0</v>
      </c>
      <c r="H208" s="1">
        <f>VLOOKUP($A208,ModelOutput.2017.jul.16.18_31_5!$A:$F,3,FALSE)</f>
        <v>20000</v>
      </c>
      <c r="I208" s="1">
        <f>VLOOKUP($A208,ModelOutput.2017.jul.16.18_31_5!$A:$F,6,FALSE)</f>
        <v>20</v>
      </c>
      <c r="J208" s="1">
        <f>K208*K208</f>
        <v>400</v>
      </c>
      <c r="K208" s="1">
        <f>VLOOKUP($A208,ModelOutput.2017.jul.16.18_31_5!$A:$F,5,FALSE)</f>
        <v>20</v>
      </c>
    </row>
    <row r="209" spans="1:11" x14ac:dyDescent="0.35">
      <c r="A209" s="1">
        <v>308</v>
      </c>
      <c r="C209" s="1">
        <v>1279104805</v>
      </c>
      <c r="D209" s="1">
        <v>5267</v>
      </c>
      <c r="E209" s="1">
        <f>VLOOKUP($A209,ModelOutput.2017.jul.16.18_31_5!$A:$F,4,FALSE)</f>
        <v>3000</v>
      </c>
      <c r="F209" s="1">
        <v>44</v>
      </c>
      <c r="G209" s="1">
        <v>0</v>
      </c>
      <c r="H209" s="1">
        <f>VLOOKUP($A209,ModelOutput.2017.jul.16.18_31_5!$A:$F,3,FALSE)</f>
        <v>20000</v>
      </c>
      <c r="I209" s="1">
        <f>VLOOKUP($A209,ModelOutput.2017.jul.16.18_31_5!$A:$F,6,FALSE)</f>
        <v>20</v>
      </c>
      <c r="J209" s="1">
        <f>K209*K209</f>
        <v>400</v>
      </c>
      <c r="K209" s="1">
        <f>VLOOKUP($A209,ModelOutput.2017.jul.16.18_31_5!$A:$F,5,FALSE)</f>
        <v>20</v>
      </c>
    </row>
    <row r="210" spans="1:11" x14ac:dyDescent="0.35">
      <c r="A210" s="1">
        <v>349</v>
      </c>
      <c r="C210" s="1">
        <v>1279108411</v>
      </c>
      <c r="D210" s="1">
        <v>5468</v>
      </c>
      <c r="E210" s="1">
        <f>VLOOKUP($A210,ModelOutput.2017.jul.16.18_31_5!$A:$F,4,FALSE)</f>
        <v>3000</v>
      </c>
      <c r="F210" s="1">
        <v>40</v>
      </c>
      <c r="G210" s="1">
        <v>0</v>
      </c>
      <c r="H210" s="1">
        <f>VLOOKUP($A210,ModelOutput.2017.jul.16.18_31_5!$A:$F,3,FALSE)</f>
        <v>20000</v>
      </c>
      <c r="I210" s="1">
        <f>VLOOKUP($A210,ModelOutput.2017.jul.16.18_31_5!$A:$F,6,FALSE)</f>
        <v>20</v>
      </c>
      <c r="J210" s="1">
        <f>K210*K210</f>
        <v>400</v>
      </c>
      <c r="K210" s="1">
        <f>VLOOKUP($A210,ModelOutput.2017.jul.16.18_31_5!$A:$F,5,FALSE)</f>
        <v>20</v>
      </c>
    </row>
    <row r="211" spans="1:11" x14ac:dyDescent="0.35">
      <c r="A211" s="1">
        <v>390</v>
      </c>
      <c r="C211" s="1">
        <v>1279111812</v>
      </c>
      <c r="D211" s="1">
        <v>5258</v>
      </c>
      <c r="E211" s="1">
        <f>VLOOKUP($A211,ModelOutput.2017.jul.16.18_31_5!$A:$F,4,FALSE)</f>
        <v>3000</v>
      </c>
      <c r="F211" s="1">
        <v>37</v>
      </c>
      <c r="G211" s="1">
        <v>0</v>
      </c>
      <c r="H211" s="1">
        <f>VLOOKUP($A211,ModelOutput.2017.jul.16.18_31_5!$A:$F,3,FALSE)</f>
        <v>20000</v>
      </c>
      <c r="I211" s="1">
        <f>VLOOKUP($A211,ModelOutput.2017.jul.16.18_31_5!$A:$F,6,FALSE)</f>
        <v>20</v>
      </c>
      <c r="J211" s="1">
        <f>K211*K211</f>
        <v>400</v>
      </c>
      <c r="K211" s="1">
        <f>VLOOKUP($A211,ModelOutput.2017.jul.16.18_31_5!$A:$F,5,FALSE)</f>
        <v>20</v>
      </c>
    </row>
    <row r="212" spans="1:11" x14ac:dyDescent="0.35">
      <c r="A212" s="1">
        <v>22</v>
      </c>
      <c r="C212" s="1">
        <v>1279080721</v>
      </c>
      <c r="D212" s="1">
        <v>5252</v>
      </c>
      <c r="E212" s="1">
        <f>VLOOKUP($A212,ModelOutput.2017.jul.16.18_31_5!$A:$F,4,FALSE)</f>
        <v>3100</v>
      </c>
      <c r="F212" s="1">
        <v>37</v>
      </c>
      <c r="G212" s="1">
        <v>0</v>
      </c>
      <c r="H212" s="1">
        <f>VLOOKUP($A212,ModelOutput.2017.jul.16.18_31_5!$A:$F,3,FALSE)</f>
        <v>20000</v>
      </c>
      <c r="I212" s="1">
        <f>VLOOKUP($A212,ModelOutput.2017.jul.16.18_31_5!$A:$F,6,FALSE)</f>
        <v>20</v>
      </c>
      <c r="J212" s="1">
        <f>K212*K212</f>
        <v>400</v>
      </c>
      <c r="K212" s="1">
        <f>VLOOKUP($A212,ModelOutput.2017.jul.16.18_31_5!$A:$F,5,FALSE)</f>
        <v>20</v>
      </c>
    </row>
    <row r="213" spans="1:11" x14ac:dyDescent="0.35">
      <c r="A213" s="1">
        <v>63</v>
      </c>
      <c r="C213" s="1">
        <v>1279084282</v>
      </c>
      <c r="D213" s="1">
        <v>5152</v>
      </c>
      <c r="E213" s="1">
        <f>VLOOKUP($A213,ModelOutput.2017.jul.16.18_31_5!$A:$F,4,FALSE)</f>
        <v>3100</v>
      </c>
      <c r="F213" s="1">
        <v>37</v>
      </c>
      <c r="G213" s="1">
        <v>0</v>
      </c>
      <c r="H213" s="1">
        <f>VLOOKUP($A213,ModelOutput.2017.jul.16.18_31_5!$A:$F,3,FALSE)</f>
        <v>20000</v>
      </c>
      <c r="I213" s="1">
        <f>VLOOKUP($A213,ModelOutput.2017.jul.16.18_31_5!$A:$F,6,FALSE)</f>
        <v>20</v>
      </c>
      <c r="J213" s="1">
        <f>K213*K213</f>
        <v>400</v>
      </c>
      <c r="K213" s="1">
        <f>VLOOKUP($A213,ModelOutput.2017.jul.16.18_31_5!$A:$F,5,FALSE)</f>
        <v>20</v>
      </c>
    </row>
    <row r="214" spans="1:11" x14ac:dyDescent="0.35">
      <c r="A214" s="1">
        <v>104</v>
      </c>
      <c r="C214" s="1">
        <v>1279087566</v>
      </c>
      <c r="D214" s="1">
        <v>5213</v>
      </c>
      <c r="E214" s="1">
        <f>VLOOKUP($A214,ModelOutput.2017.jul.16.18_31_5!$A:$F,4,FALSE)</f>
        <v>3100</v>
      </c>
      <c r="F214" s="1">
        <v>39</v>
      </c>
      <c r="G214" s="1">
        <v>0</v>
      </c>
      <c r="H214" s="1">
        <f>VLOOKUP($A214,ModelOutput.2017.jul.16.18_31_5!$A:$F,3,FALSE)</f>
        <v>20000</v>
      </c>
      <c r="I214" s="1">
        <f>VLOOKUP($A214,ModelOutput.2017.jul.16.18_31_5!$A:$F,6,FALSE)</f>
        <v>20</v>
      </c>
      <c r="J214" s="1">
        <f>K214*K214</f>
        <v>400</v>
      </c>
      <c r="K214" s="1">
        <f>VLOOKUP($A214,ModelOutput.2017.jul.16.18_31_5!$A:$F,5,FALSE)</f>
        <v>20</v>
      </c>
    </row>
    <row r="215" spans="1:11" x14ac:dyDescent="0.35">
      <c r="A215" s="1">
        <v>145</v>
      </c>
      <c r="C215" s="1">
        <v>1279091172</v>
      </c>
      <c r="D215" s="1">
        <v>5310</v>
      </c>
      <c r="E215" s="1">
        <f>VLOOKUP($A215,ModelOutput.2017.jul.16.18_31_5!$A:$F,4,FALSE)</f>
        <v>3100</v>
      </c>
      <c r="F215" s="1">
        <v>43</v>
      </c>
      <c r="G215" s="1">
        <v>0</v>
      </c>
      <c r="H215" s="1">
        <f>VLOOKUP($A215,ModelOutput.2017.jul.16.18_31_5!$A:$F,3,FALSE)</f>
        <v>20000</v>
      </c>
      <c r="I215" s="1">
        <f>VLOOKUP($A215,ModelOutput.2017.jul.16.18_31_5!$A:$F,6,FALSE)</f>
        <v>20</v>
      </c>
      <c r="J215" s="1">
        <f>K215*K215</f>
        <v>400</v>
      </c>
      <c r="K215" s="1">
        <f>VLOOKUP($A215,ModelOutput.2017.jul.16.18_31_5!$A:$F,5,FALSE)</f>
        <v>20</v>
      </c>
    </row>
    <row r="216" spans="1:11" x14ac:dyDescent="0.35">
      <c r="A216" s="1">
        <v>186</v>
      </c>
      <c r="C216" s="1">
        <v>1279094457</v>
      </c>
      <c r="D216" s="1">
        <v>5318</v>
      </c>
      <c r="E216" s="1">
        <f>VLOOKUP($A216,ModelOutput.2017.jul.16.18_31_5!$A:$F,4,FALSE)</f>
        <v>3100</v>
      </c>
      <c r="F216" s="1">
        <v>41</v>
      </c>
      <c r="G216" s="1">
        <v>0</v>
      </c>
      <c r="H216" s="1">
        <f>VLOOKUP($A216,ModelOutput.2017.jul.16.18_31_5!$A:$F,3,FALSE)</f>
        <v>20000</v>
      </c>
      <c r="I216" s="1">
        <f>VLOOKUP($A216,ModelOutput.2017.jul.16.18_31_5!$A:$F,6,FALSE)</f>
        <v>20</v>
      </c>
      <c r="J216" s="1">
        <f>K216*K216</f>
        <v>400</v>
      </c>
      <c r="K216" s="1">
        <f>VLOOKUP($A216,ModelOutput.2017.jul.16.18_31_5!$A:$F,5,FALSE)</f>
        <v>20</v>
      </c>
    </row>
    <row r="217" spans="1:11" x14ac:dyDescent="0.35">
      <c r="A217" s="1">
        <v>227</v>
      </c>
      <c r="C217" s="1">
        <v>1279098118</v>
      </c>
      <c r="D217" s="1">
        <v>5237</v>
      </c>
      <c r="E217" s="1">
        <f>VLOOKUP($A217,ModelOutput.2017.jul.16.18_31_5!$A:$F,4,FALSE)</f>
        <v>3100</v>
      </c>
      <c r="F217" s="1">
        <v>43</v>
      </c>
      <c r="G217" s="1">
        <v>0</v>
      </c>
      <c r="H217" s="1">
        <f>VLOOKUP($A217,ModelOutput.2017.jul.16.18_31_5!$A:$F,3,FALSE)</f>
        <v>20000</v>
      </c>
      <c r="I217" s="1">
        <f>VLOOKUP($A217,ModelOutput.2017.jul.16.18_31_5!$A:$F,6,FALSE)</f>
        <v>20</v>
      </c>
      <c r="J217" s="1">
        <f>K217*K217</f>
        <v>400</v>
      </c>
      <c r="K217" s="1">
        <f>VLOOKUP($A217,ModelOutput.2017.jul.16.18_31_5!$A:$F,5,FALSE)</f>
        <v>20</v>
      </c>
    </row>
    <row r="218" spans="1:11" x14ac:dyDescent="0.35">
      <c r="A218" s="1">
        <v>268</v>
      </c>
      <c r="C218" s="1">
        <v>1279101401</v>
      </c>
      <c r="D218" s="1">
        <v>5252</v>
      </c>
      <c r="E218" s="1">
        <f>VLOOKUP($A218,ModelOutput.2017.jul.16.18_31_5!$A:$F,4,FALSE)</f>
        <v>3100</v>
      </c>
      <c r="F218" s="1">
        <v>38</v>
      </c>
      <c r="G218" s="1">
        <v>0</v>
      </c>
      <c r="H218" s="1">
        <f>VLOOKUP($A218,ModelOutput.2017.jul.16.18_31_5!$A:$F,3,FALSE)</f>
        <v>20000</v>
      </c>
      <c r="I218" s="1">
        <f>VLOOKUP($A218,ModelOutput.2017.jul.16.18_31_5!$A:$F,6,FALSE)</f>
        <v>20</v>
      </c>
      <c r="J218" s="1">
        <f>K218*K218</f>
        <v>400</v>
      </c>
      <c r="K218" s="1">
        <f>VLOOKUP($A218,ModelOutput.2017.jul.16.18_31_5!$A:$F,5,FALSE)</f>
        <v>20</v>
      </c>
    </row>
    <row r="219" spans="1:11" x14ac:dyDescent="0.35">
      <c r="A219" s="1">
        <v>309</v>
      </c>
      <c r="C219" s="1">
        <v>1279105005</v>
      </c>
      <c r="D219" s="1">
        <v>5439</v>
      </c>
      <c r="E219" s="1">
        <f>VLOOKUP($A219,ModelOutput.2017.jul.16.18_31_5!$A:$F,4,FALSE)</f>
        <v>3100</v>
      </c>
      <c r="F219" s="1">
        <v>41</v>
      </c>
      <c r="G219" s="1">
        <v>0</v>
      </c>
      <c r="H219" s="1">
        <f>VLOOKUP($A219,ModelOutput.2017.jul.16.18_31_5!$A:$F,3,FALSE)</f>
        <v>20000</v>
      </c>
      <c r="I219" s="1">
        <f>VLOOKUP($A219,ModelOutput.2017.jul.16.18_31_5!$A:$F,6,FALSE)</f>
        <v>20</v>
      </c>
      <c r="J219" s="1">
        <f>K219*K219</f>
        <v>400</v>
      </c>
      <c r="K219" s="1">
        <f>VLOOKUP($A219,ModelOutput.2017.jul.16.18_31_5!$A:$F,5,FALSE)</f>
        <v>20</v>
      </c>
    </row>
    <row r="220" spans="1:11" x14ac:dyDescent="0.35">
      <c r="A220" s="1">
        <v>350</v>
      </c>
      <c r="C220" s="1">
        <v>1279108365</v>
      </c>
      <c r="D220" s="1">
        <v>5185</v>
      </c>
      <c r="E220" s="1">
        <f>VLOOKUP($A220,ModelOutput.2017.jul.16.18_31_5!$A:$F,4,FALSE)</f>
        <v>3100</v>
      </c>
      <c r="F220" s="1">
        <v>30</v>
      </c>
      <c r="G220" s="1">
        <v>0</v>
      </c>
      <c r="H220" s="1">
        <f>VLOOKUP($A220,ModelOutput.2017.jul.16.18_31_5!$A:$F,3,FALSE)</f>
        <v>20000</v>
      </c>
      <c r="I220" s="1">
        <f>VLOOKUP($A220,ModelOutput.2017.jul.16.18_31_5!$A:$F,6,FALSE)</f>
        <v>20</v>
      </c>
      <c r="J220" s="1">
        <f>K220*K220</f>
        <v>400</v>
      </c>
      <c r="K220" s="1">
        <f>VLOOKUP($A220,ModelOutput.2017.jul.16.18_31_5!$A:$F,5,FALSE)</f>
        <v>20</v>
      </c>
    </row>
    <row r="221" spans="1:11" x14ac:dyDescent="0.35">
      <c r="A221" s="1">
        <v>391</v>
      </c>
      <c r="C221" s="1">
        <v>1279112034</v>
      </c>
      <c r="D221" s="1">
        <v>5039</v>
      </c>
      <c r="E221" s="1">
        <f>VLOOKUP($A221,ModelOutput.2017.jul.16.18_31_5!$A:$F,4,FALSE)</f>
        <v>3100</v>
      </c>
      <c r="F221" s="1">
        <v>31</v>
      </c>
      <c r="G221" s="1">
        <v>0</v>
      </c>
      <c r="H221" s="1">
        <f>VLOOKUP($A221,ModelOutput.2017.jul.16.18_31_5!$A:$F,3,FALSE)</f>
        <v>20000</v>
      </c>
      <c r="I221" s="1">
        <f>VLOOKUP($A221,ModelOutput.2017.jul.16.18_31_5!$A:$F,6,FALSE)</f>
        <v>20</v>
      </c>
      <c r="J221" s="1">
        <f>K221*K221</f>
        <v>400</v>
      </c>
      <c r="K221" s="1">
        <f>VLOOKUP($A221,ModelOutput.2017.jul.16.18_31_5!$A:$F,5,FALSE)</f>
        <v>20</v>
      </c>
    </row>
    <row r="222" spans="1:11" x14ac:dyDescent="0.35">
      <c r="A222" s="1">
        <v>23</v>
      </c>
      <c r="C222" s="1">
        <v>1279080982</v>
      </c>
      <c r="D222" s="1">
        <v>5327</v>
      </c>
      <c r="E222" s="1">
        <f>VLOOKUP($A222,ModelOutput.2017.jul.16.18_31_5!$A:$F,4,FALSE)</f>
        <v>3200</v>
      </c>
      <c r="F222" s="1">
        <v>32</v>
      </c>
      <c r="G222" s="1">
        <v>0</v>
      </c>
      <c r="H222" s="1">
        <f>VLOOKUP($A222,ModelOutput.2017.jul.16.18_31_5!$A:$F,3,FALSE)</f>
        <v>20000</v>
      </c>
      <c r="I222" s="1">
        <f>VLOOKUP($A222,ModelOutput.2017.jul.16.18_31_5!$A:$F,6,FALSE)</f>
        <v>20</v>
      </c>
      <c r="J222" s="1">
        <f>K222*K222</f>
        <v>400</v>
      </c>
      <c r="K222" s="1">
        <f>VLOOKUP($A222,ModelOutput.2017.jul.16.18_31_5!$A:$F,5,FALSE)</f>
        <v>20</v>
      </c>
    </row>
    <row r="223" spans="1:11" x14ac:dyDescent="0.35">
      <c r="A223" s="1">
        <v>64</v>
      </c>
      <c r="C223" s="1">
        <v>1279084213</v>
      </c>
      <c r="D223" s="1">
        <v>5495</v>
      </c>
      <c r="E223" s="1">
        <f>VLOOKUP($A223,ModelOutput.2017.jul.16.18_31_5!$A:$F,4,FALSE)</f>
        <v>3200</v>
      </c>
      <c r="F223" s="1">
        <v>36</v>
      </c>
      <c r="G223" s="1">
        <v>0</v>
      </c>
      <c r="H223" s="1">
        <f>VLOOKUP($A223,ModelOutput.2017.jul.16.18_31_5!$A:$F,3,FALSE)</f>
        <v>20000</v>
      </c>
      <c r="I223" s="1">
        <f>VLOOKUP($A223,ModelOutput.2017.jul.16.18_31_5!$A:$F,6,FALSE)</f>
        <v>20</v>
      </c>
      <c r="J223" s="1">
        <f>K223*K223</f>
        <v>400</v>
      </c>
      <c r="K223" s="1">
        <f>VLOOKUP($A223,ModelOutput.2017.jul.16.18_31_5!$A:$F,5,FALSE)</f>
        <v>20</v>
      </c>
    </row>
    <row r="224" spans="1:11" x14ac:dyDescent="0.35">
      <c r="A224" s="1">
        <v>105</v>
      </c>
      <c r="C224" s="1">
        <v>1279087717</v>
      </c>
      <c r="D224" s="1">
        <v>5219</v>
      </c>
      <c r="E224" s="1">
        <f>VLOOKUP($A224,ModelOutput.2017.jul.16.18_31_5!$A:$F,4,FALSE)</f>
        <v>3200</v>
      </c>
      <c r="F224" s="1">
        <v>37</v>
      </c>
      <c r="G224" s="1">
        <v>0</v>
      </c>
      <c r="H224" s="1">
        <f>VLOOKUP($A224,ModelOutput.2017.jul.16.18_31_5!$A:$F,3,FALSE)</f>
        <v>20000</v>
      </c>
      <c r="I224" s="1">
        <f>VLOOKUP($A224,ModelOutput.2017.jul.16.18_31_5!$A:$F,6,FALSE)</f>
        <v>20</v>
      </c>
      <c r="J224" s="1">
        <f>K224*K224</f>
        <v>400</v>
      </c>
      <c r="K224" s="1">
        <f>VLOOKUP($A224,ModelOutput.2017.jul.16.18_31_5!$A:$F,5,FALSE)</f>
        <v>20</v>
      </c>
    </row>
    <row r="225" spans="1:11" x14ac:dyDescent="0.35">
      <c r="A225" s="1">
        <v>146</v>
      </c>
      <c r="C225" s="1">
        <v>1279091099</v>
      </c>
      <c r="D225" s="1">
        <v>5211</v>
      </c>
      <c r="E225" s="1">
        <f>VLOOKUP($A225,ModelOutput.2017.jul.16.18_31_5!$A:$F,4,FALSE)</f>
        <v>3200</v>
      </c>
      <c r="F225" s="1">
        <v>36</v>
      </c>
      <c r="G225" s="1">
        <v>0</v>
      </c>
      <c r="H225" s="1">
        <f>VLOOKUP($A225,ModelOutput.2017.jul.16.18_31_5!$A:$F,3,FALSE)</f>
        <v>20000</v>
      </c>
      <c r="I225" s="1">
        <f>VLOOKUP($A225,ModelOutput.2017.jul.16.18_31_5!$A:$F,6,FALSE)</f>
        <v>20</v>
      </c>
      <c r="J225" s="1">
        <f>K225*K225</f>
        <v>400</v>
      </c>
      <c r="K225" s="1">
        <f>VLOOKUP($A225,ModelOutput.2017.jul.16.18_31_5!$A:$F,5,FALSE)</f>
        <v>20</v>
      </c>
    </row>
    <row r="226" spans="1:11" x14ac:dyDescent="0.35">
      <c r="A226" s="1">
        <v>187</v>
      </c>
      <c r="C226" s="1">
        <v>1279094685</v>
      </c>
      <c r="D226" s="1">
        <v>5331</v>
      </c>
      <c r="E226" s="1">
        <f>VLOOKUP($A226,ModelOutput.2017.jul.16.18_31_5!$A:$F,4,FALSE)</f>
        <v>3200</v>
      </c>
      <c r="F226" s="1">
        <v>39</v>
      </c>
      <c r="G226" s="1">
        <v>0</v>
      </c>
      <c r="H226" s="1">
        <f>VLOOKUP($A226,ModelOutput.2017.jul.16.18_31_5!$A:$F,3,FALSE)</f>
        <v>20000</v>
      </c>
      <c r="I226" s="1">
        <f>VLOOKUP($A226,ModelOutput.2017.jul.16.18_31_5!$A:$F,6,FALSE)</f>
        <v>20</v>
      </c>
      <c r="J226" s="1">
        <f>K226*K226</f>
        <v>400</v>
      </c>
      <c r="K226" s="1">
        <f>VLOOKUP($A226,ModelOutput.2017.jul.16.18_31_5!$A:$F,5,FALSE)</f>
        <v>20</v>
      </c>
    </row>
    <row r="227" spans="1:11" x14ac:dyDescent="0.35">
      <c r="A227" s="1">
        <v>228</v>
      </c>
      <c r="C227" s="1">
        <v>1279097928</v>
      </c>
      <c r="D227" s="1">
        <v>5280</v>
      </c>
      <c r="E227" s="1">
        <f>VLOOKUP($A227,ModelOutput.2017.jul.16.18_31_5!$A:$F,4,FALSE)</f>
        <v>3200</v>
      </c>
      <c r="F227" s="1">
        <v>22</v>
      </c>
      <c r="G227" s="1">
        <v>0</v>
      </c>
      <c r="H227" s="1">
        <f>VLOOKUP($A227,ModelOutput.2017.jul.16.18_31_5!$A:$F,3,FALSE)</f>
        <v>20000</v>
      </c>
      <c r="I227" s="1">
        <f>VLOOKUP($A227,ModelOutput.2017.jul.16.18_31_5!$A:$F,6,FALSE)</f>
        <v>20</v>
      </c>
      <c r="J227" s="1">
        <f>K227*K227</f>
        <v>400</v>
      </c>
      <c r="K227" s="1">
        <f>VLOOKUP($A227,ModelOutput.2017.jul.16.18_31_5!$A:$F,5,FALSE)</f>
        <v>20</v>
      </c>
    </row>
    <row r="228" spans="1:11" x14ac:dyDescent="0.35">
      <c r="A228" s="1">
        <v>269</v>
      </c>
      <c r="C228" s="1">
        <v>1279101620</v>
      </c>
      <c r="D228" s="1">
        <v>5093</v>
      </c>
      <c r="E228" s="1">
        <f>VLOOKUP($A228,ModelOutput.2017.jul.16.18_31_5!$A:$F,4,FALSE)</f>
        <v>3200</v>
      </c>
      <c r="F228" s="1">
        <v>35</v>
      </c>
      <c r="G228" s="1">
        <v>0</v>
      </c>
      <c r="H228" s="1">
        <f>VLOOKUP($A228,ModelOutput.2017.jul.16.18_31_5!$A:$F,3,FALSE)</f>
        <v>20000</v>
      </c>
      <c r="I228" s="1">
        <f>VLOOKUP($A228,ModelOutput.2017.jul.16.18_31_5!$A:$F,6,FALSE)</f>
        <v>20</v>
      </c>
      <c r="J228" s="1">
        <f>K228*K228</f>
        <v>400</v>
      </c>
      <c r="K228" s="1">
        <f>VLOOKUP($A228,ModelOutput.2017.jul.16.18_31_5!$A:$F,5,FALSE)</f>
        <v>20</v>
      </c>
    </row>
    <row r="229" spans="1:11" x14ac:dyDescent="0.35">
      <c r="A229" s="1">
        <v>310</v>
      </c>
      <c r="C229" s="1">
        <v>1279104964</v>
      </c>
      <c r="D229" s="1">
        <v>5271</v>
      </c>
      <c r="E229" s="1">
        <f>VLOOKUP($A229,ModelOutput.2017.jul.16.18_31_5!$A:$F,4,FALSE)</f>
        <v>3200</v>
      </c>
      <c r="F229" s="1">
        <v>41</v>
      </c>
      <c r="G229" s="1">
        <v>0</v>
      </c>
      <c r="H229" s="1">
        <f>VLOOKUP($A229,ModelOutput.2017.jul.16.18_31_5!$A:$F,3,FALSE)</f>
        <v>20000</v>
      </c>
      <c r="I229" s="1">
        <f>VLOOKUP($A229,ModelOutput.2017.jul.16.18_31_5!$A:$F,6,FALSE)</f>
        <v>20</v>
      </c>
      <c r="J229" s="1">
        <f>K229*K229</f>
        <v>400</v>
      </c>
      <c r="K229" s="1">
        <f>VLOOKUP($A229,ModelOutput.2017.jul.16.18_31_5!$A:$F,5,FALSE)</f>
        <v>20</v>
      </c>
    </row>
    <row r="230" spans="1:11" x14ac:dyDescent="0.35">
      <c r="A230" s="1">
        <v>351</v>
      </c>
      <c r="C230" s="1">
        <v>1279108586</v>
      </c>
      <c r="D230" s="1">
        <v>5360</v>
      </c>
      <c r="E230" s="1">
        <f>VLOOKUP($A230,ModelOutput.2017.jul.16.18_31_5!$A:$F,4,FALSE)</f>
        <v>3200</v>
      </c>
      <c r="F230" s="1">
        <v>34</v>
      </c>
      <c r="G230" s="1">
        <v>0</v>
      </c>
      <c r="H230" s="1">
        <f>VLOOKUP($A230,ModelOutput.2017.jul.16.18_31_5!$A:$F,3,FALSE)</f>
        <v>20000</v>
      </c>
      <c r="I230" s="1">
        <f>VLOOKUP($A230,ModelOutput.2017.jul.16.18_31_5!$A:$F,6,FALSE)</f>
        <v>20</v>
      </c>
      <c r="J230" s="1">
        <f>K230*K230</f>
        <v>400</v>
      </c>
      <c r="K230" s="1">
        <f>VLOOKUP($A230,ModelOutput.2017.jul.16.18_31_5!$A:$F,5,FALSE)</f>
        <v>20</v>
      </c>
    </row>
    <row r="231" spans="1:11" x14ac:dyDescent="0.35">
      <c r="A231" s="1">
        <v>392</v>
      </c>
      <c r="C231" s="1">
        <v>1279111980</v>
      </c>
      <c r="D231" s="1">
        <v>5189</v>
      </c>
      <c r="E231" s="1">
        <f>VLOOKUP($A231,ModelOutput.2017.jul.16.18_31_5!$A:$F,4,FALSE)</f>
        <v>3200</v>
      </c>
      <c r="F231" s="1">
        <v>42</v>
      </c>
      <c r="G231" s="1">
        <v>0</v>
      </c>
      <c r="H231" s="1">
        <f>VLOOKUP($A231,ModelOutput.2017.jul.16.18_31_5!$A:$F,3,FALSE)</f>
        <v>20000</v>
      </c>
      <c r="I231" s="1">
        <f>VLOOKUP($A231,ModelOutput.2017.jul.16.18_31_5!$A:$F,6,FALSE)</f>
        <v>20</v>
      </c>
      <c r="J231" s="1">
        <f>K231*K231</f>
        <v>400</v>
      </c>
      <c r="K231" s="1">
        <f>VLOOKUP($A231,ModelOutput.2017.jul.16.18_31_5!$A:$F,5,FALSE)</f>
        <v>20</v>
      </c>
    </row>
    <row r="232" spans="1:11" x14ac:dyDescent="0.35">
      <c r="A232" s="1">
        <v>24</v>
      </c>
      <c r="C232" s="1">
        <v>1279080899</v>
      </c>
      <c r="D232" s="1">
        <v>5376</v>
      </c>
      <c r="E232" s="1">
        <f>VLOOKUP($A232,ModelOutput.2017.jul.16.18_31_5!$A:$F,4,FALSE)</f>
        <v>3300</v>
      </c>
      <c r="F232" s="1">
        <v>42</v>
      </c>
      <c r="G232" s="1">
        <v>0</v>
      </c>
      <c r="H232" s="1">
        <f>VLOOKUP($A232,ModelOutput.2017.jul.16.18_31_5!$A:$F,3,FALSE)</f>
        <v>20000</v>
      </c>
      <c r="I232" s="1">
        <f>VLOOKUP($A232,ModelOutput.2017.jul.16.18_31_5!$A:$F,6,FALSE)</f>
        <v>20</v>
      </c>
      <c r="J232" s="1">
        <f>K232*K232</f>
        <v>400</v>
      </c>
      <c r="K232" s="1">
        <f>VLOOKUP($A232,ModelOutput.2017.jul.16.18_31_5!$A:$F,5,FALSE)</f>
        <v>20</v>
      </c>
    </row>
    <row r="233" spans="1:11" x14ac:dyDescent="0.35">
      <c r="A233" s="1">
        <v>65</v>
      </c>
      <c r="C233" s="1">
        <v>1279084442</v>
      </c>
      <c r="D233" s="1">
        <v>5231</v>
      </c>
      <c r="E233" s="1">
        <f>VLOOKUP($A233,ModelOutput.2017.jul.16.18_31_5!$A:$F,4,FALSE)</f>
        <v>3300</v>
      </c>
      <c r="F233" s="1">
        <v>36</v>
      </c>
      <c r="G233" s="1">
        <v>0</v>
      </c>
      <c r="H233" s="1">
        <f>VLOOKUP($A233,ModelOutput.2017.jul.16.18_31_5!$A:$F,3,FALSE)</f>
        <v>20000</v>
      </c>
      <c r="I233" s="1">
        <f>VLOOKUP($A233,ModelOutput.2017.jul.16.18_31_5!$A:$F,6,FALSE)</f>
        <v>20</v>
      </c>
      <c r="J233" s="1">
        <f>K233*K233</f>
        <v>400</v>
      </c>
      <c r="K233" s="1">
        <f>VLOOKUP($A233,ModelOutput.2017.jul.16.18_31_5!$A:$F,5,FALSE)</f>
        <v>20</v>
      </c>
    </row>
    <row r="234" spans="1:11" x14ac:dyDescent="0.35">
      <c r="A234" s="1">
        <v>106</v>
      </c>
      <c r="C234" s="1">
        <v>1279087732</v>
      </c>
      <c r="D234" s="1">
        <v>5491</v>
      </c>
      <c r="E234" s="1">
        <f>VLOOKUP($A234,ModelOutput.2017.jul.16.18_31_5!$A:$F,4,FALSE)</f>
        <v>3300</v>
      </c>
      <c r="F234" s="1">
        <v>38</v>
      </c>
      <c r="G234" s="1">
        <v>0</v>
      </c>
      <c r="H234" s="1">
        <f>VLOOKUP($A234,ModelOutput.2017.jul.16.18_31_5!$A:$F,3,FALSE)</f>
        <v>20000</v>
      </c>
      <c r="I234" s="1">
        <f>VLOOKUP($A234,ModelOutput.2017.jul.16.18_31_5!$A:$F,6,FALSE)</f>
        <v>20</v>
      </c>
      <c r="J234" s="1">
        <f>K234*K234</f>
        <v>400</v>
      </c>
      <c r="K234" s="1">
        <f>VLOOKUP($A234,ModelOutput.2017.jul.16.18_31_5!$A:$F,5,FALSE)</f>
        <v>20</v>
      </c>
    </row>
    <row r="235" spans="1:11" x14ac:dyDescent="0.35">
      <c r="A235" s="1">
        <v>147</v>
      </c>
      <c r="C235" s="1">
        <v>1279091342</v>
      </c>
      <c r="D235" s="1">
        <v>5058</v>
      </c>
      <c r="E235" s="1">
        <f>VLOOKUP($A235,ModelOutput.2017.jul.16.18_31_5!$A:$F,4,FALSE)</f>
        <v>3300</v>
      </c>
      <c r="F235" s="1">
        <v>35</v>
      </c>
      <c r="G235" s="1">
        <v>0</v>
      </c>
      <c r="H235" s="1">
        <f>VLOOKUP($A235,ModelOutput.2017.jul.16.18_31_5!$A:$F,3,FALSE)</f>
        <v>20000</v>
      </c>
      <c r="I235" s="1">
        <f>VLOOKUP($A235,ModelOutput.2017.jul.16.18_31_5!$A:$F,6,FALSE)</f>
        <v>20</v>
      </c>
      <c r="J235" s="1">
        <f>K235*K235</f>
        <v>400</v>
      </c>
      <c r="K235" s="1">
        <f>VLOOKUP($A235,ModelOutput.2017.jul.16.18_31_5!$A:$F,5,FALSE)</f>
        <v>20</v>
      </c>
    </row>
    <row r="236" spans="1:11" x14ac:dyDescent="0.35">
      <c r="A236" s="1">
        <v>188</v>
      </c>
      <c r="C236" s="1">
        <v>1279094631</v>
      </c>
      <c r="D236" s="1">
        <v>5332</v>
      </c>
      <c r="E236" s="1">
        <f>VLOOKUP($A236,ModelOutput.2017.jul.16.18_31_5!$A:$F,4,FALSE)</f>
        <v>3300</v>
      </c>
      <c r="F236" s="1">
        <v>37</v>
      </c>
      <c r="G236" s="1">
        <v>0</v>
      </c>
      <c r="H236" s="1">
        <f>VLOOKUP($A236,ModelOutput.2017.jul.16.18_31_5!$A:$F,3,FALSE)</f>
        <v>20000</v>
      </c>
      <c r="I236" s="1">
        <f>VLOOKUP($A236,ModelOutput.2017.jul.16.18_31_5!$A:$F,6,FALSE)</f>
        <v>20</v>
      </c>
      <c r="J236" s="1">
        <f>K236*K236</f>
        <v>400</v>
      </c>
      <c r="K236" s="1">
        <f>VLOOKUP($A236,ModelOutput.2017.jul.16.18_31_5!$A:$F,5,FALSE)</f>
        <v>20</v>
      </c>
    </row>
    <row r="237" spans="1:11" x14ac:dyDescent="0.35">
      <c r="A237" s="1">
        <v>229</v>
      </c>
      <c r="C237" s="1">
        <v>1279098283</v>
      </c>
      <c r="D237" s="1">
        <v>5374</v>
      </c>
      <c r="E237" s="1">
        <f>VLOOKUP($A237,ModelOutput.2017.jul.16.18_31_5!$A:$F,4,FALSE)</f>
        <v>3300</v>
      </c>
      <c r="F237" s="1">
        <v>32</v>
      </c>
      <c r="G237" s="1">
        <v>0</v>
      </c>
      <c r="H237" s="1">
        <f>VLOOKUP($A237,ModelOutput.2017.jul.16.18_31_5!$A:$F,3,FALSE)</f>
        <v>20000</v>
      </c>
      <c r="I237" s="1">
        <f>VLOOKUP($A237,ModelOutput.2017.jul.16.18_31_5!$A:$F,6,FALSE)</f>
        <v>20</v>
      </c>
      <c r="J237" s="1">
        <f>K237*K237</f>
        <v>400</v>
      </c>
      <c r="K237" s="1">
        <f>VLOOKUP($A237,ModelOutput.2017.jul.16.18_31_5!$A:$F,5,FALSE)</f>
        <v>20</v>
      </c>
    </row>
    <row r="238" spans="1:11" x14ac:dyDescent="0.35">
      <c r="A238" s="1">
        <v>270</v>
      </c>
      <c r="C238" s="1">
        <v>1279101573</v>
      </c>
      <c r="D238" s="1">
        <v>5278</v>
      </c>
      <c r="E238" s="1">
        <f>VLOOKUP($A238,ModelOutput.2017.jul.16.18_31_5!$A:$F,4,FALSE)</f>
        <v>3300</v>
      </c>
      <c r="F238" s="1">
        <v>37</v>
      </c>
      <c r="G238" s="1">
        <v>0</v>
      </c>
      <c r="H238" s="1">
        <f>VLOOKUP($A238,ModelOutput.2017.jul.16.18_31_5!$A:$F,3,FALSE)</f>
        <v>20000</v>
      </c>
      <c r="I238" s="1">
        <f>VLOOKUP($A238,ModelOutput.2017.jul.16.18_31_5!$A:$F,6,FALSE)</f>
        <v>20</v>
      </c>
      <c r="J238" s="1">
        <f>K238*K238</f>
        <v>400</v>
      </c>
      <c r="K238" s="1">
        <f>VLOOKUP($A238,ModelOutput.2017.jul.16.18_31_5!$A:$F,5,FALSE)</f>
        <v>20</v>
      </c>
    </row>
    <row r="239" spans="1:11" x14ac:dyDescent="0.35">
      <c r="A239" s="1">
        <v>311</v>
      </c>
      <c r="C239" s="1">
        <v>1279105171</v>
      </c>
      <c r="D239" s="1">
        <v>5549</v>
      </c>
      <c r="E239" s="1">
        <f>VLOOKUP($A239,ModelOutput.2017.jul.16.18_31_5!$A:$F,4,FALSE)</f>
        <v>3300</v>
      </c>
      <c r="F239" s="1">
        <v>37</v>
      </c>
      <c r="G239" s="1">
        <v>0</v>
      </c>
      <c r="H239" s="1">
        <f>VLOOKUP($A239,ModelOutput.2017.jul.16.18_31_5!$A:$F,3,FALSE)</f>
        <v>20000</v>
      </c>
      <c r="I239" s="1">
        <f>VLOOKUP($A239,ModelOutput.2017.jul.16.18_31_5!$A:$F,6,FALSE)</f>
        <v>20</v>
      </c>
      <c r="J239" s="1">
        <f>K239*K239</f>
        <v>400</v>
      </c>
      <c r="K239" s="1">
        <f>VLOOKUP($A239,ModelOutput.2017.jul.16.18_31_5!$A:$F,5,FALSE)</f>
        <v>20</v>
      </c>
    </row>
    <row r="240" spans="1:11" x14ac:dyDescent="0.35">
      <c r="A240" s="1">
        <v>352</v>
      </c>
      <c r="C240" s="1">
        <v>1279108541</v>
      </c>
      <c r="D240" s="1">
        <v>5261</v>
      </c>
      <c r="E240" s="1">
        <f>VLOOKUP($A240,ModelOutput.2017.jul.16.18_31_5!$A:$F,4,FALSE)</f>
        <v>3300</v>
      </c>
      <c r="F240" s="1">
        <v>41</v>
      </c>
      <c r="G240" s="1">
        <v>0</v>
      </c>
      <c r="H240" s="1">
        <f>VLOOKUP($A240,ModelOutput.2017.jul.16.18_31_5!$A:$F,3,FALSE)</f>
        <v>20000</v>
      </c>
      <c r="I240" s="1">
        <f>VLOOKUP($A240,ModelOutput.2017.jul.16.18_31_5!$A:$F,6,FALSE)</f>
        <v>20</v>
      </c>
      <c r="J240" s="1">
        <f>K240*K240</f>
        <v>400</v>
      </c>
      <c r="K240" s="1">
        <f>VLOOKUP($A240,ModelOutput.2017.jul.16.18_31_5!$A:$F,5,FALSE)</f>
        <v>20</v>
      </c>
    </row>
    <row r="241" spans="1:11" x14ac:dyDescent="0.35">
      <c r="A241" s="1">
        <v>393</v>
      </c>
      <c r="C241" s="1">
        <v>1279112206</v>
      </c>
      <c r="D241" s="1">
        <v>5393</v>
      </c>
      <c r="E241" s="1">
        <f>VLOOKUP($A241,ModelOutput.2017.jul.16.18_31_5!$A:$F,4,FALSE)</f>
        <v>3300</v>
      </c>
      <c r="F241" s="1">
        <v>31</v>
      </c>
      <c r="G241" s="1">
        <v>0</v>
      </c>
      <c r="H241" s="1">
        <f>VLOOKUP($A241,ModelOutput.2017.jul.16.18_31_5!$A:$F,3,FALSE)</f>
        <v>20000</v>
      </c>
      <c r="I241" s="1">
        <f>VLOOKUP($A241,ModelOutput.2017.jul.16.18_31_5!$A:$F,6,FALSE)</f>
        <v>20</v>
      </c>
      <c r="J241" s="1">
        <f>K241*K241</f>
        <v>400</v>
      </c>
      <c r="K241" s="1">
        <f>VLOOKUP($A241,ModelOutput.2017.jul.16.18_31_5!$A:$F,5,FALSE)</f>
        <v>20</v>
      </c>
    </row>
    <row r="242" spans="1:11" x14ac:dyDescent="0.35">
      <c r="A242" s="1">
        <v>25</v>
      </c>
      <c r="C242" s="1">
        <v>1279081154</v>
      </c>
      <c r="D242" s="1">
        <v>5372</v>
      </c>
      <c r="E242" s="1">
        <f>VLOOKUP($A242,ModelOutput.2017.jul.16.18_31_5!$A:$F,4,FALSE)</f>
        <v>3400</v>
      </c>
      <c r="F242" s="1">
        <v>34</v>
      </c>
      <c r="G242" s="1">
        <v>0</v>
      </c>
      <c r="H242" s="1">
        <f>VLOOKUP($A242,ModelOutput.2017.jul.16.18_31_5!$A:$F,3,FALSE)</f>
        <v>20000</v>
      </c>
      <c r="I242" s="1">
        <f>VLOOKUP($A242,ModelOutput.2017.jul.16.18_31_5!$A:$F,6,FALSE)</f>
        <v>20</v>
      </c>
      <c r="J242" s="1">
        <f>K242*K242</f>
        <v>400</v>
      </c>
      <c r="K242" s="1">
        <f>VLOOKUP($A242,ModelOutput.2017.jul.16.18_31_5!$A:$F,5,FALSE)</f>
        <v>20</v>
      </c>
    </row>
    <row r="243" spans="1:11" x14ac:dyDescent="0.35">
      <c r="A243" s="1">
        <v>66</v>
      </c>
      <c r="C243" s="1">
        <v>1279084395</v>
      </c>
      <c r="D243" s="1">
        <v>5300</v>
      </c>
      <c r="E243" s="1">
        <f>VLOOKUP($A243,ModelOutput.2017.jul.16.18_31_5!$A:$F,4,FALSE)</f>
        <v>3400</v>
      </c>
      <c r="F243" s="1">
        <v>33</v>
      </c>
      <c r="G243" s="1">
        <v>0</v>
      </c>
      <c r="H243" s="1">
        <f>VLOOKUP($A243,ModelOutput.2017.jul.16.18_31_5!$A:$F,3,FALSE)</f>
        <v>20000</v>
      </c>
      <c r="I243" s="1">
        <f>VLOOKUP($A243,ModelOutput.2017.jul.16.18_31_5!$A:$F,6,FALSE)</f>
        <v>20</v>
      </c>
      <c r="J243" s="1">
        <f>K243*K243</f>
        <v>400</v>
      </c>
      <c r="K243" s="1">
        <f>VLOOKUP($A243,ModelOutput.2017.jul.16.18_31_5!$A:$F,5,FALSE)</f>
        <v>20</v>
      </c>
    </row>
    <row r="244" spans="1:11" x14ac:dyDescent="0.35">
      <c r="A244" s="1">
        <v>107</v>
      </c>
      <c r="C244" s="1">
        <v>1279087899</v>
      </c>
      <c r="D244" s="1">
        <v>5189</v>
      </c>
      <c r="E244" s="1">
        <f>VLOOKUP($A244,ModelOutput.2017.jul.16.18_31_5!$A:$F,4,FALSE)</f>
        <v>3400</v>
      </c>
      <c r="F244" s="1">
        <v>40</v>
      </c>
      <c r="G244" s="1">
        <v>0</v>
      </c>
      <c r="H244" s="1">
        <f>VLOOKUP($A244,ModelOutput.2017.jul.16.18_31_5!$A:$F,3,FALSE)</f>
        <v>20000</v>
      </c>
      <c r="I244" s="1">
        <f>VLOOKUP($A244,ModelOutput.2017.jul.16.18_31_5!$A:$F,6,FALSE)</f>
        <v>20</v>
      </c>
      <c r="J244" s="1">
        <f>K244*K244</f>
        <v>400</v>
      </c>
      <c r="K244" s="1">
        <f>VLOOKUP($A244,ModelOutput.2017.jul.16.18_31_5!$A:$F,5,FALSE)</f>
        <v>20</v>
      </c>
    </row>
    <row r="245" spans="1:11" x14ac:dyDescent="0.35">
      <c r="A245" s="1">
        <v>148</v>
      </c>
      <c r="C245" s="1">
        <v>1279091265</v>
      </c>
      <c r="D245" s="1">
        <v>5335</v>
      </c>
      <c r="E245" s="1">
        <f>VLOOKUP($A245,ModelOutput.2017.jul.16.18_31_5!$A:$F,4,FALSE)</f>
        <v>3400</v>
      </c>
      <c r="F245" s="1">
        <v>34</v>
      </c>
      <c r="G245" s="1">
        <v>0</v>
      </c>
      <c r="H245" s="1">
        <f>VLOOKUP($A245,ModelOutput.2017.jul.16.18_31_5!$A:$F,3,FALSE)</f>
        <v>20000</v>
      </c>
      <c r="I245" s="1">
        <f>VLOOKUP($A245,ModelOutput.2017.jul.16.18_31_5!$A:$F,6,FALSE)</f>
        <v>20</v>
      </c>
      <c r="J245" s="1">
        <f>K245*K245</f>
        <v>400</v>
      </c>
      <c r="K245" s="1">
        <f>VLOOKUP($A245,ModelOutput.2017.jul.16.18_31_5!$A:$F,5,FALSE)</f>
        <v>20</v>
      </c>
    </row>
    <row r="246" spans="1:11" x14ac:dyDescent="0.35">
      <c r="A246" s="1">
        <v>189</v>
      </c>
      <c r="C246" s="1">
        <v>1279094869</v>
      </c>
      <c r="D246" s="1">
        <v>5225</v>
      </c>
      <c r="E246" s="1">
        <f>VLOOKUP($A246,ModelOutput.2017.jul.16.18_31_5!$A:$F,4,FALSE)</f>
        <v>3400</v>
      </c>
      <c r="F246" s="1">
        <v>33</v>
      </c>
      <c r="G246" s="1">
        <v>0</v>
      </c>
      <c r="H246" s="1">
        <f>VLOOKUP($A246,ModelOutput.2017.jul.16.18_31_5!$A:$F,3,FALSE)</f>
        <v>20000</v>
      </c>
      <c r="I246" s="1">
        <f>VLOOKUP($A246,ModelOutput.2017.jul.16.18_31_5!$A:$F,6,FALSE)</f>
        <v>20</v>
      </c>
      <c r="J246" s="1">
        <f>K246*K246</f>
        <v>400</v>
      </c>
      <c r="K246" s="1">
        <f>VLOOKUP($A246,ModelOutput.2017.jul.16.18_31_5!$A:$F,5,FALSE)</f>
        <v>20</v>
      </c>
    </row>
    <row r="247" spans="1:11" x14ac:dyDescent="0.35">
      <c r="A247" s="1">
        <v>230</v>
      </c>
      <c r="C247" s="1">
        <v>1279098106</v>
      </c>
      <c r="D247" s="1">
        <v>5134</v>
      </c>
      <c r="E247" s="1">
        <f>VLOOKUP($A247,ModelOutput.2017.jul.16.18_31_5!$A:$F,4,FALSE)</f>
        <v>3400</v>
      </c>
      <c r="F247" s="1">
        <v>36</v>
      </c>
      <c r="G247" s="1">
        <v>0</v>
      </c>
      <c r="H247" s="1">
        <f>VLOOKUP($A247,ModelOutput.2017.jul.16.18_31_5!$A:$F,3,FALSE)</f>
        <v>20000</v>
      </c>
      <c r="I247" s="1">
        <f>VLOOKUP($A247,ModelOutput.2017.jul.16.18_31_5!$A:$F,6,FALSE)</f>
        <v>20</v>
      </c>
      <c r="J247" s="1">
        <f>K247*K247</f>
        <v>400</v>
      </c>
      <c r="K247" s="1">
        <f>VLOOKUP($A247,ModelOutput.2017.jul.16.18_31_5!$A:$F,5,FALSE)</f>
        <v>20</v>
      </c>
    </row>
    <row r="248" spans="1:11" x14ac:dyDescent="0.35">
      <c r="A248" s="1">
        <v>271</v>
      </c>
      <c r="C248" s="1">
        <v>1279101777</v>
      </c>
      <c r="D248" s="1">
        <v>5251</v>
      </c>
      <c r="E248" s="1">
        <f>VLOOKUP($A248,ModelOutput.2017.jul.16.18_31_5!$A:$F,4,FALSE)</f>
        <v>3400</v>
      </c>
      <c r="F248" s="1">
        <v>27</v>
      </c>
      <c r="G248" s="1">
        <v>0</v>
      </c>
      <c r="H248" s="1">
        <f>VLOOKUP($A248,ModelOutput.2017.jul.16.18_31_5!$A:$F,3,FALSE)</f>
        <v>20000</v>
      </c>
      <c r="I248" s="1">
        <f>VLOOKUP($A248,ModelOutput.2017.jul.16.18_31_5!$A:$F,6,FALSE)</f>
        <v>20</v>
      </c>
      <c r="J248" s="1">
        <f>K248*K248</f>
        <v>400</v>
      </c>
      <c r="K248" s="1">
        <f>VLOOKUP($A248,ModelOutput.2017.jul.16.18_31_5!$A:$F,5,FALSE)</f>
        <v>20</v>
      </c>
    </row>
    <row r="249" spans="1:11" x14ac:dyDescent="0.35">
      <c r="A249" s="1">
        <v>312</v>
      </c>
      <c r="C249" s="1">
        <v>1279105128</v>
      </c>
      <c r="D249" s="1">
        <v>5134</v>
      </c>
      <c r="E249" s="1">
        <f>VLOOKUP($A249,ModelOutput.2017.jul.16.18_31_5!$A:$F,4,FALSE)</f>
        <v>3400</v>
      </c>
      <c r="F249" s="1">
        <v>40</v>
      </c>
      <c r="G249" s="1">
        <v>0</v>
      </c>
      <c r="H249" s="1">
        <f>VLOOKUP($A249,ModelOutput.2017.jul.16.18_31_5!$A:$F,3,FALSE)</f>
        <v>20000</v>
      </c>
      <c r="I249" s="1">
        <f>VLOOKUP($A249,ModelOutput.2017.jul.16.18_31_5!$A:$F,6,FALSE)</f>
        <v>20</v>
      </c>
      <c r="J249" s="1">
        <f>K249*K249</f>
        <v>400</v>
      </c>
      <c r="K249" s="1">
        <f>VLOOKUP($A249,ModelOutput.2017.jul.16.18_31_5!$A:$F,5,FALSE)</f>
        <v>20</v>
      </c>
    </row>
    <row r="250" spans="1:11" x14ac:dyDescent="0.35">
      <c r="A250" s="1">
        <v>353</v>
      </c>
      <c r="C250" s="1">
        <v>1279108764</v>
      </c>
      <c r="D250" s="1">
        <v>5216</v>
      </c>
      <c r="E250" s="1">
        <f>VLOOKUP($A250,ModelOutput.2017.jul.16.18_31_5!$A:$F,4,FALSE)</f>
        <v>3400</v>
      </c>
      <c r="F250" s="1">
        <v>33</v>
      </c>
      <c r="G250" s="1">
        <v>0</v>
      </c>
      <c r="H250" s="1">
        <f>VLOOKUP($A250,ModelOutput.2017.jul.16.18_31_5!$A:$F,3,FALSE)</f>
        <v>20000</v>
      </c>
      <c r="I250" s="1">
        <f>VLOOKUP($A250,ModelOutput.2017.jul.16.18_31_5!$A:$F,6,FALSE)</f>
        <v>20</v>
      </c>
      <c r="J250" s="1">
        <f>K250*K250</f>
        <v>400</v>
      </c>
      <c r="K250" s="1">
        <f>VLOOKUP($A250,ModelOutput.2017.jul.16.18_31_5!$A:$F,5,FALSE)</f>
        <v>20</v>
      </c>
    </row>
    <row r="251" spans="1:11" x14ac:dyDescent="0.35">
      <c r="A251" s="1">
        <v>394</v>
      </c>
      <c r="C251" s="1">
        <v>1279112171</v>
      </c>
      <c r="D251" s="1">
        <v>5261</v>
      </c>
      <c r="E251" s="1">
        <f>VLOOKUP($A251,ModelOutput.2017.jul.16.18_31_5!$A:$F,4,FALSE)</f>
        <v>3400</v>
      </c>
      <c r="F251" s="1">
        <v>32</v>
      </c>
      <c r="G251" s="1">
        <v>0</v>
      </c>
      <c r="H251" s="1">
        <f>VLOOKUP($A251,ModelOutput.2017.jul.16.18_31_5!$A:$F,3,FALSE)</f>
        <v>20000</v>
      </c>
      <c r="I251" s="1">
        <f>VLOOKUP($A251,ModelOutput.2017.jul.16.18_31_5!$A:$F,6,FALSE)</f>
        <v>20</v>
      </c>
      <c r="J251" s="1">
        <f>K251*K251</f>
        <v>400</v>
      </c>
      <c r="K251" s="1">
        <f>VLOOKUP($A251,ModelOutput.2017.jul.16.18_31_5!$A:$F,5,FALSE)</f>
        <v>20</v>
      </c>
    </row>
    <row r="252" spans="1:11" x14ac:dyDescent="0.35">
      <c r="A252" s="1">
        <v>26</v>
      </c>
      <c r="C252" s="1">
        <v>1279081066</v>
      </c>
      <c r="D252" s="1">
        <v>5224</v>
      </c>
      <c r="E252" s="1">
        <f>VLOOKUP($A252,ModelOutput.2017.jul.16.18_31_5!$A:$F,4,FALSE)</f>
        <v>3500</v>
      </c>
      <c r="F252" s="1">
        <v>32</v>
      </c>
      <c r="G252" s="1">
        <v>0</v>
      </c>
      <c r="H252" s="1">
        <f>VLOOKUP($A252,ModelOutput.2017.jul.16.18_31_5!$A:$F,3,FALSE)</f>
        <v>20000</v>
      </c>
      <c r="I252" s="1">
        <f>VLOOKUP($A252,ModelOutput.2017.jul.16.18_31_5!$A:$F,6,FALSE)</f>
        <v>20</v>
      </c>
      <c r="J252" s="1">
        <f>K252*K252</f>
        <v>400</v>
      </c>
      <c r="K252" s="1">
        <f>VLOOKUP($A252,ModelOutput.2017.jul.16.18_31_5!$A:$F,5,FALSE)</f>
        <v>20</v>
      </c>
    </row>
    <row r="253" spans="1:11" x14ac:dyDescent="0.35">
      <c r="A253" s="1">
        <v>67</v>
      </c>
      <c r="C253" s="1">
        <v>1279084606</v>
      </c>
      <c r="D253" s="1">
        <v>5275</v>
      </c>
      <c r="E253" s="1">
        <f>VLOOKUP($A253,ModelOutput.2017.jul.16.18_31_5!$A:$F,4,FALSE)</f>
        <v>3500</v>
      </c>
      <c r="F253" s="1">
        <v>32</v>
      </c>
      <c r="G253" s="1">
        <v>0</v>
      </c>
      <c r="H253" s="1">
        <f>VLOOKUP($A253,ModelOutput.2017.jul.16.18_31_5!$A:$F,3,FALSE)</f>
        <v>20000</v>
      </c>
      <c r="I253" s="1">
        <f>VLOOKUP($A253,ModelOutput.2017.jul.16.18_31_5!$A:$F,6,FALSE)</f>
        <v>20</v>
      </c>
      <c r="J253" s="1">
        <f>K253*K253</f>
        <v>400</v>
      </c>
      <c r="K253" s="1">
        <f>VLOOKUP($A253,ModelOutput.2017.jul.16.18_31_5!$A:$F,5,FALSE)</f>
        <v>20</v>
      </c>
    </row>
    <row r="254" spans="1:11" x14ac:dyDescent="0.35">
      <c r="A254" s="1">
        <v>108</v>
      </c>
      <c r="C254" s="1">
        <v>1279087939</v>
      </c>
      <c r="D254" s="1">
        <v>5174</v>
      </c>
      <c r="E254" s="1">
        <f>VLOOKUP($A254,ModelOutput.2017.jul.16.18_31_5!$A:$F,4,FALSE)</f>
        <v>3500</v>
      </c>
      <c r="F254" s="1">
        <v>38</v>
      </c>
      <c r="G254" s="1">
        <v>0</v>
      </c>
      <c r="H254" s="1">
        <f>VLOOKUP($A254,ModelOutput.2017.jul.16.18_31_5!$A:$F,3,FALSE)</f>
        <v>20000</v>
      </c>
      <c r="I254" s="1">
        <f>VLOOKUP($A254,ModelOutput.2017.jul.16.18_31_5!$A:$F,6,FALSE)</f>
        <v>20</v>
      </c>
      <c r="J254" s="1">
        <f>K254*K254</f>
        <v>400</v>
      </c>
      <c r="K254" s="1">
        <f>VLOOKUP($A254,ModelOutput.2017.jul.16.18_31_5!$A:$F,5,FALSE)</f>
        <v>20</v>
      </c>
    </row>
    <row r="255" spans="1:11" x14ac:dyDescent="0.35">
      <c r="A255" s="1">
        <v>149</v>
      </c>
      <c r="C255" s="1">
        <v>1279091511</v>
      </c>
      <c r="D255" s="1">
        <v>5344</v>
      </c>
      <c r="E255" s="1">
        <f>VLOOKUP($A255,ModelOutput.2017.jul.16.18_31_5!$A:$F,4,FALSE)</f>
        <v>3500</v>
      </c>
      <c r="F255" s="1">
        <v>33</v>
      </c>
      <c r="G255" s="1">
        <v>0</v>
      </c>
      <c r="H255" s="1">
        <f>VLOOKUP($A255,ModelOutput.2017.jul.16.18_31_5!$A:$F,3,FALSE)</f>
        <v>20000</v>
      </c>
      <c r="I255" s="1">
        <f>VLOOKUP($A255,ModelOutput.2017.jul.16.18_31_5!$A:$F,6,FALSE)</f>
        <v>20</v>
      </c>
      <c r="J255" s="1">
        <f>K255*K255</f>
        <v>400</v>
      </c>
      <c r="K255" s="1">
        <f>VLOOKUP($A255,ModelOutput.2017.jul.16.18_31_5!$A:$F,5,FALSE)</f>
        <v>20</v>
      </c>
    </row>
    <row r="256" spans="1:11" x14ac:dyDescent="0.35">
      <c r="A256" s="1">
        <v>190</v>
      </c>
      <c r="C256" s="1">
        <v>1279094814</v>
      </c>
      <c r="D256" s="1">
        <v>5321</v>
      </c>
      <c r="E256" s="1">
        <f>VLOOKUP($A256,ModelOutput.2017.jul.16.18_31_5!$A:$F,4,FALSE)</f>
        <v>3500</v>
      </c>
      <c r="F256" s="1">
        <v>35</v>
      </c>
      <c r="G256" s="1">
        <v>0</v>
      </c>
      <c r="H256" s="1">
        <f>VLOOKUP($A256,ModelOutput.2017.jul.16.18_31_5!$A:$F,3,FALSE)</f>
        <v>20000</v>
      </c>
      <c r="I256" s="1">
        <f>VLOOKUP($A256,ModelOutput.2017.jul.16.18_31_5!$A:$F,6,FALSE)</f>
        <v>20</v>
      </c>
      <c r="J256" s="1">
        <f>K256*K256</f>
        <v>400</v>
      </c>
      <c r="K256" s="1">
        <f>VLOOKUP($A256,ModelOutput.2017.jul.16.18_31_5!$A:$F,5,FALSE)</f>
        <v>20</v>
      </c>
    </row>
    <row r="257" spans="1:11" x14ac:dyDescent="0.35">
      <c r="A257" s="1">
        <v>231</v>
      </c>
      <c r="C257" s="1">
        <v>1279098472</v>
      </c>
      <c r="D257" s="1">
        <v>5207</v>
      </c>
      <c r="E257" s="1">
        <f>VLOOKUP($A257,ModelOutput.2017.jul.16.18_31_5!$A:$F,4,FALSE)</f>
        <v>3500</v>
      </c>
      <c r="F257" s="1">
        <v>39</v>
      </c>
      <c r="G257" s="1">
        <v>0</v>
      </c>
      <c r="H257" s="1">
        <f>VLOOKUP($A257,ModelOutput.2017.jul.16.18_31_5!$A:$F,3,FALSE)</f>
        <v>20000</v>
      </c>
      <c r="I257" s="1">
        <f>VLOOKUP($A257,ModelOutput.2017.jul.16.18_31_5!$A:$F,6,FALSE)</f>
        <v>20</v>
      </c>
      <c r="J257" s="1">
        <f>K257*K257</f>
        <v>400</v>
      </c>
      <c r="K257" s="1">
        <f>VLOOKUP($A257,ModelOutput.2017.jul.16.18_31_5!$A:$F,5,FALSE)</f>
        <v>20</v>
      </c>
    </row>
    <row r="258" spans="1:11" x14ac:dyDescent="0.35">
      <c r="A258" s="1">
        <v>272</v>
      </c>
      <c r="C258" s="1">
        <v>1279101749</v>
      </c>
      <c r="D258" s="1">
        <v>5240</v>
      </c>
      <c r="E258" s="1">
        <f>VLOOKUP($A258,ModelOutput.2017.jul.16.18_31_5!$A:$F,4,FALSE)</f>
        <v>3500</v>
      </c>
      <c r="F258" s="1">
        <v>43</v>
      </c>
      <c r="G258" s="1">
        <v>0</v>
      </c>
      <c r="H258" s="1">
        <f>VLOOKUP($A258,ModelOutput.2017.jul.16.18_31_5!$A:$F,3,FALSE)</f>
        <v>20000</v>
      </c>
      <c r="I258" s="1">
        <f>VLOOKUP($A258,ModelOutput.2017.jul.16.18_31_5!$A:$F,6,FALSE)</f>
        <v>20</v>
      </c>
      <c r="J258" s="1">
        <f>K258*K258</f>
        <v>400</v>
      </c>
      <c r="K258" s="1">
        <f>VLOOKUP($A258,ModelOutput.2017.jul.16.18_31_5!$A:$F,5,FALSE)</f>
        <v>20</v>
      </c>
    </row>
    <row r="259" spans="1:11" x14ac:dyDescent="0.35">
      <c r="A259" s="1">
        <v>313</v>
      </c>
      <c r="C259" s="1">
        <v>1279105354</v>
      </c>
      <c r="D259" s="1">
        <v>5203</v>
      </c>
      <c r="E259" s="1">
        <f>VLOOKUP($A259,ModelOutput.2017.jul.16.18_31_5!$A:$F,4,FALSE)</f>
        <v>3500</v>
      </c>
      <c r="F259" s="1">
        <v>27</v>
      </c>
      <c r="G259" s="1">
        <v>0</v>
      </c>
      <c r="H259" s="1">
        <f>VLOOKUP($A259,ModelOutput.2017.jul.16.18_31_5!$A:$F,3,FALSE)</f>
        <v>20000</v>
      </c>
      <c r="I259" s="1">
        <f>VLOOKUP($A259,ModelOutput.2017.jul.16.18_31_5!$A:$F,6,FALSE)</f>
        <v>20</v>
      </c>
      <c r="J259" s="1">
        <f>K259*K259</f>
        <v>400</v>
      </c>
      <c r="K259" s="1">
        <f>VLOOKUP($A259,ModelOutput.2017.jul.16.18_31_5!$A:$F,5,FALSE)</f>
        <v>20</v>
      </c>
    </row>
    <row r="260" spans="1:11" x14ac:dyDescent="0.35">
      <c r="A260" s="1">
        <v>354</v>
      </c>
      <c r="C260" s="1">
        <v>1279108713</v>
      </c>
      <c r="D260" s="1">
        <v>5209</v>
      </c>
      <c r="E260" s="1">
        <f>VLOOKUP($A260,ModelOutput.2017.jul.16.18_31_5!$A:$F,4,FALSE)</f>
        <v>3500</v>
      </c>
      <c r="F260" s="1">
        <v>24</v>
      </c>
      <c r="G260" s="1">
        <v>0</v>
      </c>
      <c r="H260" s="1">
        <f>VLOOKUP($A260,ModelOutput.2017.jul.16.18_31_5!$A:$F,3,FALSE)</f>
        <v>20000</v>
      </c>
      <c r="I260" s="1">
        <f>VLOOKUP($A260,ModelOutput.2017.jul.16.18_31_5!$A:$F,6,FALSE)</f>
        <v>20</v>
      </c>
      <c r="J260" s="1">
        <f>K260*K260</f>
        <v>400</v>
      </c>
      <c r="K260" s="1">
        <f>VLOOKUP($A260,ModelOutput.2017.jul.16.18_31_5!$A:$F,5,FALSE)</f>
        <v>20</v>
      </c>
    </row>
    <row r="261" spans="1:11" x14ac:dyDescent="0.35">
      <c r="A261" s="1">
        <v>395</v>
      </c>
      <c r="C261" s="1">
        <v>1279112373</v>
      </c>
      <c r="D261" s="1">
        <v>5423</v>
      </c>
      <c r="E261" s="1">
        <f>VLOOKUP($A261,ModelOutput.2017.jul.16.18_31_5!$A:$F,4,FALSE)</f>
        <v>3500</v>
      </c>
      <c r="F261" s="1">
        <v>41</v>
      </c>
      <c r="G261" s="1">
        <v>0</v>
      </c>
      <c r="H261" s="1">
        <f>VLOOKUP($A261,ModelOutput.2017.jul.16.18_31_5!$A:$F,3,FALSE)</f>
        <v>20000</v>
      </c>
      <c r="I261" s="1">
        <f>VLOOKUP($A261,ModelOutput.2017.jul.16.18_31_5!$A:$F,6,FALSE)</f>
        <v>20</v>
      </c>
      <c r="J261" s="1">
        <f>K261*K261</f>
        <v>400</v>
      </c>
      <c r="K261" s="1">
        <f>VLOOKUP($A261,ModelOutput.2017.jul.16.18_31_5!$A:$F,5,FALSE)</f>
        <v>20</v>
      </c>
    </row>
    <row r="262" spans="1:11" x14ac:dyDescent="0.35">
      <c r="A262" s="1">
        <v>27</v>
      </c>
      <c r="C262" s="1">
        <v>1279081321</v>
      </c>
      <c r="D262" s="1">
        <v>5236</v>
      </c>
      <c r="E262" s="1">
        <f>VLOOKUP($A262,ModelOutput.2017.jul.16.18_31_5!$A:$F,4,FALSE)</f>
        <v>3600</v>
      </c>
      <c r="F262" s="1">
        <v>31</v>
      </c>
      <c r="G262" s="1">
        <v>0</v>
      </c>
      <c r="H262" s="1">
        <f>VLOOKUP($A262,ModelOutput.2017.jul.16.18_31_5!$A:$F,3,FALSE)</f>
        <v>20000</v>
      </c>
      <c r="I262" s="1">
        <f>VLOOKUP($A262,ModelOutput.2017.jul.16.18_31_5!$A:$F,6,FALSE)</f>
        <v>20</v>
      </c>
      <c r="J262" s="1">
        <f>K262*K262</f>
        <v>400</v>
      </c>
      <c r="K262" s="1">
        <f>VLOOKUP($A262,ModelOutput.2017.jul.16.18_31_5!$A:$F,5,FALSE)</f>
        <v>20</v>
      </c>
    </row>
    <row r="263" spans="1:11" x14ac:dyDescent="0.35">
      <c r="A263" s="1">
        <v>68</v>
      </c>
      <c r="C263" s="1">
        <v>1279084569</v>
      </c>
      <c r="D263" s="1">
        <v>5334</v>
      </c>
      <c r="E263" s="1">
        <f>VLOOKUP($A263,ModelOutput.2017.jul.16.18_31_5!$A:$F,4,FALSE)</f>
        <v>3600</v>
      </c>
      <c r="F263" s="1">
        <v>24</v>
      </c>
      <c r="G263" s="1">
        <v>0</v>
      </c>
      <c r="H263" s="1">
        <f>VLOOKUP($A263,ModelOutput.2017.jul.16.18_31_5!$A:$F,3,FALSE)</f>
        <v>20000</v>
      </c>
      <c r="I263" s="1">
        <f>VLOOKUP($A263,ModelOutput.2017.jul.16.18_31_5!$A:$F,6,FALSE)</f>
        <v>20</v>
      </c>
      <c r="J263" s="1">
        <f>K263*K263</f>
        <v>400</v>
      </c>
      <c r="K263" s="1">
        <f>VLOOKUP($A263,ModelOutput.2017.jul.16.18_31_5!$A:$F,5,FALSE)</f>
        <v>20</v>
      </c>
    </row>
    <row r="264" spans="1:11" x14ac:dyDescent="0.35">
      <c r="A264" s="1">
        <v>109</v>
      </c>
      <c r="C264" s="1">
        <v>1279088055</v>
      </c>
      <c r="D264" s="1">
        <v>5218</v>
      </c>
      <c r="E264" s="1">
        <f>VLOOKUP($A264,ModelOutput.2017.jul.16.18_31_5!$A:$F,4,FALSE)</f>
        <v>3600</v>
      </c>
      <c r="F264" s="1">
        <v>29</v>
      </c>
      <c r="G264" s="1">
        <v>0</v>
      </c>
      <c r="H264" s="1">
        <f>VLOOKUP($A264,ModelOutput.2017.jul.16.18_31_5!$A:$F,3,FALSE)</f>
        <v>20000</v>
      </c>
      <c r="I264" s="1">
        <f>VLOOKUP($A264,ModelOutput.2017.jul.16.18_31_5!$A:$F,6,FALSE)</f>
        <v>20</v>
      </c>
      <c r="J264" s="1">
        <f>K264*K264</f>
        <v>400</v>
      </c>
      <c r="K264" s="1">
        <f>VLOOKUP($A264,ModelOutput.2017.jul.16.18_31_5!$A:$F,5,FALSE)</f>
        <v>20</v>
      </c>
    </row>
    <row r="265" spans="1:11" x14ac:dyDescent="0.35">
      <c r="A265" s="1">
        <v>150</v>
      </c>
      <c r="C265" s="1">
        <v>1279091442</v>
      </c>
      <c r="D265" s="1">
        <v>5363</v>
      </c>
      <c r="E265" s="1">
        <f>VLOOKUP($A265,ModelOutput.2017.jul.16.18_31_5!$A:$F,4,FALSE)</f>
        <v>3600</v>
      </c>
      <c r="F265" s="1">
        <v>32</v>
      </c>
      <c r="G265" s="1">
        <v>0</v>
      </c>
      <c r="H265" s="1">
        <f>VLOOKUP($A265,ModelOutput.2017.jul.16.18_31_5!$A:$F,3,FALSE)</f>
        <v>20000</v>
      </c>
      <c r="I265" s="1">
        <f>VLOOKUP($A265,ModelOutput.2017.jul.16.18_31_5!$A:$F,6,FALSE)</f>
        <v>20</v>
      </c>
      <c r="J265" s="1">
        <f>K265*K265</f>
        <v>400</v>
      </c>
      <c r="K265" s="1">
        <f>VLOOKUP($A265,ModelOutput.2017.jul.16.18_31_5!$A:$F,5,FALSE)</f>
        <v>20</v>
      </c>
    </row>
    <row r="266" spans="1:11" x14ac:dyDescent="0.35">
      <c r="A266" s="1">
        <v>191</v>
      </c>
      <c r="C266" s="1">
        <v>1279095034</v>
      </c>
      <c r="D266" s="1">
        <v>5132</v>
      </c>
      <c r="E266" s="1">
        <f>VLOOKUP($A266,ModelOutput.2017.jul.16.18_31_5!$A:$F,4,FALSE)</f>
        <v>3600</v>
      </c>
      <c r="F266" s="1">
        <v>30</v>
      </c>
      <c r="G266" s="1">
        <v>0</v>
      </c>
      <c r="H266" s="1">
        <f>VLOOKUP($A266,ModelOutput.2017.jul.16.18_31_5!$A:$F,3,FALSE)</f>
        <v>20000</v>
      </c>
      <c r="I266" s="1">
        <f>VLOOKUP($A266,ModelOutput.2017.jul.16.18_31_5!$A:$F,6,FALSE)</f>
        <v>20</v>
      </c>
      <c r="J266" s="1">
        <f>K266*K266</f>
        <v>400</v>
      </c>
      <c r="K266" s="1">
        <f>VLOOKUP($A266,ModelOutput.2017.jul.16.18_31_5!$A:$F,5,FALSE)</f>
        <v>20</v>
      </c>
    </row>
    <row r="267" spans="1:11" x14ac:dyDescent="0.35">
      <c r="A267" s="1">
        <v>232</v>
      </c>
      <c r="C267" s="1">
        <v>1279098274</v>
      </c>
      <c r="D267" s="1">
        <v>5190</v>
      </c>
      <c r="E267" s="1">
        <f>VLOOKUP($A267,ModelOutput.2017.jul.16.18_31_5!$A:$F,4,FALSE)</f>
        <v>3600</v>
      </c>
      <c r="F267" s="1">
        <v>23</v>
      </c>
      <c r="G267" s="1">
        <v>0</v>
      </c>
      <c r="H267" s="1">
        <f>VLOOKUP($A267,ModelOutput.2017.jul.16.18_31_5!$A:$F,3,FALSE)</f>
        <v>20000</v>
      </c>
      <c r="I267" s="1">
        <f>VLOOKUP($A267,ModelOutput.2017.jul.16.18_31_5!$A:$F,6,FALSE)</f>
        <v>20</v>
      </c>
      <c r="J267" s="1">
        <f>K267*K267</f>
        <v>400</v>
      </c>
      <c r="K267" s="1">
        <f>VLOOKUP($A267,ModelOutput.2017.jul.16.18_31_5!$A:$F,5,FALSE)</f>
        <v>20</v>
      </c>
    </row>
    <row r="268" spans="1:11" x14ac:dyDescent="0.35">
      <c r="A268" s="1">
        <v>273</v>
      </c>
      <c r="C268" s="1">
        <v>1279101937</v>
      </c>
      <c r="D268" s="1">
        <v>5074</v>
      </c>
      <c r="E268" s="1">
        <f>VLOOKUP($A268,ModelOutput.2017.jul.16.18_31_5!$A:$F,4,FALSE)</f>
        <v>3600</v>
      </c>
      <c r="F268" s="1">
        <v>24</v>
      </c>
      <c r="G268" s="1">
        <v>0</v>
      </c>
      <c r="H268" s="1">
        <f>VLOOKUP($A268,ModelOutput.2017.jul.16.18_31_5!$A:$F,3,FALSE)</f>
        <v>20000</v>
      </c>
      <c r="I268" s="1">
        <f>VLOOKUP($A268,ModelOutput.2017.jul.16.18_31_5!$A:$F,6,FALSE)</f>
        <v>20</v>
      </c>
      <c r="J268" s="1">
        <f>K268*K268</f>
        <v>400</v>
      </c>
      <c r="K268" s="1">
        <f>VLOOKUP($A268,ModelOutput.2017.jul.16.18_31_5!$A:$F,5,FALSE)</f>
        <v>20</v>
      </c>
    </row>
    <row r="269" spans="1:11" x14ac:dyDescent="0.35">
      <c r="A269" s="1">
        <v>314</v>
      </c>
      <c r="C269" s="1">
        <v>1279105307</v>
      </c>
      <c r="D269" s="1">
        <v>5172</v>
      </c>
      <c r="E269" s="1">
        <f>VLOOKUP($A269,ModelOutput.2017.jul.16.18_31_5!$A:$F,4,FALSE)</f>
        <v>3600</v>
      </c>
      <c r="F269" s="1">
        <v>28</v>
      </c>
      <c r="G269" s="1">
        <v>0</v>
      </c>
      <c r="H269" s="1">
        <f>VLOOKUP($A269,ModelOutput.2017.jul.16.18_31_5!$A:$F,3,FALSE)</f>
        <v>20000</v>
      </c>
      <c r="I269" s="1">
        <f>VLOOKUP($A269,ModelOutput.2017.jul.16.18_31_5!$A:$F,6,FALSE)</f>
        <v>20</v>
      </c>
      <c r="J269" s="1">
        <f>K269*K269</f>
        <v>400</v>
      </c>
      <c r="K269" s="1">
        <f>VLOOKUP($A269,ModelOutput.2017.jul.16.18_31_5!$A:$F,5,FALSE)</f>
        <v>20</v>
      </c>
    </row>
    <row r="270" spans="1:11" x14ac:dyDescent="0.35">
      <c r="A270" s="1">
        <v>355</v>
      </c>
      <c r="C270" s="1">
        <v>1279108945</v>
      </c>
      <c r="D270" s="1">
        <v>5314</v>
      </c>
      <c r="E270" s="1">
        <f>VLOOKUP($A270,ModelOutput.2017.jul.16.18_31_5!$A:$F,4,FALSE)</f>
        <v>3600</v>
      </c>
      <c r="F270" s="1">
        <v>26</v>
      </c>
      <c r="G270" s="1">
        <v>0</v>
      </c>
      <c r="H270" s="1">
        <f>VLOOKUP($A270,ModelOutput.2017.jul.16.18_31_5!$A:$F,3,FALSE)</f>
        <v>20000</v>
      </c>
      <c r="I270" s="1">
        <f>VLOOKUP($A270,ModelOutput.2017.jul.16.18_31_5!$A:$F,6,FALSE)</f>
        <v>20</v>
      </c>
      <c r="J270" s="1">
        <f>K270*K270</f>
        <v>400</v>
      </c>
      <c r="K270" s="1">
        <f>VLOOKUP($A270,ModelOutput.2017.jul.16.18_31_5!$A:$F,5,FALSE)</f>
        <v>20</v>
      </c>
    </row>
    <row r="271" spans="1:11" x14ac:dyDescent="0.35">
      <c r="A271" s="1">
        <v>396</v>
      </c>
      <c r="C271" s="1">
        <v>1279112347</v>
      </c>
      <c r="D271" s="1">
        <v>5355</v>
      </c>
      <c r="E271" s="1">
        <f>VLOOKUP($A271,ModelOutput.2017.jul.16.18_31_5!$A:$F,4,FALSE)</f>
        <v>3600</v>
      </c>
      <c r="F271" s="1">
        <v>45</v>
      </c>
      <c r="G271" s="1">
        <v>0</v>
      </c>
      <c r="H271" s="1">
        <f>VLOOKUP($A271,ModelOutput.2017.jul.16.18_31_5!$A:$F,3,FALSE)</f>
        <v>20000</v>
      </c>
      <c r="I271" s="1">
        <f>VLOOKUP($A271,ModelOutput.2017.jul.16.18_31_5!$A:$F,6,FALSE)</f>
        <v>20</v>
      </c>
      <c r="J271" s="1">
        <f>K271*K271</f>
        <v>400</v>
      </c>
      <c r="K271" s="1">
        <f>VLOOKUP($A271,ModelOutput.2017.jul.16.18_31_5!$A:$F,5,FALSE)</f>
        <v>20</v>
      </c>
    </row>
    <row r="272" spans="1:11" x14ac:dyDescent="0.35">
      <c r="A272" s="1">
        <v>28</v>
      </c>
      <c r="C272" s="1">
        <v>1279081233</v>
      </c>
      <c r="D272" s="1">
        <v>5206</v>
      </c>
      <c r="E272" s="1">
        <f>VLOOKUP($A272,ModelOutput.2017.jul.16.18_31_5!$A:$F,4,FALSE)</f>
        <v>3700</v>
      </c>
      <c r="F272" s="1">
        <v>25</v>
      </c>
      <c r="G272" s="1">
        <v>0</v>
      </c>
      <c r="H272" s="1">
        <f>VLOOKUP($A272,ModelOutput.2017.jul.16.18_31_5!$A:$F,3,FALSE)</f>
        <v>20000</v>
      </c>
      <c r="I272" s="1">
        <f>VLOOKUP($A272,ModelOutput.2017.jul.16.18_31_5!$A:$F,6,FALSE)</f>
        <v>20</v>
      </c>
      <c r="J272" s="1">
        <f>K272*K272</f>
        <v>400</v>
      </c>
      <c r="K272" s="1">
        <f>VLOOKUP($A272,ModelOutput.2017.jul.16.18_31_5!$A:$F,5,FALSE)</f>
        <v>20</v>
      </c>
    </row>
    <row r="273" spans="1:11" x14ac:dyDescent="0.35">
      <c r="A273" s="1">
        <v>69</v>
      </c>
      <c r="C273" s="1">
        <v>1279084776</v>
      </c>
      <c r="D273" s="1">
        <v>5265</v>
      </c>
      <c r="E273" s="1">
        <f>VLOOKUP($A273,ModelOutput.2017.jul.16.18_31_5!$A:$F,4,FALSE)</f>
        <v>3700</v>
      </c>
      <c r="F273" s="1">
        <v>32</v>
      </c>
      <c r="G273" s="1">
        <v>0</v>
      </c>
      <c r="H273" s="1">
        <f>VLOOKUP($A273,ModelOutput.2017.jul.16.18_31_5!$A:$F,3,FALSE)</f>
        <v>20000</v>
      </c>
      <c r="I273" s="1">
        <f>VLOOKUP($A273,ModelOutput.2017.jul.16.18_31_5!$A:$F,6,FALSE)</f>
        <v>20</v>
      </c>
      <c r="J273" s="1">
        <f>K273*K273</f>
        <v>400</v>
      </c>
      <c r="K273" s="1">
        <f>VLOOKUP($A273,ModelOutput.2017.jul.16.18_31_5!$A:$F,5,FALSE)</f>
        <v>20</v>
      </c>
    </row>
    <row r="274" spans="1:11" x14ac:dyDescent="0.35">
      <c r="A274" s="1">
        <v>110</v>
      </c>
      <c r="C274" s="1">
        <v>1279088101</v>
      </c>
      <c r="D274" s="1">
        <v>5120</v>
      </c>
      <c r="E274" s="1">
        <f>VLOOKUP($A274,ModelOutput.2017.jul.16.18_31_5!$A:$F,4,FALSE)</f>
        <v>3700</v>
      </c>
      <c r="F274" s="1">
        <v>32</v>
      </c>
      <c r="G274" s="1">
        <v>0</v>
      </c>
      <c r="H274" s="1">
        <f>VLOOKUP($A274,ModelOutput.2017.jul.16.18_31_5!$A:$F,3,FALSE)</f>
        <v>20000</v>
      </c>
      <c r="I274" s="1">
        <f>VLOOKUP($A274,ModelOutput.2017.jul.16.18_31_5!$A:$F,6,FALSE)</f>
        <v>20</v>
      </c>
      <c r="J274" s="1">
        <f>K274*K274</f>
        <v>400</v>
      </c>
      <c r="K274" s="1">
        <f>VLOOKUP($A274,ModelOutput.2017.jul.16.18_31_5!$A:$F,5,FALSE)</f>
        <v>20</v>
      </c>
    </row>
    <row r="275" spans="1:11" x14ac:dyDescent="0.35">
      <c r="A275" s="1">
        <v>151</v>
      </c>
      <c r="C275" s="1">
        <v>1279091674</v>
      </c>
      <c r="D275" s="1">
        <v>5210</v>
      </c>
      <c r="E275" s="1">
        <f>VLOOKUP($A275,ModelOutput.2017.jul.16.18_31_5!$A:$F,4,FALSE)</f>
        <v>3700</v>
      </c>
      <c r="F275" s="1">
        <v>26</v>
      </c>
      <c r="G275" s="1">
        <v>0</v>
      </c>
      <c r="H275" s="1">
        <f>VLOOKUP($A275,ModelOutput.2017.jul.16.18_31_5!$A:$F,3,FALSE)</f>
        <v>20000</v>
      </c>
      <c r="I275" s="1">
        <f>VLOOKUP($A275,ModelOutput.2017.jul.16.18_31_5!$A:$F,6,FALSE)</f>
        <v>20</v>
      </c>
      <c r="J275" s="1">
        <f>K275*K275</f>
        <v>400</v>
      </c>
      <c r="K275" s="1">
        <f>VLOOKUP($A275,ModelOutput.2017.jul.16.18_31_5!$A:$F,5,FALSE)</f>
        <v>20</v>
      </c>
    </row>
    <row r="276" spans="1:11" x14ac:dyDescent="0.35">
      <c r="A276" s="1">
        <v>192</v>
      </c>
      <c r="C276" s="1">
        <v>1279094978</v>
      </c>
      <c r="D276" s="1">
        <v>5184</v>
      </c>
      <c r="E276" s="1">
        <f>VLOOKUP($A276,ModelOutput.2017.jul.16.18_31_5!$A:$F,4,FALSE)</f>
        <v>3700</v>
      </c>
      <c r="F276" s="1">
        <v>32</v>
      </c>
      <c r="G276" s="1">
        <v>0</v>
      </c>
      <c r="H276" s="1">
        <f>VLOOKUP($A276,ModelOutput.2017.jul.16.18_31_5!$A:$F,3,FALSE)</f>
        <v>20000</v>
      </c>
      <c r="I276" s="1">
        <f>VLOOKUP($A276,ModelOutput.2017.jul.16.18_31_5!$A:$F,6,FALSE)</f>
        <v>20</v>
      </c>
      <c r="J276" s="1">
        <f>K276*K276</f>
        <v>400</v>
      </c>
      <c r="K276" s="1">
        <f>VLOOKUP($A276,ModelOutput.2017.jul.16.18_31_5!$A:$F,5,FALSE)</f>
        <v>20</v>
      </c>
    </row>
    <row r="277" spans="1:11" x14ac:dyDescent="0.35">
      <c r="A277" s="1">
        <v>233</v>
      </c>
      <c r="C277" s="1">
        <v>1279098640</v>
      </c>
      <c r="D277" s="1">
        <v>4909</v>
      </c>
      <c r="E277" s="1">
        <f>VLOOKUP($A277,ModelOutput.2017.jul.16.18_31_5!$A:$F,4,FALSE)</f>
        <v>3700</v>
      </c>
      <c r="F277" s="1">
        <v>28</v>
      </c>
      <c r="G277" s="1">
        <v>0</v>
      </c>
      <c r="H277" s="1">
        <f>VLOOKUP($A277,ModelOutput.2017.jul.16.18_31_5!$A:$F,3,FALSE)</f>
        <v>20000</v>
      </c>
      <c r="I277" s="1">
        <f>VLOOKUP($A277,ModelOutput.2017.jul.16.18_31_5!$A:$F,6,FALSE)</f>
        <v>20</v>
      </c>
      <c r="J277" s="1">
        <f>K277*K277</f>
        <v>400</v>
      </c>
      <c r="K277" s="1">
        <f>VLOOKUP($A277,ModelOutput.2017.jul.16.18_31_5!$A:$F,5,FALSE)</f>
        <v>20</v>
      </c>
    </row>
    <row r="278" spans="1:11" x14ac:dyDescent="0.35">
      <c r="A278" s="1">
        <v>274</v>
      </c>
      <c r="C278" s="1">
        <v>1279101915</v>
      </c>
      <c r="D278" s="1">
        <v>5275</v>
      </c>
      <c r="E278" s="1">
        <f>VLOOKUP($A278,ModelOutput.2017.jul.16.18_31_5!$A:$F,4,FALSE)</f>
        <v>3700</v>
      </c>
      <c r="F278" s="1">
        <v>23</v>
      </c>
      <c r="G278" s="1">
        <v>0</v>
      </c>
      <c r="H278" s="1">
        <f>VLOOKUP($A278,ModelOutput.2017.jul.16.18_31_5!$A:$F,3,FALSE)</f>
        <v>20000</v>
      </c>
      <c r="I278" s="1">
        <f>VLOOKUP($A278,ModelOutput.2017.jul.16.18_31_5!$A:$F,6,FALSE)</f>
        <v>20</v>
      </c>
      <c r="J278" s="1">
        <f>K278*K278</f>
        <v>400</v>
      </c>
      <c r="K278" s="1">
        <f>VLOOKUP($A278,ModelOutput.2017.jul.16.18_31_5!$A:$F,5,FALSE)</f>
        <v>20</v>
      </c>
    </row>
    <row r="279" spans="1:11" x14ac:dyDescent="0.35">
      <c r="A279" s="1">
        <v>315</v>
      </c>
      <c r="C279" s="1">
        <v>1279105524</v>
      </c>
      <c r="D279" s="1">
        <v>5300</v>
      </c>
      <c r="E279" s="1">
        <f>VLOOKUP($A279,ModelOutput.2017.jul.16.18_31_5!$A:$F,4,FALSE)</f>
        <v>3700</v>
      </c>
      <c r="F279" s="1">
        <v>30</v>
      </c>
      <c r="G279" s="1">
        <v>0</v>
      </c>
      <c r="H279" s="1">
        <f>VLOOKUP($A279,ModelOutput.2017.jul.16.18_31_5!$A:$F,3,FALSE)</f>
        <v>20000</v>
      </c>
      <c r="I279" s="1">
        <f>VLOOKUP($A279,ModelOutput.2017.jul.16.18_31_5!$A:$F,6,FALSE)</f>
        <v>20</v>
      </c>
      <c r="J279" s="1">
        <f>K279*K279</f>
        <v>400</v>
      </c>
      <c r="K279" s="1">
        <f>VLOOKUP($A279,ModelOutput.2017.jul.16.18_31_5!$A:$F,5,FALSE)</f>
        <v>20</v>
      </c>
    </row>
    <row r="280" spans="1:11" x14ac:dyDescent="0.35">
      <c r="A280" s="1">
        <v>356</v>
      </c>
      <c r="C280" s="1">
        <v>1279108887</v>
      </c>
      <c r="D280" s="1">
        <v>5220</v>
      </c>
      <c r="E280" s="1">
        <f>VLOOKUP($A280,ModelOutput.2017.jul.16.18_31_5!$A:$F,4,FALSE)</f>
        <v>3700</v>
      </c>
      <c r="F280" s="1">
        <v>21</v>
      </c>
      <c r="G280" s="1">
        <v>0</v>
      </c>
      <c r="H280" s="1">
        <f>VLOOKUP($A280,ModelOutput.2017.jul.16.18_31_5!$A:$F,3,FALSE)</f>
        <v>20000</v>
      </c>
      <c r="I280" s="1">
        <f>VLOOKUP($A280,ModelOutput.2017.jul.16.18_31_5!$A:$F,6,FALSE)</f>
        <v>20</v>
      </c>
      <c r="J280" s="1">
        <f>K280*K280</f>
        <v>400</v>
      </c>
      <c r="K280" s="1">
        <f>VLOOKUP($A280,ModelOutput.2017.jul.16.18_31_5!$A:$F,5,FALSE)</f>
        <v>20</v>
      </c>
    </row>
    <row r="281" spans="1:11" x14ac:dyDescent="0.35">
      <c r="A281" s="1">
        <v>397</v>
      </c>
      <c r="C281" s="1">
        <v>1279112551</v>
      </c>
      <c r="D281" s="1">
        <v>5212</v>
      </c>
      <c r="E281" s="1">
        <f>VLOOKUP($A281,ModelOutput.2017.jul.16.18_31_5!$A:$F,4,FALSE)</f>
        <v>3700</v>
      </c>
      <c r="F281" s="1">
        <v>22</v>
      </c>
      <c r="G281" s="1">
        <v>0</v>
      </c>
      <c r="H281" s="1">
        <f>VLOOKUP($A281,ModelOutput.2017.jul.16.18_31_5!$A:$F,3,FALSE)</f>
        <v>20000</v>
      </c>
      <c r="I281" s="1">
        <f>VLOOKUP($A281,ModelOutput.2017.jul.16.18_31_5!$A:$F,6,FALSE)</f>
        <v>20</v>
      </c>
      <c r="J281" s="1">
        <f>K281*K281</f>
        <v>400</v>
      </c>
      <c r="K281" s="1">
        <f>VLOOKUP($A281,ModelOutput.2017.jul.16.18_31_5!$A:$F,5,FALSE)</f>
        <v>20</v>
      </c>
    </row>
    <row r="282" spans="1:11" x14ac:dyDescent="0.35">
      <c r="A282" s="1">
        <v>29</v>
      </c>
      <c r="C282" s="1">
        <v>1279081483</v>
      </c>
      <c r="D282" s="1">
        <v>5218</v>
      </c>
      <c r="E282" s="1">
        <f>VLOOKUP($A282,ModelOutput.2017.jul.16.18_31_5!$A:$F,4,FALSE)</f>
        <v>3800</v>
      </c>
      <c r="F282" s="1">
        <v>31</v>
      </c>
      <c r="G282" s="1">
        <v>0</v>
      </c>
      <c r="H282" s="1">
        <f>VLOOKUP($A282,ModelOutput.2017.jul.16.18_31_5!$A:$F,3,FALSE)</f>
        <v>20000</v>
      </c>
      <c r="I282" s="1">
        <f>VLOOKUP($A282,ModelOutput.2017.jul.16.18_31_5!$A:$F,6,FALSE)</f>
        <v>20</v>
      </c>
      <c r="J282" s="1">
        <f>K282*K282</f>
        <v>400</v>
      </c>
      <c r="K282" s="1">
        <f>VLOOKUP($A282,ModelOutput.2017.jul.16.18_31_5!$A:$F,5,FALSE)</f>
        <v>20</v>
      </c>
    </row>
    <row r="283" spans="1:11" x14ac:dyDescent="0.35">
      <c r="A283" s="1">
        <v>70</v>
      </c>
      <c r="C283" s="1">
        <v>1279084740</v>
      </c>
      <c r="D283" s="1">
        <v>5130</v>
      </c>
      <c r="E283" s="1">
        <f>VLOOKUP($A283,ModelOutput.2017.jul.16.18_31_5!$A:$F,4,FALSE)</f>
        <v>3800</v>
      </c>
      <c r="F283" s="1">
        <v>30</v>
      </c>
      <c r="G283" s="1">
        <v>0</v>
      </c>
      <c r="H283" s="1">
        <f>VLOOKUP($A283,ModelOutput.2017.jul.16.18_31_5!$A:$F,3,FALSE)</f>
        <v>20000</v>
      </c>
      <c r="I283" s="1">
        <f>VLOOKUP($A283,ModelOutput.2017.jul.16.18_31_5!$A:$F,6,FALSE)</f>
        <v>20</v>
      </c>
      <c r="J283" s="1">
        <f>K283*K283</f>
        <v>400</v>
      </c>
      <c r="K283" s="1">
        <f>VLOOKUP($A283,ModelOutput.2017.jul.16.18_31_5!$A:$F,5,FALSE)</f>
        <v>20</v>
      </c>
    </row>
    <row r="284" spans="1:11" x14ac:dyDescent="0.35">
      <c r="A284" s="1">
        <v>111</v>
      </c>
      <c r="C284" s="1">
        <v>1279088227</v>
      </c>
      <c r="D284" s="1">
        <v>5254</v>
      </c>
      <c r="E284" s="1">
        <f>VLOOKUP($A284,ModelOutput.2017.jul.16.18_31_5!$A:$F,4,FALSE)</f>
        <v>3800</v>
      </c>
      <c r="F284" s="1">
        <v>32</v>
      </c>
      <c r="G284" s="1">
        <v>0</v>
      </c>
      <c r="H284" s="1">
        <f>VLOOKUP($A284,ModelOutput.2017.jul.16.18_31_5!$A:$F,3,FALSE)</f>
        <v>20000</v>
      </c>
      <c r="I284" s="1">
        <f>VLOOKUP($A284,ModelOutput.2017.jul.16.18_31_5!$A:$F,6,FALSE)</f>
        <v>20</v>
      </c>
      <c r="J284" s="1">
        <f>K284*K284</f>
        <v>400</v>
      </c>
      <c r="K284" s="1">
        <f>VLOOKUP($A284,ModelOutput.2017.jul.16.18_31_5!$A:$F,5,FALSE)</f>
        <v>20</v>
      </c>
    </row>
    <row r="285" spans="1:11" x14ac:dyDescent="0.35">
      <c r="A285" s="1">
        <v>152</v>
      </c>
      <c r="C285" s="1">
        <v>1279091604</v>
      </c>
      <c r="D285" s="1">
        <v>5144</v>
      </c>
      <c r="E285" s="1">
        <f>VLOOKUP($A285,ModelOutput.2017.jul.16.18_31_5!$A:$F,4,FALSE)</f>
        <v>3800</v>
      </c>
      <c r="F285" s="1">
        <v>37</v>
      </c>
      <c r="G285" s="1">
        <v>0</v>
      </c>
      <c r="H285" s="1">
        <f>VLOOKUP($A285,ModelOutput.2017.jul.16.18_31_5!$A:$F,3,FALSE)</f>
        <v>20000</v>
      </c>
      <c r="I285" s="1">
        <f>VLOOKUP($A285,ModelOutput.2017.jul.16.18_31_5!$A:$F,6,FALSE)</f>
        <v>20</v>
      </c>
      <c r="J285" s="1">
        <f>K285*K285</f>
        <v>400</v>
      </c>
      <c r="K285" s="1">
        <f>VLOOKUP($A285,ModelOutput.2017.jul.16.18_31_5!$A:$F,5,FALSE)</f>
        <v>20</v>
      </c>
    </row>
    <row r="286" spans="1:11" x14ac:dyDescent="0.35">
      <c r="A286" s="1">
        <v>193</v>
      </c>
      <c r="C286" s="1">
        <v>1279095198</v>
      </c>
      <c r="D286" s="1">
        <v>5150</v>
      </c>
      <c r="E286" s="1">
        <f>VLOOKUP($A286,ModelOutput.2017.jul.16.18_31_5!$A:$F,4,FALSE)</f>
        <v>3800</v>
      </c>
      <c r="F286" s="1">
        <v>29</v>
      </c>
      <c r="G286" s="1">
        <v>0</v>
      </c>
      <c r="H286" s="1">
        <f>VLOOKUP($A286,ModelOutput.2017.jul.16.18_31_5!$A:$F,3,FALSE)</f>
        <v>20000</v>
      </c>
      <c r="I286" s="1">
        <f>VLOOKUP($A286,ModelOutput.2017.jul.16.18_31_5!$A:$F,6,FALSE)</f>
        <v>20</v>
      </c>
      <c r="J286" s="1">
        <f>K286*K286</f>
        <v>400</v>
      </c>
      <c r="K286" s="1">
        <f>VLOOKUP($A286,ModelOutput.2017.jul.16.18_31_5!$A:$F,5,FALSE)</f>
        <v>20</v>
      </c>
    </row>
    <row r="287" spans="1:11" x14ac:dyDescent="0.35">
      <c r="A287" s="1">
        <v>234</v>
      </c>
      <c r="C287" s="1">
        <v>1279098445</v>
      </c>
      <c r="D287" s="1">
        <v>5379</v>
      </c>
      <c r="E287" s="1">
        <f>VLOOKUP($A287,ModelOutput.2017.jul.16.18_31_5!$A:$F,4,FALSE)</f>
        <v>3800</v>
      </c>
      <c r="F287" s="1">
        <v>31</v>
      </c>
      <c r="G287" s="1">
        <v>0</v>
      </c>
      <c r="H287" s="1">
        <f>VLOOKUP($A287,ModelOutput.2017.jul.16.18_31_5!$A:$F,3,FALSE)</f>
        <v>20000</v>
      </c>
      <c r="I287" s="1">
        <f>VLOOKUP($A287,ModelOutput.2017.jul.16.18_31_5!$A:$F,6,FALSE)</f>
        <v>20</v>
      </c>
      <c r="J287" s="1">
        <f>K287*K287</f>
        <v>400</v>
      </c>
      <c r="K287" s="1">
        <f>VLOOKUP($A287,ModelOutput.2017.jul.16.18_31_5!$A:$F,5,FALSE)</f>
        <v>20</v>
      </c>
    </row>
    <row r="288" spans="1:11" x14ac:dyDescent="0.35">
      <c r="A288" s="1">
        <v>275</v>
      </c>
      <c r="C288" s="1">
        <v>1279102110</v>
      </c>
      <c r="D288" s="1">
        <v>5284</v>
      </c>
      <c r="E288" s="1">
        <f>VLOOKUP($A288,ModelOutput.2017.jul.16.18_31_5!$A:$F,4,FALSE)</f>
        <v>3800</v>
      </c>
      <c r="F288" s="1">
        <v>24</v>
      </c>
      <c r="G288" s="1">
        <v>0</v>
      </c>
      <c r="H288" s="1">
        <f>VLOOKUP($A288,ModelOutput.2017.jul.16.18_31_5!$A:$F,3,FALSE)</f>
        <v>20000</v>
      </c>
      <c r="I288" s="1">
        <f>VLOOKUP($A288,ModelOutput.2017.jul.16.18_31_5!$A:$F,6,FALSE)</f>
        <v>20</v>
      </c>
      <c r="J288" s="1">
        <f>K288*K288</f>
        <v>400</v>
      </c>
      <c r="K288" s="1">
        <f>VLOOKUP($A288,ModelOutput.2017.jul.16.18_31_5!$A:$F,5,FALSE)</f>
        <v>20</v>
      </c>
    </row>
    <row r="289" spans="1:11" x14ac:dyDescent="0.35">
      <c r="A289" s="1">
        <v>316</v>
      </c>
      <c r="C289" s="1">
        <v>1279105478</v>
      </c>
      <c r="D289" s="1">
        <v>5313</v>
      </c>
      <c r="E289" s="1">
        <f>VLOOKUP($A289,ModelOutput.2017.jul.16.18_31_5!$A:$F,4,FALSE)</f>
        <v>3800</v>
      </c>
      <c r="F289" s="1">
        <v>26</v>
      </c>
      <c r="G289" s="1">
        <v>0</v>
      </c>
      <c r="H289" s="1">
        <f>VLOOKUP($A289,ModelOutput.2017.jul.16.18_31_5!$A:$F,3,FALSE)</f>
        <v>20000</v>
      </c>
      <c r="I289" s="1">
        <f>VLOOKUP($A289,ModelOutput.2017.jul.16.18_31_5!$A:$F,6,FALSE)</f>
        <v>20</v>
      </c>
      <c r="J289" s="1">
        <f>K289*K289</f>
        <v>400</v>
      </c>
      <c r="K289" s="1">
        <f>VLOOKUP($A289,ModelOutput.2017.jul.16.18_31_5!$A:$F,5,FALSE)</f>
        <v>20</v>
      </c>
    </row>
    <row r="290" spans="1:11" x14ac:dyDescent="0.35">
      <c r="A290" s="1">
        <v>357</v>
      </c>
      <c r="C290" s="1">
        <v>1279109125</v>
      </c>
      <c r="D290" s="1">
        <v>5152</v>
      </c>
      <c r="E290" s="1">
        <f>VLOOKUP($A290,ModelOutput.2017.jul.16.18_31_5!$A:$F,4,FALSE)</f>
        <v>3800</v>
      </c>
      <c r="F290" s="1">
        <v>33</v>
      </c>
      <c r="G290" s="1">
        <v>0</v>
      </c>
      <c r="H290" s="1">
        <f>VLOOKUP($A290,ModelOutput.2017.jul.16.18_31_5!$A:$F,3,FALSE)</f>
        <v>20000</v>
      </c>
      <c r="I290" s="1">
        <f>VLOOKUP($A290,ModelOutput.2017.jul.16.18_31_5!$A:$F,6,FALSE)</f>
        <v>20</v>
      </c>
      <c r="J290" s="1">
        <f>K290*K290</f>
        <v>400</v>
      </c>
      <c r="K290" s="1">
        <f>VLOOKUP($A290,ModelOutput.2017.jul.16.18_31_5!$A:$F,5,FALSE)</f>
        <v>20</v>
      </c>
    </row>
    <row r="291" spans="1:11" x14ac:dyDescent="0.35">
      <c r="A291" s="1">
        <v>398</v>
      </c>
      <c r="C291" s="1">
        <v>1279112521</v>
      </c>
      <c r="D291" s="1">
        <v>5011</v>
      </c>
      <c r="E291" s="1">
        <f>VLOOKUP($A291,ModelOutput.2017.jul.16.18_31_5!$A:$F,4,FALSE)</f>
        <v>3800</v>
      </c>
      <c r="F291" s="1">
        <v>30</v>
      </c>
      <c r="G291" s="1">
        <v>0</v>
      </c>
      <c r="H291" s="1">
        <f>VLOOKUP($A291,ModelOutput.2017.jul.16.18_31_5!$A:$F,3,FALSE)</f>
        <v>20000</v>
      </c>
      <c r="I291" s="1">
        <f>VLOOKUP($A291,ModelOutput.2017.jul.16.18_31_5!$A:$F,6,FALSE)</f>
        <v>20</v>
      </c>
      <c r="J291" s="1">
        <f>K291*K291</f>
        <v>400</v>
      </c>
      <c r="K291" s="1">
        <f>VLOOKUP($A291,ModelOutput.2017.jul.16.18_31_5!$A:$F,5,FALSE)</f>
        <v>20</v>
      </c>
    </row>
    <row r="292" spans="1:11" x14ac:dyDescent="0.35">
      <c r="A292" s="1">
        <v>30</v>
      </c>
      <c r="C292" s="1">
        <v>1279081398</v>
      </c>
      <c r="D292" s="1">
        <v>5312</v>
      </c>
      <c r="E292" s="1">
        <f>VLOOKUP($A292,ModelOutput.2017.jul.16.18_31_5!$A:$F,4,FALSE)</f>
        <v>3900</v>
      </c>
      <c r="F292" s="1">
        <v>30</v>
      </c>
      <c r="G292" s="1">
        <v>0</v>
      </c>
      <c r="H292" s="1">
        <f>VLOOKUP($A292,ModelOutput.2017.jul.16.18_31_5!$A:$F,3,FALSE)</f>
        <v>20000</v>
      </c>
      <c r="I292" s="1">
        <f>VLOOKUP($A292,ModelOutput.2017.jul.16.18_31_5!$A:$F,6,FALSE)</f>
        <v>20</v>
      </c>
      <c r="J292" s="1">
        <f>K292*K292</f>
        <v>400</v>
      </c>
      <c r="K292" s="1">
        <f>VLOOKUP($A292,ModelOutput.2017.jul.16.18_31_5!$A:$F,5,FALSE)</f>
        <v>20</v>
      </c>
    </row>
    <row r="293" spans="1:11" x14ac:dyDescent="0.35">
      <c r="A293" s="1">
        <v>71</v>
      </c>
      <c r="C293" s="1">
        <v>1279084936</v>
      </c>
      <c r="D293" s="1">
        <v>5245</v>
      </c>
      <c r="E293" s="1">
        <f>VLOOKUP($A293,ModelOutput.2017.jul.16.18_31_5!$A:$F,4,FALSE)</f>
        <v>3900</v>
      </c>
      <c r="F293" s="1">
        <v>27</v>
      </c>
      <c r="G293" s="1">
        <v>0</v>
      </c>
      <c r="H293" s="1">
        <f>VLOOKUP($A293,ModelOutput.2017.jul.16.18_31_5!$A:$F,3,FALSE)</f>
        <v>20000</v>
      </c>
      <c r="I293" s="1">
        <f>VLOOKUP($A293,ModelOutput.2017.jul.16.18_31_5!$A:$F,6,FALSE)</f>
        <v>20</v>
      </c>
      <c r="J293" s="1">
        <f>K293*K293</f>
        <v>400</v>
      </c>
      <c r="K293" s="1">
        <f>VLOOKUP($A293,ModelOutput.2017.jul.16.18_31_5!$A:$F,5,FALSE)</f>
        <v>20</v>
      </c>
    </row>
    <row r="294" spans="1:11" x14ac:dyDescent="0.35">
      <c r="A294" s="1">
        <v>112</v>
      </c>
      <c r="C294" s="1">
        <v>1279088257</v>
      </c>
      <c r="D294" s="1">
        <v>5229</v>
      </c>
      <c r="E294" s="1">
        <f>VLOOKUP($A294,ModelOutput.2017.jul.16.18_31_5!$A:$F,4,FALSE)</f>
        <v>3900</v>
      </c>
      <c r="F294" s="1">
        <v>29</v>
      </c>
      <c r="G294" s="1">
        <v>0</v>
      </c>
      <c r="H294" s="1">
        <f>VLOOKUP($A294,ModelOutput.2017.jul.16.18_31_5!$A:$F,3,FALSE)</f>
        <v>20000</v>
      </c>
      <c r="I294" s="1">
        <f>VLOOKUP($A294,ModelOutput.2017.jul.16.18_31_5!$A:$F,6,FALSE)</f>
        <v>20</v>
      </c>
      <c r="J294" s="1">
        <f>K294*K294</f>
        <v>400</v>
      </c>
      <c r="K294" s="1">
        <f>VLOOKUP($A294,ModelOutput.2017.jul.16.18_31_5!$A:$F,5,FALSE)</f>
        <v>20</v>
      </c>
    </row>
    <row r="295" spans="1:11" x14ac:dyDescent="0.35">
      <c r="A295" s="1">
        <v>153</v>
      </c>
      <c r="C295" s="1">
        <v>1279091846</v>
      </c>
      <c r="D295" s="1">
        <v>5065</v>
      </c>
      <c r="E295" s="1">
        <f>VLOOKUP($A295,ModelOutput.2017.jul.16.18_31_5!$A:$F,4,FALSE)</f>
        <v>3900</v>
      </c>
      <c r="F295" s="1">
        <v>31</v>
      </c>
      <c r="G295" s="1">
        <v>0</v>
      </c>
      <c r="H295" s="1">
        <f>VLOOKUP($A295,ModelOutput.2017.jul.16.18_31_5!$A:$F,3,FALSE)</f>
        <v>20000</v>
      </c>
      <c r="I295" s="1">
        <f>VLOOKUP($A295,ModelOutput.2017.jul.16.18_31_5!$A:$F,6,FALSE)</f>
        <v>20</v>
      </c>
      <c r="J295" s="1">
        <f>K295*K295</f>
        <v>400</v>
      </c>
      <c r="K295" s="1">
        <f>VLOOKUP($A295,ModelOutput.2017.jul.16.18_31_5!$A:$F,5,FALSE)</f>
        <v>20</v>
      </c>
    </row>
    <row r="296" spans="1:11" x14ac:dyDescent="0.35">
      <c r="A296" s="1">
        <v>194</v>
      </c>
      <c r="C296" s="1">
        <v>1279095141</v>
      </c>
      <c r="D296" s="1">
        <v>4941</v>
      </c>
      <c r="E296" s="1">
        <f>VLOOKUP($A296,ModelOutput.2017.jul.16.18_31_5!$A:$F,4,FALSE)</f>
        <v>3900</v>
      </c>
      <c r="F296" s="1">
        <v>31</v>
      </c>
      <c r="G296" s="1">
        <v>0</v>
      </c>
      <c r="H296" s="1">
        <f>VLOOKUP($A296,ModelOutput.2017.jul.16.18_31_5!$A:$F,3,FALSE)</f>
        <v>20000</v>
      </c>
      <c r="I296" s="1">
        <f>VLOOKUP($A296,ModelOutput.2017.jul.16.18_31_5!$A:$F,6,FALSE)</f>
        <v>20</v>
      </c>
      <c r="J296" s="1">
        <f>K296*K296</f>
        <v>400</v>
      </c>
      <c r="K296" s="1">
        <f>VLOOKUP($A296,ModelOutput.2017.jul.16.18_31_5!$A:$F,5,FALSE)</f>
        <v>20</v>
      </c>
    </row>
    <row r="297" spans="1:11" x14ac:dyDescent="0.35">
      <c r="A297" s="1">
        <v>235</v>
      </c>
      <c r="C297" s="1">
        <v>1279098808</v>
      </c>
      <c r="D297" s="1">
        <v>5197</v>
      </c>
      <c r="E297" s="1">
        <f>VLOOKUP($A297,ModelOutput.2017.jul.16.18_31_5!$A:$F,4,FALSE)</f>
        <v>3900</v>
      </c>
      <c r="F297" s="1">
        <v>24</v>
      </c>
      <c r="G297" s="1">
        <v>0</v>
      </c>
      <c r="H297" s="1">
        <f>VLOOKUP($A297,ModelOutput.2017.jul.16.18_31_5!$A:$F,3,FALSE)</f>
        <v>20000</v>
      </c>
      <c r="I297" s="1">
        <f>VLOOKUP($A297,ModelOutput.2017.jul.16.18_31_5!$A:$F,6,FALSE)</f>
        <v>20</v>
      </c>
      <c r="J297" s="1">
        <f>K297*K297</f>
        <v>400</v>
      </c>
      <c r="K297" s="1">
        <f>VLOOKUP($A297,ModelOutput.2017.jul.16.18_31_5!$A:$F,5,FALSE)</f>
        <v>20</v>
      </c>
    </row>
    <row r="298" spans="1:11" x14ac:dyDescent="0.35">
      <c r="A298" s="1">
        <v>276</v>
      </c>
      <c r="C298" s="1">
        <v>1279102088</v>
      </c>
      <c r="D298" s="1">
        <v>5070</v>
      </c>
      <c r="E298" s="1">
        <f>VLOOKUP($A298,ModelOutput.2017.jul.16.18_31_5!$A:$F,4,FALSE)</f>
        <v>3900</v>
      </c>
      <c r="F298" s="1">
        <v>34</v>
      </c>
      <c r="G298" s="1">
        <v>0</v>
      </c>
      <c r="H298" s="1">
        <f>VLOOKUP($A298,ModelOutput.2017.jul.16.18_31_5!$A:$F,3,FALSE)</f>
        <v>20000</v>
      </c>
      <c r="I298" s="1">
        <f>VLOOKUP($A298,ModelOutput.2017.jul.16.18_31_5!$A:$F,6,FALSE)</f>
        <v>20</v>
      </c>
      <c r="J298" s="1">
        <f>K298*K298</f>
        <v>400</v>
      </c>
      <c r="K298" s="1">
        <f>VLOOKUP($A298,ModelOutput.2017.jul.16.18_31_5!$A:$F,5,FALSE)</f>
        <v>20</v>
      </c>
    </row>
    <row r="299" spans="1:11" x14ac:dyDescent="0.35">
      <c r="A299" s="1">
        <v>317</v>
      </c>
      <c r="C299" s="1">
        <v>1279105702</v>
      </c>
      <c r="D299" s="1">
        <v>5216</v>
      </c>
      <c r="E299" s="1">
        <f>VLOOKUP($A299,ModelOutput.2017.jul.16.18_31_5!$A:$F,4,FALSE)</f>
        <v>3900</v>
      </c>
      <c r="F299" s="1">
        <v>25</v>
      </c>
      <c r="G299" s="1">
        <v>0</v>
      </c>
      <c r="H299" s="1">
        <f>VLOOKUP($A299,ModelOutput.2017.jul.16.18_31_5!$A:$F,3,FALSE)</f>
        <v>20000</v>
      </c>
      <c r="I299" s="1">
        <f>VLOOKUP($A299,ModelOutput.2017.jul.16.18_31_5!$A:$F,6,FALSE)</f>
        <v>20</v>
      </c>
      <c r="J299" s="1">
        <f>K299*K299</f>
        <v>400</v>
      </c>
      <c r="K299" s="1">
        <f>VLOOKUP($A299,ModelOutput.2017.jul.16.18_31_5!$A:$F,5,FALSE)</f>
        <v>20</v>
      </c>
    </row>
    <row r="300" spans="1:11" x14ac:dyDescent="0.35">
      <c r="A300" s="1">
        <v>358</v>
      </c>
      <c r="C300" s="1">
        <v>1279109066</v>
      </c>
      <c r="D300" s="1">
        <v>5398</v>
      </c>
      <c r="E300" s="1">
        <f>VLOOKUP($A300,ModelOutput.2017.jul.16.18_31_5!$A:$F,4,FALSE)</f>
        <v>3900</v>
      </c>
      <c r="F300" s="1">
        <v>30</v>
      </c>
      <c r="G300" s="1">
        <v>0</v>
      </c>
      <c r="H300" s="1">
        <f>VLOOKUP($A300,ModelOutput.2017.jul.16.18_31_5!$A:$F,3,FALSE)</f>
        <v>20000</v>
      </c>
      <c r="I300" s="1">
        <f>VLOOKUP($A300,ModelOutput.2017.jul.16.18_31_5!$A:$F,6,FALSE)</f>
        <v>20</v>
      </c>
      <c r="J300" s="1">
        <f>K300*K300</f>
        <v>400</v>
      </c>
      <c r="K300" s="1">
        <f>VLOOKUP($A300,ModelOutput.2017.jul.16.18_31_5!$A:$F,5,FALSE)</f>
        <v>20</v>
      </c>
    </row>
    <row r="301" spans="1:11" x14ac:dyDescent="0.35">
      <c r="A301" s="1">
        <v>399</v>
      </c>
      <c r="C301" s="1">
        <v>1279112725</v>
      </c>
      <c r="D301" s="1">
        <v>5240</v>
      </c>
      <c r="E301" s="1">
        <f>VLOOKUP($A301,ModelOutput.2017.jul.16.18_31_5!$A:$F,4,FALSE)</f>
        <v>3900</v>
      </c>
      <c r="F301" s="1">
        <v>26</v>
      </c>
      <c r="G301" s="1">
        <v>0</v>
      </c>
      <c r="H301" s="1">
        <f>VLOOKUP($A301,ModelOutput.2017.jul.16.18_31_5!$A:$F,3,FALSE)</f>
        <v>20000</v>
      </c>
      <c r="I301" s="1">
        <f>VLOOKUP($A301,ModelOutput.2017.jul.16.18_31_5!$A:$F,6,FALSE)</f>
        <v>20</v>
      </c>
      <c r="J301" s="1">
        <f>K301*K301</f>
        <v>400</v>
      </c>
      <c r="K301" s="1">
        <f>VLOOKUP($A301,ModelOutput.2017.jul.16.18_31_5!$A:$F,5,FALSE)</f>
        <v>20</v>
      </c>
    </row>
    <row r="302" spans="1:11" x14ac:dyDescent="0.35">
      <c r="A302" s="1">
        <v>31</v>
      </c>
      <c r="C302" s="1">
        <v>1279081652</v>
      </c>
      <c r="D302" s="1">
        <v>5276</v>
      </c>
      <c r="E302" s="1">
        <f>VLOOKUP($A302,ModelOutput.2017.jul.16.18_31_5!$A:$F,4,FALSE)</f>
        <v>4000</v>
      </c>
      <c r="F302" s="1">
        <v>24</v>
      </c>
      <c r="G302" s="1">
        <v>0</v>
      </c>
      <c r="H302" s="1">
        <f>VLOOKUP($A302,ModelOutput.2017.jul.16.18_31_5!$A:$F,3,FALSE)</f>
        <v>20000</v>
      </c>
      <c r="I302" s="1">
        <f>VLOOKUP($A302,ModelOutput.2017.jul.16.18_31_5!$A:$F,6,FALSE)</f>
        <v>20</v>
      </c>
      <c r="J302" s="1">
        <f>K302*K302</f>
        <v>400</v>
      </c>
      <c r="K302" s="1">
        <f>VLOOKUP($A302,ModelOutput.2017.jul.16.18_31_5!$A:$F,5,FALSE)</f>
        <v>20</v>
      </c>
    </row>
    <row r="303" spans="1:11" x14ac:dyDescent="0.35">
      <c r="A303" s="1">
        <v>72</v>
      </c>
      <c r="C303" s="1">
        <v>1279084901</v>
      </c>
      <c r="D303" s="1">
        <v>5039</v>
      </c>
      <c r="E303" s="1">
        <f>VLOOKUP($A303,ModelOutput.2017.jul.16.18_31_5!$A:$F,4,FALSE)</f>
        <v>4000</v>
      </c>
      <c r="F303" s="1">
        <v>34</v>
      </c>
      <c r="G303" s="1">
        <v>0</v>
      </c>
      <c r="H303" s="1">
        <f>VLOOKUP($A303,ModelOutput.2017.jul.16.18_31_5!$A:$F,3,FALSE)</f>
        <v>20000</v>
      </c>
      <c r="I303" s="1">
        <f>VLOOKUP($A303,ModelOutput.2017.jul.16.18_31_5!$A:$F,6,FALSE)</f>
        <v>20</v>
      </c>
      <c r="J303" s="1">
        <f>K303*K303</f>
        <v>400</v>
      </c>
      <c r="K303" s="1">
        <f>VLOOKUP($A303,ModelOutput.2017.jul.16.18_31_5!$A:$F,5,FALSE)</f>
        <v>20</v>
      </c>
    </row>
    <row r="304" spans="1:11" x14ac:dyDescent="0.35">
      <c r="A304" s="1">
        <v>113</v>
      </c>
      <c r="C304" s="1">
        <v>1279088405</v>
      </c>
      <c r="D304" s="1">
        <v>5297</v>
      </c>
      <c r="E304" s="1">
        <f>VLOOKUP($A304,ModelOutput.2017.jul.16.18_31_5!$A:$F,4,FALSE)</f>
        <v>4000</v>
      </c>
      <c r="F304" s="1">
        <v>25</v>
      </c>
      <c r="G304" s="1">
        <v>0</v>
      </c>
      <c r="H304" s="1">
        <f>VLOOKUP($A304,ModelOutput.2017.jul.16.18_31_5!$A:$F,3,FALSE)</f>
        <v>20000</v>
      </c>
      <c r="I304" s="1">
        <f>VLOOKUP($A304,ModelOutput.2017.jul.16.18_31_5!$A:$F,6,FALSE)</f>
        <v>20</v>
      </c>
      <c r="J304" s="1">
        <f>K304*K304</f>
        <v>400</v>
      </c>
      <c r="K304" s="1">
        <f>VLOOKUP($A304,ModelOutput.2017.jul.16.18_31_5!$A:$F,5,FALSE)</f>
        <v>20</v>
      </c>
    </row>
    <row r="305" spans="1:11" x14ac:dyDescent="0.35">
      <c r="A305" s="1">
        <v>154</v>
      </c>
      <c r="C305" s="1">
        <v>1279091764</v>
      </c>
      <c r="D305" s="1">
        <v>5246</v>
      </c>
      <c r="E305" s="1">
        <f>VLOOKUP($A305,ModelOutput.2017.jul.16.18_31_5!$A:$F,4,FALSE)</f>
        <v>4000</v>
      </c>
      <c r="F305" s="1">
        <v>21</v>
      </c>
      <c r="G305" s="1">
        <v>0</v>
      </c>
      <c r="H305" s="1">
        <f>VLOOKUP($A305,ModelOutput.2017.jul.16.18_31_5!$A:$F,3,FALSE)</f>
        <v>20000</v>
      </c>
      <c r="I305" s="1">
        <f>VLOOKUP($A305,ModelOutput.2017.jul.16.18_31_5!$A:$F,6,FALSE)</f>
        <v>20</v>
      </c>
      <c r="J305" s="1">
        <f>K305*K305</f>
        <v>400</v>
      </c>
      <c r="K305" s="1">
        <f>VLOOKUP($A305,ModelOutput.2017.jul.16.18_31_5!$A:$F,5,FALSE)</f>
        <v>20</v>
      </c>
    </row>
    <row r="306" spans="1:11" x14ac:dyDescent="0.35">
      <c r="A306" s="1">
        <v>195</v>
      </c>
      <c r="C306" s="1">
        <v>1279095369</v>
      </c>
      <c r="D306" s="1">
        <v>5292</v>
      </c>
      <c r="E306" s="1">
        <f>VLOOKUP($A306,ModelOutput.2017.jul.16.18_31_5!$A:$F,4,FALSE)</f>
        <v>4000</v>
      </c>
      <c r="F306" s="1">
        <v>22</v>
      </c>
      <c r="G306" s="1">
        <v>0</v>
      </c>
      <c r="H306" s="1">
        <f>VLOOKUP($A306,ModelOutput.2017.jul.16.18_31_5!$A:$F,3,FALSE)</f>
        <v>20000</v>
      </c>
      <c r="I306" s="1">
        <f>VLOOKUP($A306,ModelOutput.2017.jul.16.18_31_5!$A:$F,6,FALSE)</f>
        <v>20</v>
      </c>
      <c r="J306" s="1">
        <f>K306*K306</f>
        <v>400</v>
      </c>
      <c r="K306" s="1">
        <f>VLOOKUP($A306,ModelOutput.2017.jul.16.18_31_5!$A:$F,5,FALSE)</f>
        <v>20</v>
      </c>
    </row>
    <row r="307" spans="1:11" x14ac:dyDescent="0.35">
      <c r="A307" s="1">
        <v>236</v>
      </c>
      <c r="C307" s="1">
        <v>1279098622</v>
      </c>
      <c r="D307" s="1">
        <v>5342</v>
      </c>
      <c r="E307" s="1">
        <f>VLOOKUP($A307,ModelOutput.2017.jul.16.18_31_5!$A:$F,4,FALSE)</f>
        <v>4000</v>
      </c>
      <c r="F307" s="1">
        <v>34</v>
      </c>
      <c r="G307" s="1">
        <v>0</v>
      </c>
      <c r="H307" s="1">
        <f>VLOOKUP($A307,ModelOutput.2017.jul.16.18_31_5!$A:$F,3,FALSE)</f>
        <v>20000</v>
      </c>
      <c r="I307" s="1">
        <f>VLOOKUP($A307,ModelOutput.2017.jul.16.18_31_5!$A:$F,6,FALSE)</f>
        <v>20</v>
      </c>
      <c r="J307" s="1">
        <f>K307*K307</f>
        <v>400</v>
      </c>
      <c r="K307" s="1">
        <f>VLOOKUP($A307,ModelOutput.2017.jul.16.18_31_5!$A:$F,5,FALSE)</f>
        <v>20</v>
      </c>
    </row>
    <row r="308" spans="1:11" x14ac:dyDescent="0.35">
      <c r="A308" s="1">
        <v>277</v>
      </c>
      <c r="C308" s="1">
        <v>1279102278</v>
      </c>
      <c r="D308" s="1">
        <v>5086</v>
      </c>
      <c r="E308" s="1">
        <f>VLOOKUP($A308,ModelOutput.2017.jul.16.18_31_5!$A:$F,4,FALSE)</f>
        <v>4000</v>
      </c>
      <c r="F308" s="1">
        <v>22</v>
      </c>
      <c r="G308" s="1">
        <v>0</v>
      </c>
      <c r="H308" s="1">
        <f>VLOOKUP($A308,ModelOutput.2017.jul.16.18_31_5!$A:$F,3,FALSE)</f>
        <v>20000</v>
      </c>
      <c r="I308" s="1">
        <f>VLOOKUP($A308,ModelOutput.2017.jul.16.18_31_5!$A:$F,6,FALSE)</f>
        <v>20</v>
      </c>
      <c r="J308" s="1">
        <f>K308*K308</f>
        <v>400</v>
      </c>
      <c r="K308" s="1">
        <f>VLOOKUP($A308,ModelOutput.2017.jul.16.18_31_5!$A:$F,5,FALSE)</f>
        <v>20</v>
      </c>
    </row>
    <row r="309" spans="1:11" x14ac:dyDescent="0.35">
      <c r="A309" s="1">
        <v>318</v>
      </c>
      <c r="C309" s="1">
        <v>1279105656</v>
      </c>
      <c r="D309" s="1">
        <v>5386</v>
      </c>
      <c r="E309" s="1">
        <f>VLOOKUP($A309,ModelOutput.2017.jul.16.18_31_5!$A:$F,4,FALSE)</f>
        <v>4000</v>
      </c>
      <c r="F309" s="1">
        <v>29</v>
      </c>
      <c r="G309" s="1">
        <v>0</v>
      </c>
      <c r="H309" s="1">
        <f>VLOOKUP($A309,ModelOutput.2017.jul.16.18_31_5!$A:$F,3,FALSE)</f>
        <v>20000</v>
      </c>
      <c r="I309" s="1">
        <f>VLOOKUP($A309,ModelOutput.2017.jul.16.18_31_5!$A:$F,6,FALSE)</f>
        <v>20</v>
      </c>
      <c r="J309" s="1">
        <f>K309*K309</f>
        <v>400</v>
      </c>
      <c r="K309" s="1">
        <f>VLOOKUP($A309,ModelOutput.2017.jul.16.18_31_5!$A:$F,5,FALSE)</f>
        <v>20</v>
      </c>
    </row>
    <row r="310" spans="1:11" x14ac:dyDescent="0.35">
      <c r="A310" s="1">
        <v>359</v>
      </c>
      <c r="C310" s="1">
        <v>1279109297</v>
      </c>
      <c r="D310" s="1">
        <v>5257</v>
      </c>
      <c r="E310" s="1">
        <f>VLOOKUP($A310,ModelOutput.2017.jul.16.18_31_5!$A:$F,4,FALSE)</f>
        <v>4000</v>
      </c>
      <c r="F310" s="1">
        <v>28</v>
      </c>
      <c r="G310" s="1">
        <v>0</v>
      </c>
      <c r="H310" s="1">
        <f>VLOOKUP($A310,ModelOutput.2017.jul.16.18_31_5!$A:$F,3,FALSE)</f>
        <v>20000</v>
      </c>
      <c r="I310" s="1">
        <f>VLOOKUP($A310,ModelOutput.2017.jul.16.18_31_5!$A:$F,6,FALSE)</f>
        <v>20</v>
      </c>
      <c r="J310" s="1">
        <f>K310*K310</f>
        <v>400</v>
      </c>
      <c r="K310" s="1">
        <f>VLOOKUP($A310,ModelOutput.2017.jul.16.18_31_5!$A:$F,5,FALSE)</f>
        <v>20</v>
      </c>
    </row>
    <row r="311" spans="1:11" x14ac:dyDescent="0.35">
      <c r="A311" s="1">
        <v>400</v>
      </c>
      <c r="C311" s="1">
        <v>1279112692</v>
      </c>
      <c r="D311" s="1">
        <v>5077</v>
      </c>
      <c r="E311" s="1">
        <f>VLOOKUP($A311,ModelOutput.2017.jul.16.18_31_5!$A:$F,4,FALSE)</f>
        <v>4000</v>
      </c>
      <c r="F311" s="1">
        <v>29</v>
      </c>
      <c r="G311" s="1">
        <v>0</v>
      </c>
      <c r="H311" s="1">
        <f>VLOOKUP($A311,ModelOutput.2017.jul.16.18_31_5!$A:$F,3,FALSE)</f>
        <v>20000</v>
      </c>
      <c r="I311" s="1">
        <f>VLOOKUP($A311,ModelOutput.2017.jul.16.18_31_5!$A:$F,6,FALSE)</f>
        <v>20</v>
      </c>
      <c r="J311" s="1">
        <f>K311*K311</f>
        <v>400</v>
      </c>
      <c r="K311" s="1">
        <f>VLOOKUP($A311,ModelOutput.2017.jul.16.18_31_5!$A:$F,5,FALSE)</f>
        <v>20</v>
      </c>
    </row>
    <row r="312" spans="1:11" x14ac:dyDescent="0.35">
      <c r="A312" s="1">
        <v>32</v>
      </c>
      <c r="C312" s="1">
        <v>1279081575</v>
      </c>
      <c r="D312" s="1">
        <v>5127</v>
      </c>
      <c r="E312" s="1">
        <f>VLOOKUP($A312,ModelOutput.2017.jul.16.18_31_5!$A:$F,4,FALSE)</f>
        <v>4100</v>
      </c>
      <c r="F312" s="1">
        <v>21</v>
      </c>
      <c r="G312" s="1">
        <v>0</v>
      </c>
      <c r="H312" s="1">
        <f>VLOOKUP($A312,ModelOutput.2017.jul.16.18_31_5!$A:$F,3,FALSE)</f>
        <v>20000</v>
      </c>
      <c r="I312" s="1">
        <f>VLOOKUP($A312,ModelOutput.2017.jul.16.18_31_5!$A:$F,6,FALSE)</f>
        <v>20</v>
      </c>
      <c r="J312" s="1">
        <f>K312*K312</f>
        <v>400</v>
      </c>
      <c r="K312" s="1">
        <f>VLOOKUP($A312,ModelOutput.2017.jul.16.18_31_5!$A:$F,5,FALSE)</f>
        <v>20</v>
      </c>
    </row>
    <row r="313" spans="1:11" x14ac:dyDescent="0.35">
      <c r="A313" s="1">
        <v>73</v>
      </c>
      <c r="C313" s="1">
        <v>1279085109</v>
      </c>
      <c r="D313" s="1">
        <v>5199</v>
      </c>
      <c r="E313" s="1">
        <f>VLOOKUP($A313,ModelOutput.2017.jul.16.18_31_5!$A:$F,4,FALSE)</f>
        <v>4100</v>
      </c>
      <c r="F313" s="1">
        <v>25</v>
      </c>
      <c r="G313" s="1">
        <v>0</v>
      </c>
      <c r="H313" s="1">
        <f>VLOOKUP($A313,ModelOutput.2017.jul.16.18_31_5!$A:$F,3,FALSE)</f>
        <v>20000</v>
      </c>
      <c r="I313" s="1">
        <f>VLOOKUP($A313,ModelOutput.2017.jul.16.18_31_5!$A:$F,6,FALSE)</f>
        <v>20</v>
      </c>
      <c r="J313" s="1">
        <f>K313*K313</f>
        <v>400</v>
      </c>
      <c r="K313" s="1">
        <f>VLOOKUP($A313,ModelOutput.2017.jul.16.18_31_5!$A:$F,5,FALSE)</f>
        <v>20</v>
      </c>
    </row>
    <row r="314" spans="1:11" x14ac:dyDescent="0.35">
      <c r="A314" s="1">
        <v>114</v>
      </c>
      <c r="C314" s="1">
        <v>1279088442</v>
      </c>
      <c r="D314" s="1">
        <v>5236</v>
      </c>
      <c r="E314" s="1">
        <f>VLOOKUP($A314,ModelOutput.2017.jul.16.18_31_5!$A:$F,4,FALSE)</f>
        <v>4100</v>
      </c>
      <c r="F314" s="1">
        <v>24</v>
      </c>
      <c r="G314" s="1">
        <v>0</v>
      </c>
      <c r="H314" s="1">
        <f>VLOOKUP($A314,ModelOutput.2017.jul.16.18_31_5!$A:$F,3,FALSE)</f>
        <v>20000</v>
      </c>
      <c r="I314" s="1">
        <f>VLOOKUP($A314,ModelOutput.2017.jul.16.18_31_5!$A:$F,6,FALSE)</f>
        <v>20</v>
      </c>
      <c r="J314" s="1">
        <f>K314*K314</f>
        <v>400</v>
      </c>
      <c r="K314" s="1">
        <f>VLOOKUP($A314,ModelOutput.2017.jul.16.18_31_5!$A:$F,5,FALSE)</f>
        <v>20</v>
      </c>
    </row>
    <row r="315" spans="1:11" x14ac:dyDescent="0.35">
      <c r="A315" s="1">
        <v>155</v>
      </c>
      <c r="C315" s="1">
        <v>1279092013</v>
      </c>
      <c r="D315" s="1">
        <v>5115</v>
      </c>
      <c r="E315" s="1">
        <f>VLOOKUP($A315,ModelOutput.2017.jul.16.18_31_5!$A:$F,4,FALSE)</f>
        <v>4100</v>
      </c>
      <c r="F315" s="1">
        <v>32</v>
      </c>
      <c r="G315" s="1">
        <v>0</v>
      </c>
      <c r="H315" s="1">
        <f>VLOOKUP($A315,ModelOutput.2017.jul.16.18_31_5!$A:$F,3,FALSE)</f>
        <v>20000</v>
      </c>
      <c r="I315" s="1">
        <f>VLOOKUP($A315,ModelOutput.2017.jul.16.18_31_5!$A:$F,6,FALSE)</f>
        <v>20</v>
      </c>
      <c r="J315" s="1">
        <f>K315*K315</f>
        <v>400</v>
      </c>
      <c r="K315" s="1">
        <f>VLOOKUP($A315,ModelOutput.2017.jul.16.18_31_5!$A:$F,5,FALSE)</f>
        <v>20</v>
      </c>
    </row>
    <row r="316" spans="1:11" x14ac:dyDescent="0.35">
      <c r="A316" s="1">
        <v>196</v>
      </c>
      <c r="C316" s="1">
        <v>1279095307</v>
      </c>
      <c r="D316" s="1">
        <v>5140</v>
      </c>
      <c r="E316" s="1">
        <f>VLOOKUP($A316,ModelOutput.2017.jul.16.18_31_5!$A:$F,4,FALSE)</f>
        <v>4100</v>
      </c>
      <c r="F316" s="1">
        <v>28</v>
      </c>
      <c r="G316" s="1">
        <v>0</v>
      </c>
      <c r="H316" s="1">
        <f>VLOOKUP($A316,ModelOutput.2017.jul.16.18_31_5!$A:$F,3,FALSE)</f>
        <v>20000</v>
      </c>
      <c r="I316" s="1">
        <f>VLOOKUP($A316,ModelOutput.2017.jul.16.18_31_5!$A:$F,6,FALSE)</f>
        <v>20</v>
      </c>
      <c r="J316" s="1">
        <f>K316*K316</f>
        <v>400</v>
      </c>
      <c r="K316" s="1">
        <f>VLOOKUP($A316,ModelOutput.2017.jul.16.18_31_5!$A:$F,5,FALSE)</f>
        <v>20</v>
      </c>
    </row>
    <row r="317" spans="1:11" x14ac:dyDescent="0.35">
      <c r="A317" s="1">
        <v>237</v>
      </c>
      <c r="C317" s="1">
        <v>1279098976</v>
      </c>
      <c r="D317" s="1">
        <v>5348</v>
      </c>
      <c r="E317" s="1">
        <f>VLOOKUP($A317,ModelOutput.2017.jul.16.18_31_5!$A:$F,4,FALSE)</f>
        <v>4100</v>
      </c>
      <c r="F317" s="1">
        <v>26</v>
      </c>
      <c r="G317" s="1">
        <v>0</v>
      </c>
      <c r="H317" s="1">
        <f>VLOOKUP($A317,ModelOutput.2017.jul.16.18_31_5!$A:$F,3,FALSE)</f>
        <v>20000</v>
      </c>
      <c r="I317" s="1">
        <f>VLOOKUP($A317,ModelOutput.2017.jul.16.18_31_5!$A:$F,6,FALSE)</f>
        <v>20</v>
      </c>
      <c r="J317" s="1">
        <f>K317*K317</f>
        <v>400</v>
      </c>
      <c r="K317" s="1">
        <f>VLOOKUP($A317,ModelOutput.2017.jul.16.18_31_5!$A:$F,5,FALSE)</f>
        <v>20</v>
      </c>
    </row>
    <row r="318" spans="1:11" x14ac:dyDescent="0.35">
      <c r="A318" s="1">
        <v>278</v>
      </c>
      <c r="C318" s="1">
        <v>1279102250</v>
      </c>
      <c r="D318" s="1">
        <v>4934</v>
      </c>
      <c r="E318" s="1">
        <f>VLOOKUP($A318,ModelOutput.2017.jul.16.18_31_5!$A:$F,4,FALSE)</f>
        <v>4100</v>
      </c>
      <c r="F318" s="1">
        <v>31</v>
      </c>
      <c r="G318" s="1">
        <v>0</v>
      </c>
      <c r="H318" s="1">
        <f>VLOOKUP($A318,ModelOutput.2017.jul.16.18_31_5!$A:$F,3,FALSE)</f>
        <v>20000</v>
      </c>
      <c r="I318" s="1">
        <f>VLOOKUP($A318,ModelOutput.2017.jul.16.18_31_5!$A:$F,6,FALSE)</f>
        <v>20</v>
      </c>
      <c r="J318" s="1">
        <f>K318*K318</f>
        <v>400</v>
      </c>
      <c r="K318" s="1">
        <f>VLOOKUP($A318,ModelOutput.2017.jul.16.18_31_5!$A:$F,5,FALSE)</f>
        <v>20</v>
      </c>
    </row>
    <row r="319" spans="1:11" x14ac:dyDescent="0.35">
      <c r="A319" s="1">
        <v>319</v>
      </c>
      <c r="C319" s="1">
        <v>1279105876</v>
      </c>
      <c r="D319" s="1">
        <v>5114</v>
      </c>
      <c r="E319" s="1">
        <f>VLOOKUP($A319,ModelOutput.2017.jul.16.18_31_5!$A:$F,4,FALSE)</f>
        <v>4100</v>
      </c>
      <c r="F319" s="1">
        <v>24</v>
      </c>
      <c r="G319" s="1">
        <v>0</v>
      </c>
      <c r="H319" s="1">
        <f>VLOOKUP($A319,ModelOutput.2017.jul.16.18_31_5!$A:$F,3,FALSE)</f>
        <v>20000</v>
      </c>
      <c r="I319" s="1">
        <f>VLOOKUP($A319,ModelOutput.2017.jul.16.18_31_5!$A:$F,6,FALSE)</f>
        <v>20</v>
      </c>
      <c r="J319" s="1">
        <f>K319*K319</f>
        <v>400</v>
      </c>
      <c r="K319" s="1">
        <f>VLOOKUP($A319,ModelOutput.2017.jul.16.18_31_5!$A:$F,5,FALSE)</f>
        <v>20</v>
      </c>
    </row>
    <row r="320" spans="1:11" x14ac:dyDescent="0.35">
      <c r="A320" s="1">
        <v>360</v>
      </c>
      <c r="C320" s="1">
        <v>1279109260</v>
      </c>
      <c r="D320" s="1">
        <v>5140</v>
      </c>
      <c r="E320" s="1">
        <f>VLOOKUP($A320,ModelOutput.2017.jul.16.18_31_5!$A:$F,4,FALSE)</f>
        <v>4100</v>
      </c>
      <c r="F320" s="1">
        <v>28</v>
      </c>
      <c r="G320" s="1">
        <v>0</v>
      </c>
      <c r="H320" s="1">
        <f>VLOOKUP($A320,ModelOutput.2017.jul.16.18_31_5!$A:$F,3,FALSE)</f>
        <v>20000</v>
      </c>
      <c r="I320" s="1">
        <f>VLOOKUP($A320,ModelOutput.2017.jul.16.18_31_5!$A:$F,6,FALSE)</f>
        <v>20</v>
      </c>
      <c r="J320" s="1">
        <f>K320*K320</f>
        <v>400</v>
      </c>
      <c r="K320" s="1">
        <f>VLOOKUP($A320,ModelOutput.2017.jul.16.18_31_5!$A:$F,5,FALSE)</f>
        <v>20</v>
      </c>
    </row>
    <row r="321" spans="1:11" x14ac:dyDescent="0.35">
      <c r="A321" s="1">
        <v>401</v>
      </c>
      <c r="C321" s="1">
        <v>1279112904</v>
      </c>
      <c r="D321" s="1">
        <v>5268</v>
      </c>
      <c r="E321" s="1">
        <f>VLOOKUP($A321,ModelOutput.2017.jul.16.18_31_5!$A:$F,4,FALSE)</f>
        <v>4100</v>
      </c>
      <c r="F321" s="1">
        <v>26</v>
      </c>
      <c r="G321" s="1">
        <v>0</v>
      </c>
      <c r="H321" s="1">
        <f>VLOOKUP($A321,ModelOutput.2017.jul.16.18_31_5!$A:$F,3,FALSE)</f>
        <v>20000</v>
      </c>
      <c r="I321" s="1">
        <f>VLOOKUP($A321,ModelOutput.2017.jul.16.18_31_5!$A:$F,6,FALSE)</f>
        <v>20</v>
      </c>
      <c r="J321" s="1">
        <f>K321*K321</f>
        <v>400</v>
      </c>
      <c r="K321" s="1">
        <f>VLOOKUP($A321,ModelOutput.2017.jul.16.18_31_5!$A:$F,5,FALSE)</f>
        <v>20</v>
      </c>
    </row>
    <row r="322" spans="1:11" x14ac:dyDescent="0.35">
      <c r="A322" s="1">
        <v>33</v>
      </c>
      <c r="C322" s="1">
        <v>1279081821</v>
      </c>
      <c r="D322" s="1">
        <v>5221</v>
      </c>
      <c r="E322" s="1">
        <f>VLOOKUP($A322,ModelOutput.2017.jul.16.18_31_5!$A:$F,4,FALSE)</f>
        <v>4200</v>
      </c>
      <c r="F322" s="1">
        <v>25</v>
      </c>
      <c r="G322" s="1">
        <v>0</v>
      </c>
      <c r="H322" s="1">
        <f>VLOOKUP($A322,ModelOutput.2017.jul.16.18_31_5!$A:$F,3,FALSE)</f>
        <v>20000</v>
      </c>
      <c r="I322" s="1">
        <f>VLOOKUP($A322,ModelOutput.2017.jul.16.18_31_5!$A:$F,6,FALSE)</f>
        <v>20</v>
      </c>
      <c r="J322" s="1">
        <f>K322*K322</f>
        <v>400</v>
      </c>
      <c r="K322" s="1">
        <f>VLOOKUP($A322,ModelOutput.2017.jul.16.18_31_5!$A:$F,5,FALSE)</f>
        <v>20</v>
      </c>
    </row>
    <row r="323" spans="1:11" x14ac:dyDescent="0.35">
      <c r="A323" s="1">
        <v>74</v>
      </c>
      <c r="C323" s="1">
        <v>1279085062</v>
      </c>
      <c r="D323" s="1">
        <v>5399</v>
      </c>
      <c r="E323" s="1">
        <f>VLOOKUP($A323,ModelOutput.2017.jul.16.18_31_5!$A:$F,4,FALSE)</f>
        <v>4200</v>
      </c>
      <c r="F323" s="1">
        <v>29</v>
      </c>
      <c r="G323" s="1">
        <v>0</v>
      </c>
      <c r="H323" s="1">
        <f>VLOOKUP($A323,ModelOutput.2017.jul.16.18_31_5!$A:$F,3,FALSE)</f>
        <v>20000</v>
      </c>
      <c r="I323" s="1">
        <f>VLOOKUP($A323,ModelOutput.2017.jul.16.18_31_5!$A:$F,6,FALSE)</f>
        <v>20</v>
      </c>
      <c r="J323" s="1">
        <f>K323*K323</f>
        <v>400</v>
      </c>
      <c r="K323" s="1">
        <f>VLOOKUP($A323,ModelOutput.2017.jul.16.18_31_5!$A:$F,5,FALSE)</f>
        <v>20</v>
      </c>
    </row>
    <row r="324" spans="1:11" x14ac:dyDescent="0.35">
      <c r="A324" s="1">
        <v>115</v>
      </c>
      <c r="C324" s="1">
        <v>1279088578</v>
      </c>
      <c r="D324" s="1">
        <v>5144</v>
      </c>
      <c r="E324" s="1">
        <f>VLOOKUP($A324,ModelOutput.2017.jul.16.18_31_5!$A:$F,4,FALSE)</f>
        <v>4200</v>
      </c>
      <c r="F324" s="1">
        <v>25</v>
      </c>
      <c r="G324" s="1">
        <v>0</v>
      </c>
      <c r="H324" s="1">
        <f>VLOOKUP($A324,ModelOutput.2017.jul.16.18_31_5!$A:$F,3,FALSE)</f>
        <v>20000</v>
      </c>
      <c r="I324" s="1">
        <f>VLOOKUP($A324,ModelOutput.2017.jul.16.18_31_5!$A:$F,6,FALSE)</f>
        <v>20</v>
      </c>
      <c r="J324" s="1">
        <f>K324*K324</f>
        <v>400</v>
      </c>
      <c r="K324" s="1">
        <f>VLOOKUP($A324,ModelOutput.2017.jul.16.18_31_5!$A:$F,5,FALSE)</f>
        <v>20</v>
      </c>
    </row>
    <row r="325" spans="1:11" x14ac:dyDescent="0.35">
      <c r="A325" s="1">
        <v>156</v>
      </c>
      <c r="C325" s="1">
        <v>1279091938</v>
      </c>
      <c r="D325" s="1">
        <v>5427</v>
      </c>
      <c r="E325" s="1">
        <f>VLOOKUP($A325,ModelOutput.2017.jul.16.18_31_5!$A:$F,4,FALSE)</f>
        <v>4200</v>
      </c>
      <c r="F325" s="1">
        <v>28</v>
      </c>
      <c r="G325" s="1">
        <v>0</v>
      </c>
      <c r="H325" s="1">
        <f>VLOOKUP($A325,ModelOutput.2017.jul.16.18_31_5!$A:$F,3,FALSE)</f>
        <v>20000</v>
      </c>
      <c r="I325" s="1">
        <f>VLOOKUP($A325,ModelOutput.2017.jul.16.18_31_5!$A:$F,6,FALSE)</f>
        <v>20</v>
      </c>
      <c r="J325" s="1">
        <f>K325*K325</f>
        <v>400</v>
      </c>
      <c r="K325" s="1">
        <f>VLOOKUP($A325,ModelOutput.2017.jul.16.18_31_5!$A:$F,5,FALSE)</f>
        <v>20</v>
      </c>
    </row>
    <row r="326" spans="1:11" x14ac:dyDescent="0.35">
      <c r="A326" s="1">
        <v>197</v>
      </c>
      <c r="C326" s="1">
        <v>1279095543</v>
      </c>
      <c r="D326" s="1">
        <v>5235</v>
      </c>
      <c r="E326" s="1">
        <f>VLOOKUP($A326,ModelOutput.2017.jul.16.18_31_5!$A:$F,4,FALSE)</f>
        <v>4200</v>
      </c>
      <c r="F326" s="1">
        <v>22</v>
      </c>
      <c r="G326" s="1">
        <v>0</v>
      </c>
      <c r="H326" s="1">
        <f>VLOOKUP($A326,ModelOutput.2017.jul.16.18_31_5!$A:$F,3,FALSE)</f>
        <v>20000</v>
      </c>
      <c r="I326" s="1">
        <f>VLOOKUP($A326,ModelOutput.2017.jul.16.18_31_5!$A:$F,6,FALSE)</f>
        <v>20</v>
      </c>
      <c r="J326" s="1">
        <f>K326*K326</f>
        <v>400</v>
      </c>
      <c r="K326" s="1">
        <f>VLOOKUP($A326,ModelOutput.2017.jul.16.18_31_5!$A:$F,5,FALSE)</f>
        <v>20</v>
      </c>
    </row>
    <row r="327" spans="1:11" x14ac:dyDescent="0.35">
      <c r="A327" s="1">
        <v>238</v>
      </c>
      <c r="C327" s="1">
        <v>1279098802</v>
      </c>
      <c r="D327" s="1">
        <v>5414</v>
      </c>
      <c r="E327" s="1">
        <f>VLOOKUP($A327,ModelOutput.2017.jul.16.18_31_5!$A:$F,4,FALSE)</f>
        <v>4200</v>
      </c>
      <c r="F327" s="1">
        <v>17</v>
      </c>
      <c r="G327" s="1">
        <v>0</v>
      </c>
      <c r="H327" s="1">
        <f>VLOOKUP($A327,ModelOutput.2017.jul.16.18_31_5!$A:$F,3,FALSE)</f>
        <v>20000</v>
      </c>
      <c r="I327" s="1">
        <f>VLOOKUP($A327,ModelOutput.2017.jul.16.18_31_5!$A:$F,6,FALSE)</f>
        <v>20</v>
      </c>
      <c r="J327" s="1">
        <f>K327*K327</f>
        <v>400</v>
      </c>
      <c r="K327" s="1">
        <f>VLOOKUP($A327,ModelOutput.2017.jul.16.18_31_5!$A:$F,5,FALSE)</f>
        <v>20</v>
      </c>
    </row>
    <row r="328" spans="1:11" x14ac:dyDescent="0.35">
      <c r="A328" s="1">
        <v>279</v>
      </c>
      <c r="C328" s="1">
        <v>1279102454</v>
      </c>
      <c r="D328" s="1">
        <v>5204</v>
      </c>
      <c r="E328" s="1">
        <f>VLOOKUP($A328,ModelOutput.2017.jul.16.18_31_5!$A:$F,4,FALSE)</f>
        <v>4200</v>
      </c>
      <c r="F328" s="1">
        <v>22</v>
      </c>
      <c r="G328" s="1">
        <v>0</v>
      </c>
      <c r="H328" s="1">
        <f>VLOOKUP($A328,ModelOutput.2017.jul.16.18_31_5!$A:$F,3,FALSE)</f>
        <v>20000</v>
      </c>
      <c r="I328" s="1">
        <f>VLOOKUP($A328,ModelOutput.2017.jul.16.18_31_5!$A:$F,6,FALSE)</f>
        <v>20</v>
      </c>
      <c r="J328" s="1">
        <f>K328*K328</f>
        <v>400</v>
      </c>
      <c r="K328" s="1">
        <f>VLOOKUP($A328,ModelOutput.2017.jul.16.18_31_5!$A:$F,5,FALSE)</f>
        <v>20</v>
      </c>
    </row>
    <row r="329" spans="1:11" x14ac:dyDescent="0.35">
      <c r="A329" s="1">
        <v>320</v>
      </c>
      <c r="C329" s="1">
        <v>1279105837</v>
      </c>
      <c r="D329" s="1">
        <v>5159</v>
      </c>
      <c r="E329" s="1">
        <f>VLOOKUP($A329,ModelOutput.2017.jul.16.18_31_5!$A:$F,4,FALSE)</f>
        <v>4200</v>
      </c>
      <c r="F329" s="1">
        <v>36</v>
      </c>
      <c r="G329" s="1">
        <v>0</v>
      </c>
      <c r="H329" s="1">
        <f>VLOOKUP($A329,ModelOutput.2017.jul.16.18_31_5!$A:$F,3,FALSE)</f>
        <v>20000</v>
      </c>
      <c r="I329" s="1">
        <f>VLOOKUP($A329,ModelOutput.2017.jul.16.18_31_5!$A:$F,6,FALSE)</f>
        <v>20</v>
      </c>
      <c r="J329" s="1">
        <f>K329*K329</f>
        <v>400</v>
      </c>
      <c r="K329" s="1">
        <f>VLOOKUP($A329,ModelOutput.2017.jul.16.18_31_5!$A:$F,5,FALSE)</f>
        <v>20</v>
      </c>
    </row>
    <row r="330" spans="1:11" x14ac:dyDescent="0.35">
      <c r="A330" s="1">
        <v>361</v>
      </c>
      <c r="C330" s="1">
        <v>1279109476</v>
      </c>
      <c r="D330" s="1">
        <v>5048</v>
      </c>
      <c r="E330" s="1">
        <f>VLOOKUP($A330,ModelOutput.2017.jul.16.18_31_5!$A:$F,4,FALSE)</f>
        <v>4200</v>
      </c>
      <c r="F330" s="1">
        <v>23</v>
      </c>
      <c r="G330" s="1">
        <v>0</v>
      </c>
      <c r="H330" s="1">
        <f>VLOOKUP($A330,ModelOutput.2017.jul.16.18_31_5!$A:$F,3,FALSE)</f>
        <v>20000</v>
      </c>
      <c r="I330" s="1">
        <f>VLOOKUP($A330,ModelOutput.2017.jul.16.18_31_5!$A:$F,6,FALSE)</f>
        <v>20</v>
      </c>
      <c r="J330" s="1">
        <f>K330*K330</f>
        <v>400</v>
      </c>
      <c r="K330" s="1">
        <f>VLOOKUP($A330,ModelOutput.2017.jul.16.18_31_5!$A:$F,5,FALSE)</f>
        <v>20</v>
      </c>
    </row>
    <row r="331" spans="1:11" x14ac:dyDescent="0.35">
      <c r="A331" s="1">
        <v>402</v>
      </c>
      <c r="C331" s="1">
        <v>1279112865</v>
      </c>
      <c r="D331" s="1">
        <v>4979</v>
      </c>
      <c r="E331" s="1">
        <f>VLOOKUP($A331,ModelOutput.2017.jul.16.18_31_5!$A:$F,4,FALSE)</f>
        <v>4200</v>
      </c>
      <c r="F331" s="1">
        <v>27</v>
      </c>
      <c r="G331" s="1">
        <v>0</v>
      </c>
      <c r="H331" s="1">
        <f>VLOOKUP($A331,ModelOutput.2017.jul.16.18_31_5!$A:$F,3,FALSE)</f>
        <v>20000</v>
      </c>
      <c r="I331" s="1">
        <f>VLOOKUP($A331,ModelOutput.2017.jul.16.18_31_5!$A:$F,6,FALSE)</f>
        <v>20</v>
      </c>
      <c r="J331" s="1">
        <f>K331*K331</f>
        <v>400</v>
      </c>
      <c r="K331" s="1">
        <f>VLOOKUP($A331,ModelOutput.2017.jul.16.18_31_5!$A:$F,5,FALSE)</f>
        <v>20</v>
      </c>
    </row>
    <row r="332" spans="1:11" x14ac:dyDescent="0.35">
      <c r="A332" s="1">
        <v>34</v>
      </c>
      <c r="C332" s="1">
        <v>1279081748</v>
      </c>
      <c r="D332" s="1">
        <v>5112</v>
      </c>
      <c r="E332" s="1">
        <f>VLOOKUP($A332,ModelOutput.2017.jul.16.18_31_5!$A:$F,4,FALSE)</f>
        <v>4300</v>
      </c>
      <c r="F332" s="1">
        <v>27</v>
      </c>
      <c r="G332" s="1">
        <v>0</v>
      </c>
      <c r="H332" s="1">
        <f>VLOOKUP($A332,ModelOutput.2017.jul.16.18_31_5!$A:$F,3,FALSE)</f>
        <v>20000</v>
      </c>
      <c r="I332" s="1">
        <f>VLOOKUP($A332,ModelOutput.2017.jul.16.18_31_5!$A:$F,6,FALSE)</f>
        <v>20</v>
      </c>
      <c r="J332" s="1">
        <f>K332*K332</f>
        <v>400</v>
      </c>
      <c r="K332" s="1">
        <f>VLOOKUP($A332,ModelOutput.2017.jul.16.18_31_5!$A:$F,5,FALSE)</f>
        <v>20</v>
      </c>
    </row>
    <row r="333" spans="1:11" x14ac:dyDescent="0.35">
      <c r="A333" s="1">
        <v>75</v>
      </c>
      <c r="C333" s="1">
        <v>1279085268</v>
      </c>
      <c r="D333" s="1">
        <v>5343</v>
      </c>
      <c r="E333" s="1">
        <f>VLOOKUP($A333,ModelOutput.2017.jul.16.18_31_5!$A:$F,4,FALSE)</f>
        <v>4300</v>
      </c>
      <c r="F333" s="1">
        <v>35</v>
      </c>
      <c r="G333" s="1">
        <v>0</v>
      </c>
      <c r="H333" s="1">
        <f>VLOOKUP($A333,ModelOutput.2017.jul.16.18_31_5!$A:$F,3,FALSE)</f>
        <v>20000</v>
      </c>
      <c r="I333" s="1">
        <f>VLOOKUP($A333,ModelOutput.2017.jul.16.18_31_5!$A:$F,6,FALSE)</f>
        <v>20</v>
      </c>
      <c r="J333" s="1">
        <f>K333*K333</f>
        <v>400</v>
      </c>
      <c r="K333" s="1">
        <f>VLOOKUP($A333,ModelOutput.2017.jul.16.18_31_5!$A:$F,5,FALSE)</f>
        <v>20</v>
      </c>
    </row>
    <row r="334" spans="1:11" x14ac:dyDescent="0.35">
      <c r="A334" s="1">
        <v>116</v>
      </c>
      <c r="C334" s="1">
        <v>1279088614</v>
      </c>
      <c r="D334" s="1">
        <v>5273</v>
      </c>
      <c r="E334" s="1">
        <f>VLOOKUP($A334,ModelOutput.2017.jul.16.18_31_5!$A:$F,4,FALSE)</f>
        <v>4300</v>
      </c>
      <c r="F334" s="1">
        <v>24</v>
      </c>
      <c r="G334" s="1">
        <v>0</v>
      </c>
      <c r="H334" s="1">
        <f>VLOOKUP($A334,ModelOutput.2017.jul.16.18_31_5!$A:$F,3,FALSE)</f>
        <v>20000</v>
      </c>
      <c r="I334" s="1">
        <f>VLOOKUP($A334,ModelOutput.2017.jul.16.18_31_5!$A:$F,6,FALSE)</f>
        <v>20</v>
      </c>
      <c r="J334" s="1">
        <f>K334*K334</f>
        <v>400</v>
      </c>
      <c r="K334" s="1">
        <f>VLOOKUP($A334,ModelOutput.2017.jul.16.18_31_5!$A:$F,5,FALSE)</f>
        <v>20</v>
      </c>
    </row>
    <row r="335" spans="1:11" x14ac:dyDescent="0.35">
      <c r="A335" s="1">
        <v>157</v>
      </c>
      <c r="C335" s="1">
        <v>1279092170</v>
      </c>
      <c r="D335" s="1">
        <v>5141</v>
      </c>
      <c r="E335" s="1">
        <f>VLOOKUP($A335,ModelOutput.2017.jul.16.18_31_5!$A:$F,4,FALSE)</f>
        <v>4300</v>
      </c>
      <c r="F335" s="1">
        <v>31</v>
      </c>
      <c r="G335" s="1">
        <v>0</v>
      </c>
      <c r="H335" s="1">
        <f>VLOOKUP($A335,ModelOutput.2017.jul.16.18_31_5!$A:$F,3,FALSE)</f>
        <v>20000</v>
      </c>
      <c r="I335" s="1">
        <f>VLOOKUP($A335,ModelOutput.2017.jul.16.18_31_5!$A:$F,6,FALSE)</f>
        <v>20</v>
      </c>
      <c r="J335" s="1">
        <f>K335*K335</f>
        <v>400</v>
      </c>
      <c r="K335" s="1">
        <f>VLOOKUP($A335,ModelOutput.2017.jul.16.18_31_5!$A:$F,5,FALSE)</f>
        <v>20</v>
      </c>
    </row>
    <row r="336" spans="1:11" x14ac:dyDescent="0.35">
      <c r="A336" s="1">
        <v>198</v>
      </c>
      <c r="C336" s="1">
        <v>1279095478</v>
      </c>
      <c r="D336" s="1">
        <v>5155</v>
      </c>
      <c r="E336" s="1">
        <f>VLOOKUP($A336,ModelOutput.2017.jul.16.18_31_5!$A:$F,4,FALSE)</f>
        <v>4300</v>
      </c>
      <c r="F336" s="1">
        <v>31</v>
      </c>
      <c r="G336" s="1">
        <v>0</v>
      </c>
      <c r="H336" s="1">
        <f>VLOOKUP($A336,ModelOutput.2017.jul.16.18_31_5!$A:$F,3,FALSE)</f>
        <v>20000</v>
      </c>
      <c r="I336" s="1">
        <f>VLOOKUP($A336,ModelOutput.2017.jul.16.18_31_5!$A:$F,6,FALSE)</f>
        <v>20</v>
      </c>
      <c r="J336" s="1">
        <f>K336*K336</f>
        <v>400</v>
      </c>
      <c r="K336" s="1">
        <f>VLOOKUP($A336,ModelOutput.2017.jul.16.18_31_5!$A:$F,5,FALSE)</f>
        <v>20</v>
      </c>
    </row>
    <row r="337" spans="1:11" x14ac:dyDescent="0.35">
      <c r="A337" s="1">
        <v>239</v>
      </c>
      <c r="C337" s="1">
        <v>1279099173</v>
      </c>
      <c r="D337" s="1">
        <v>4982</v>
      </c>
      <c r="E337" s="1">
        <f>VLOOKUP($A337,ModelOutput.2017.jul.16.18_31_5!$A:$F,4,FALSE)</f>
        <v>4300</v>
      </c>
      <c r="F337" s="1">
        <v>22</v>
      </c>
      <c r="G337" s="1">
        <v>0</v>
      </c>
      <c r="H337" s="1">
        <f>VLOOKUP($A337,ModelOutput.2017.jul.16.18_31_5!$A:$F,3,FALSE)</f>
        <v>20000</v>
      </c>
      <c r="I337" s="1">
        <f>VLOOKUP($A337,ModelOutput.2017.jul.16.18_31_5!$A:$F,6,FALSE)</f>
        <v>20</v>
      </c>
      <c r="J337" s="1">
        <f>K337*K337</f>
        <v>400</v>
      </c>
      <c r="K337" s="1">
        <f>VLOOKUP($A337,ModelOutput.2017.jul.16.18_31_5!$A:$F,5,FALSE)</f>
        <v>20</v>
      </c>
    </row>
    <row r="338" spans="1:11" x14ac:dyDescent="0.35">
      <c r="A338" s="1">
        <v>280</v>
      </c>
      <c r="C338" s="1">
        <v>1279102415</v>
      </c>
      <c r="D338" s="1">
        <v>5202</v>
      </c>
      <c r="E338" s="1">
        <f>VLOOKUP($A338,ModelOutput.2017.jul.16.18_31_5!$A:$F,4,FALSE)</f>
        <v>4300</v>
      </c>
      <c r="F338" s="1">
        <v>19</v>
      </c>
      <c r="G338" s="1">
        <v>0</v>
      </c>
      <c r="H338" s="1">
        <f>VLOOKUP($A338,ModelOutput.2017.jul.16.18_31_5!$A:$F,3,FALSE)</f>
        <v>20000</v>
      </c>
      <c r="I338" s="1">
        <f>VLOOKUP($A338,ModelOutput.2017.jul.16.18_31_5!$A:$F,6,FALSE)</f>
        <v>20</v>
      </c>
      <c r="J338" s="1">
        <f>K338*K338</f>
        <v>400</v>
      </c>
      <c r="K338" s="1">
        <f>VLOOKUP($A338,ModelOutput.2017.jul.16.18_31_5!$A:$F,5,FALSE)</f>
        <v>20</v>
      </c>
    </row>
    <row r="339" spans="1:11" x14ac:dyDescent="0.35">
      <c r="A339" s="1">
        <v>321</v>
      </c>
      <c r="C339" s="1">
        <v>1279106058</v>
      </c>
      <c r="D339" s="1">
        <v>5243</v>
      </c>
      <c r="E339" s="1">
        <f>VLOOKUP($A339,ModelOutput.2017.jul.16.18_31_5!$A:$F,4,FALSE)</f>
        <v>4300</v>
      </c>
      <c r="F339" s="1">
        <v>25</v>
      </c>
      <c r="G339" s="1">
        <v>0</v>
      </c>
      <c r="H339" s="1">
        <f>VLOOKUP($A339,ModelOutput.2017.jul.16.18_31_5!$A:$F,3,FALSE)</f>
        <v>20000</v>
      </c>
      <c r="I339" s="1">
        <f>VLOOKUP($A339,ModelOutput.2017.jul.16.18_31_5!$A:$F,6,FALSE)</f>
        <v>20</v>
      </c>
      <c r="J339" s="1">
        <f>K339*K339</f>
        <v>400</v>
      </c>
      <c r="K339" s="1">
        <f>VLOOKUP($A339,ModelOutput.2017.jul.16.18_31_5!$A:$F,5,FALSE)</f>
        <v>20</v>
      </c>
    </row>
    <row r="340" spans="1:11" x14ac:dyDescent="0.35">
      <c r="A340" s="1">
        <v>362</v>
      </c>
      <c r="C340" s="1">
        <v>1279109431</v>
      </c>
      <c r="D340" s="1">
        <v>5252</v>
      </c>
      <c r="E340" s="1">
        <f>VLOOKUP($A340,ModelOutput.2017.jul.16.18_31_5!$A:$F,4,FALSE)</f>
        <v>4300</v>
      </c>
      <c r="F340" s="1">
        <v>23</v>
      </c>
      <c r="G340" s="1">
        <v>0</v>
      </c>
      <c r="H340" s="1">
        <f>VLOOKUP($A340,ModelOutput.2017.jul.16.18_31_5!$A:$F,3,FALSE)</f>
        <v>20000</v>
      </c>
      <c r="I340" s="1">
        <f>VLOOKUP($A340,ModelOutput.2017.jul.16.18_31_5!$A:$F,6,FALSE)</f>
        <v>20</v>
      </c>
      <c r="J340" s="1">
        <f>K340*K340</f>
        <v>400</v>
      </c>
      <c r="K340" s="1">
        <f>VLOOKUP($A340,ModelOutput.2017.jul.16.18_31_5!$A:$F,5,FALSE)</f>
        <v>20</v>
      </c>
    </row>
    <row r="341" spans="1:11" x14ac:dyDescent="0.35">
      <c r="A341" s="1">
        <v>403</v>
      </c>
      <c r="C341" s="1">
        <v>1279113077</v>
      </c>
      <c r="D341" s="1">
        <v>5185</v>
      </c>
      <c r="E341" s="1">
        <f>VLOOKUP($A341,ModelOutput.2017.jul.16.18_31_5!$A:$F,4,FALSE)</f>
        <v>4300</v>
      </c>
      <c r="F341" s="1">
        <v>22</v>
      </c>
      <c r="G341" s="1">
        <v>0</v>
      </c>
      <c r="H341" s="1">
        <f>VLOOKUP($A341,ModelOutput.2017.jul.16.18_31_5!$A:$F,3,FALSE)</f>
        <v>20000</v>
      </c>
      <c r="I341" s="1">
        <f>VLOOKUP($A341,ModelOutput.2017.jul.16.18_31_5!$A:$F,6,FALSE)</f>
        <v>20</v>
      </c>
      <c r="J341" s="1">
        <f>K341*K341</f>
        <v>400</v>
      </c>
      <c r="K341" s="1">
        <f>VLOOKUP($A341,ModelOutput.2017.jul.16.18_31_5!$A:$F,5,FALSE)</f>
        <v>20</v>
      </c>
    </row>
    <row r="342" spans="1:11" x14ac:dyDescent="0.35">
      <c r="A342" s="1">
        <v>35</v>
      </c>
      <c r="C342" s="1">
        <v>1279081992</v>
      </c>
      <c r="D342" s="1">
        <v>5104</v>
      </c>
      <c r="E342" s="1">
        <f>VLOOKUP($A342,ModelOutput.2017.jul.16.18_31_5!$A:$F,4,FALSE)</f>
        <v>4400</v>
      </c>
      <c r="F342" s="1">
        <v>26</v>
      </c>
      <c r="G342" s="1">
        <v>0</v>
      </c>
      <c r="H342" s="1">
        <f>VLOOKUP($A342,ModelOutput.2017.jul.16.18_31_5!$A:$F,3,FALSE)</f>
        <v>20000</v>
      </c>
      <c r="I342" s="1">
        <f>VLOOKUP($A342,ModelOutput.2017.jul.16.18_31_5!$A:$F,6,FALSE)</f>
        <v>20</v>
      </c>
      <c r="J342" s="1">
        <f>K342*K342</f>
        <v>400</v>
      </c>
      <c r="K342" s="1">
        <f>VLOOKUP($A342,ModelOutput.2017.jul.16.18_31_5!$A:$F,5,FALSE)</f>
        <v>20</v>
      </c>
    </row>
    <row r="343" spans="1:11" x14ac:dyDescent="0.35">
      <c r="A343" s="1">
        <v>76</v>
      </c>
      <c r="C343" s="1">
        <v>1279085239</v>
      </c>
      <c r="D343" s="1">
        <v>5279</v>
      </c>
      <c r="E343" s="1">
        <f>VLOOKUP($A343,ModelOutput.2017.jul.16.18_31_5!$A:$F,4,FALSE)</f>
        <v>4400</v>
      </c>
      <c r="F343" s="1">
        <v>19</v>
      </c>
      <c r="G343" s="1">
        <v>0</v>
      </c>
      <c r="H343" s="1">
        <f>VLOOKUP($A343,ModelOutput.2017.jul.16.18_31_5!$A:$F,3,FALSE)</f>
        <v>20000</v>
      </c>
      <c r="I343" s="1">
        <f>VLOOKUP($A343,ModelOutput.2017.jul.16.18_31_5!$A:$F,6,FALSE)</f>
        <v>20</v>
      </c>
      <c r="J343" s="1">
        <f>K343*K343</f>
        <v>400</v>
      </c>
      <c r="K343" s="1">
        <f>VLOOKUP($A343,ModelOutput.2017.jul.16.18_31_5!$A:$F,5,FALSE)</f>
        <v>20</v>
      </c>
    </row>
    <row r="344" spans="1:11" x14ac:dyDescent="0.35">
      <c r="A344" s="1">
        <v>117</v>
      </c>
      <c r="C344" s="1">
        <v>1279088745</v>
      </c>
      <c r="D344" s="1">
        <v>5356</v>
      </c>
      <c r="E344" s="1">
        <f>VLOOKUP($A344,ModelOutput.2017.jul.16.18_31_5!$A:$F,4,FALSE)</f>
        <v>4400</v>
      </c>
      <c r="F344" s="1">
        <v>23</v>
      </c>
      <c r="G344" s="1">
        <v>0</v>
      </c>
      <c r="H344" s="1">
        <f>VLOOKUP($A344,ModelOutput.2017.jul.16.18_31_5!$A:$F,3,FALSE)</f>
        <v>20000</v>
      </c>
      <c r="I344" s="1">
        <f>VLOOKUP($A344,ModelOutput.2017.jul.16.18_31_5!$A:$F,6,FALSE)</f>
        <v>20</v>
      </c>
      <c r="J344" s="1">
        <f>K344*K344</f>
        <v>400</v>
      </c>
      <c r="K344" s="1">
        <f>VLOOKUP($A344,ModelOutput.2017.jul.16.18_31_5!$A:$F,5,FALSE)</f>
        <v>20</v>
      </c>
    </row>
    <row r="345" spans="1:11" x14ac:dyDescent="0.35">
      <c r="A345" s="1">
        <v>158</v>
      </c>
      <c r="C345" s="1">
        <v>1279092107</v>
      </c>
      <c r="D345" s="1">
        <v>5322</v>
      </c>
      <c r="E345" s="1">
        <f>VLOOKUP($A345,ModelOutput.2017.jul.16.18_31_5!$A:$F,4,FALSE)</f>
        <v>4400</v>
      </c>
      <c r="F345" s="1">
        <v>25</v>
      </c>
      <c r="G345" s="1">
        <v>0</v>
      </c>
      <c r="H345" s="1">
        <f>VLOOKUP($A345,ModelOutput.2017.jul.16.18_31_5!$A:$F,3,FALSE)</f>
        <v>20000</v>
      </c>
      <c r="I345" s="1">
        <f>VLOOKUP($A345,ModelOutput.2017.jul.16.18_31_5!$A:$F,6,FALSE)</f>
        <v>20</v>
      </c>
      <c r="J345" s="1">
        <f>K345*K345</f>
        <v>400</v>
      </c>
      <c r="K345" s="1">
        <f>VLOOKUP($A345,ModelOutput.2017.jul.16.18_31_5!$A:$F,5,FALSE)</f>
        <v>20</v>
      </c>
    </row>
    <row r="346" spans="1:11" x14ac:dyDescent="0.35">
      <c r="A346" s="1">
        <v>199</v>
      </c>
      <c r="C346" s="1">
        <v>1279095713</v>
      </c>
      <c r="D346" s="1">
        <v>5072</v>
      </c>
      <c r="E346" s="1">
        <f>VLOOKUP($A346,ModelOutput.2017.jul.16.18_31_5!$A:$F,4,FALSE)</f>
        <v>4400</v>
      </c>
      <c r="F346" s="1">
        <v>21</v>
      </c>
      <c r="G346" s="1">
        <v>0</v>
      </c>
      <c r="H346" s="1">
        <f>VLOOKUP($A346,ModelOutput.2017.jul.16.18_31_5!$A:$F,3,FALSE)</f>
        <v>20000</v>
      </c>
      <c r="I346" s="1">
        <f>VLOOKUP($A346,ModelOutput.2017.jul.16.18_31_5!$A:$F,6,FALSE)</f>
        <v>20</v>
      </c>
      <c r="J346" s="1">
        <f>K346*K346</f>
        <v>400</v>
      </c>
      <c r="K346" s="1">
        <f>VLOOKUP($A346,ModelOutput.2017.jul.16.18_31_5!$A:$F,5,FALSE)</f>
        <v>20</v>
      </c>
    </row>
    <row r="347" spans="1:11" x14ac:dyDescent="0.35">
      <c r="A347" s="1">
        <v>240</v>
      </c>
      <c r="C347" s="1">
        <v>1279098976</v>
      </c>
      <c r="D347" s="1">
        <v>5294</v>
      </c>
      <c r="E347" s="1">
        <f>VLOOKUP($A347,ModelOutput.2017.jul.16.18_31_5!$A:$F,4,FALSE)</f>
        <v>4400</v>
      </c>
      <c r="F347" s="1">
        <v>28</v>
      </c>
      <c r="G347" s="1">
        <v>0</v>
      </c>
      <c r="H347" s="1">
        <f>VLOOKUP($A347,ModelOutput.2017.jul.16.18_31_5!$A:$F,3,FALSE)</f>
        <v>20000</v>
      </c>
      <c r="I347" s="1">
        <f>VLOOKUP($A347,ModelOutput.2017.jul.16.18_31_5!$A:$F,6,FALSE)</f>
        <v>20</v>
      </c>
      <c r="J347" s="1">
        <f>K347*K347</f>
        <v>400</v>
      </c>
      <c r="K347" s="1">
        <f>VLOOKUP($A347,ModelOutput.2017.jul.16.18_31_5!$A:$F,5,FALSE)</f>
        <v>20</v>
      </c>
    </row>
    <row r="348" spans="1:11" x14ac:dyDescent="0.35">
      <c r="A348" s="1">
        <v>281</v>
      </c>
      <c r="C348" s="1">
        <v>1279102636</v>
      </c>
      <c r="D348" s="1">
        <v>5191</v>
      </c>
      <c r="E348" s="1">
        <f>VLOOKUP($A348,ModelOutput.2017.jul.16.18_31_5!$A:$F,4,FALSE)</f>
        <v>4400</v>
      </c>
      <c r="F348" s="1">
        <v>28</v>
      </c>
      <c r="G348" s="1">
        <v>0</v>
      </c>
      <c r="H348" s="1">
        <f>VLOOKUP($A348,ModelOutput.2017.jul.16.18_31_5!$A:$F,3,FALSE)</f>
        <v>20000</v>
      </c>
      <c r="I348" s="1">
        <f>VLOOKUP($A348,ModelOutput.2017.jul.16.18_31_5!$A:$F,6,FALSE)</f>
        <v>20</v>
      </c>
      <c r="J348" s="1">
        <f>K348*K348</f>
        <v>400</v>
      </c>
      <c r="K348" s="1">
        <f>VLOOKUP($A348,ModelOutput.2017.jul.16.18_31_5!$A:$F,5,FALSE)</f>
        <v>20</v>
      </c>
    </row>
    <row r="349" spans="1:11" x14ac:dyDescent="0.35">
      <c r="A349" s="1">
        <v>322</v>
      </c>
      <c r="C349" s="1">
        <v>1279106011</v>
      </c>
      <c r="D349" s="1">
        <v>5206</v>
      </c>
      <c r="E349" s="1">
        <f>VLOOKUP($A349,ModelOutput.2017.jul.16.18_31_5!$A:$F,4,FALSE)</f>
        <v>4400</v>
      </c>
      <c r="F349" s="1">
        <v>23</v>
      </c>
      <c r="G349" s="1">
        <v>0</v>
      </c>
      <c r="H349" s="1">
        <f>VLOOKUP($A349,ModelOutput.2017.jul.16.18_31_5!$A:$F,3,FALSE)</f>
        <v>20000</v>
      </c>
      <c r="I349" s="1">
        <f>VLOOKUP($A349,ModelOutput.2017.jul.16.18_31_5!$A:$F,6,FALSE)</f>
        <v>20</v>
      </c>
      <c r="J349" s="1">
        <f>K349*K349</f>
        <v>400</v>
      </c>
      <c r="K349" s="1">
        <f>VLOOKUP($A349,ModelOutput.2017.jul.16.18_31_5!$A:$F,5,FALSE)</f>
        <v>20</v>
      </c>
    </row>
    <row r="350" spans="1:11" x14ac:dyDescent="0.35">
      <c r="A350" s="1">
        <v>363</v>
      </c>
      <c r="C350" s="1">
        <v>1279109650</v>
      </c>
      <c r="D350" s="1">
        <v>5062</v>
      </c>
      <c r="E350" s="1">
        <f>VLOOKUP($A350,ModelOutput.2017.jul.16.18_31_5!$A:$F,4,FALSE)</f>
        <v>4400</v>
      </c>
      <c r="F350" s="1">
        <v>23</v>
      </c>
      <c r="G350" s="1">
        <v>0</v>
      </c>
      <c r="H350" s="1">
        <f>VLOOKUP($A350,ModelOutput.2017.jul.16.18_31_5!$A:$F,3,FALSE)</f>
        <v>20000</v>
      </c>
      <c r="I350" s="1">
        <f>VLOOKUP($A350,ModelOutput.2017.jul.16.18_31_5!$A:$F,6,FALSE)</f>
        <v>20</v>
      </c>
      <c r="J350" s="1">
        <f>K350*K350</f>
        <v>400</v>
      </c>
      <c r="K350" s="1">
        <f>VLOOKUP($A350,ModelOutput.2017.jul.16.18_31_5!$A:$F,5,FALSE)</f>
        <v>20</v>
      </c>
    </row>
    <row r="351" spans="1:11" x14ac:dyDescent="0.35">
      <c r="A351" s="1">
        <v>404</v>
      </c>
      <c r="C351" s="1">
        <v>1279113033</v>
      </c>
      <c r="D351" s="1">
        <v>5377</v>
      </c>
      <c r="E351" s="1">
        <f>VLOOKUP($A351,ModelOutput.2017.jul.16.18_31_5!$A:$F,4,FALSE)</f>
        <v>4400</v>
      </c>
      <c r="F351" s="1">
        <v>27</v>
      </c>
      <c r="G351" s="1">
        <v>0</v>
      </c>
      <c r="H351" s="1">
        <f>VLOOKUP($A351,ModelOutput.2017.jul.16.18_31_5!$A:$F,3,FALSE)</f>
        <v>20000</v>
      </c>
      <c r="I351" s="1">
        <f>VLOOKUP($A351,ModelOutput.2017.jul.16.18_31_5!$A:$F,6,FALSE)</f>
        <v>20</v>
      </c>
      <c r="J351" s="1">
        <f>K351*K351</f>
        <v>400</v>
      </c>
      <c r="K351" s="1">
        <f>VLOOKUP($A351,ModelOutput.2017.jul.16.18_31_5!$A:$F,5,FALSE)</f>
        <v>20</v>
      </c>
    </row>
    <row r="352" spans="1:11" x14ac:dyDescent="0.35">
      <c r="A352" s="1">
        <v>36</v>
      </c>
      <c r="C352" s="1">
        <v>1279081915</v>
      </c>
      <c r="D352" s="1">
        <v>5242</v>
      </c>
      <c r="E352" s="1">
        <f>VLOOKUP($A352,ModelOutput.2017.jul.16.18_31_5!$A:$F,4,FALSE)</f>
        <v>4500</v>
      </c>
      <c r="F352" s="1">
        <v>18</v>
      </c>
      <c r="G352" s="1">
        <v>0</v>
      </c>
      <c r="H352" s="1">
        <f>VLOOKUP($A352,ModelOutput.2017.jul.16.18_31_5!$A:$F,3,FALSE)</f>
        <v>20000</v>
      </c>
      <c r="I352" s="1">
        <f>VLOOKUP($A352,ModelOutput.2017.jul.16.18_31_5!$A:$F,6,FALSE)</f>
        <v>20</v>
      </c>
      <c r="J352" s="1">
        <f>K352*K352</f>
        <v>400</v>
      </c>
      <c r="K352" s="1">
        <f>VLOOKUP($A352,ModelOutput.2017.jul.16.18_31_5!$A:$F,5,FALSE)</f>
        <v>20</v>
      </c>
    </row>
    <row r="353" spans="1:11" x14ac:dyDescent="0.35">
      <c r="A353" s="1">
        <v>77</v>
      </c>
      <c r="C353" s="1">
        <v>1279085453</v>
      </c>
      <c r="D353" s="1">
        <v>4972</v>
      </c>
      <c r="E353" s="1">
        <f>VLOOKUP($A353,ModelOutput.2017.jul.16.18_31_5!$A:$F,4,FALSE)</f>
        <v>4500</v>
      </c>
      <c r="F353" s="1">
        <v>25</v>
      </c>
      <c r="G353" s="1">
        <v>0</v>
      </c>
      <c r="H353" s="1">
        <f>VLOOKUP($A353,ModelOutput.2017.jul.16.18_31_5!$A:$F,3,FALSE)</f>
        <v>20000</v>
      </c>
      <c r="I353" s="1">
        <f>VLOOKUP($A353,ModelOutput.2017.jul.16.18_31_5!$A:$F,6,FALSE)</f>
        <v>20</v>
      </c>
      <c r="J353" s="1">
        <f>K353*K353</f>
        <v>400</v>
      </c>
      <c r="K353" s="1">
        <f>VLOOKUP($A353,ModelOutput.2017.jul.16.18_31_5!$A:$F,5,FALSE)</f>
        <v>20</v>
      </c>
    </row>
    <row r="354" spans="1:11" x14ac:dyDescent="0.35">
      <c r="A354" s="1">
        <v>118</v>
      </c>
      <c r="C354" s="1">
        <v>1279088783</v>
      </c>
      <c r="D354" s="1">
        <v>4885</v>
      </c>
      <c r="E354" s="1">
        <f>VLOOKUP($A354,ModelOutput.2017.jul.16.18_31_5!$A:$F,4,FALSE)</f>
        <v>4500</v>
      </c>
      <c r="F354" s="1">
        <v>23</v>
      </c>
      <c r="G354" s="1">
        <v>0</v>
      </c>
      <c r="H354" s="1">
        <f>VLOOKUP($A354,ModelOutput.2017.jul.16.18_31_5!$A:$F,3,FALSE)</f>
        <v>20000</v>
      </c>
      <c r="I354" s="1">
        <f>VLOOKUP($A354,ModelOutput.2017.jul.16.18_31_5!$A:$F,6,FALSE)</f>
        <v>20</v>
      </c>
      <c r="J354" s="1">
        <f>K354*K354</f>
        <v>400</v>
      </c>
      <c r="K354" s="1">
        <f>VLOOKUP($A354,ModelOutput.2017.jul.16.18_31_5!$A:$F,5,FALSE)</f>
        <v>20</v>
      </c>
    </row>
    <row r="355" spans="1:11" x14ac:dyDescent="0.35">
      <c r="A355" s="1">
        <v>159</v>
      </c>
      <c r="C355" s="1">
        <v>1279092347</v>
      </c>
      <c r="D355" s="1">
        <v>5039</v>
      </c>
      <c r="E355" s="1">
        <f>VLOOKUP($A355,ModelOutput.2017.jul.16.18_31_5!$A:$F,4,FALSE)</f>
        <v>4500</v>
      </c>
      <c r="F355" s="1">
        <v>15</v>
      </c>
      <c r="G355" s="1">
        <v>0</v>
      </c>
      <c r="H355" s="1">
        <f>VLOOKUP($A355,ModelOutput.2017.jul.16.18_31_5!$A:$F,3,FALSE)</f>
        <v>20000</v>
      </c>
      <c r="I355" s="1">
        <f>VLOOKUP($A355,ModelOutput.2017.jul.16.18_31_5!$A:$F,6,FALSE)</f>
        <v>20</v>
      </c>
      <c r="J355" s="1">
        <f>K355*K355</f>
        <v>400</v>
      </c>
      <c r="K355" s="1">
        <f>VLOOKUP($A355,ModelOutput.2017.jul.16.18_31_5!$A:$F,5,FALSE)</f>
        <v>20</v>
      </c>
    </row>
    <row r="356" spans="1:11" x14ac:dyDescent="0.35">
      <c r="A356" s="1">
        <v>200</v>
      </c>
      <c r="C356" s="1">
        <v>1279095654</v>
      </c>
      <c r="D356" s="1">
        <v>5233</v>
      </c>
      <c r="E356" s="1">
        <f>VLOOKUP($A356,ModelOutput.2017.jul.16.18_31_5!$A:$F,4,FALSE)</f>
        <v>4500</v>
      </c>
      <c r="F356" s="1">
        <v>24</v>
      </c>
      <c r="G356" s="1">
        <v>0</v>
      </c>
      <c r="H356" s="1">
        <f>VLOOKUP($A356,ModelOutput.2017.jul.16.18_31_5!$A:$F,3,FALSE)</f>
        <v>20000</v>
      </c>
      <c r="I356" s="1">
        <f>VLOOKUP($A356,ModelOutput.2017.jul.16.18_31_5!$A:$F,6,FALSE)</f>
        <v>20</v>
      </c>
      <c r="J356" s="1">
        <f>K356*K356</f>
        <v>400</v>
      </c>
      <c r="K356" s="1">
        <f>VLOOKUP($A356,ModelOutput.2017.jul.16.18_31_5!$A:$F,5,FALSE)</f>
        <v>20</v>
      </c>
    </row>
    <row r="357" spans="1:11" x14ac:dyDescent="0.35">
      <c r="A357" s="1">
        <v>241</v>
      </c>
      <c r="C357" s="1">
        <v>1279099332</v>
      </c>
      <c r="D357" s="1">
        <v>5230</v>
      </c>
      <c r="E357" s="1">
        <f>VLOOKUP($A357,ModelOutput.2017.jul.16.18_31_5!$A:$F,4,FALSE)</f>
        <v>4500</v>
      </c>
      <c r="F357" s="1">
        <v>23</v>
      </c>
      <c r="G357" s="1">
        <v>0</v>
      </c>
      <c r="H357" s="1">
        <f>VLOOKUP($A357,ModelOutput.2017.jul.16.18_31_5!$A:$F,3,FALSE)</f>
        <v>20000</v>
      </c>
      <c r="I357" s="1">
        <f>VLOOKUP($A357,ModelOutput.2017.jul.16.18_31_5!$A:$F,6,FALSE)</f>
        <v>20</v>
      </c>
      <c r="J357" s="1">
        <f>K357*K357</f>
        <v>400</v>
      </c>
      <c r="K357" s="1">
        <f>VLOOKUP($A357,ModelOutput.2017.jul.16.18_31_5!$A:$F,5,FALSE)</f>
        <v>20</v>
      </c>
    </row>
    <row r="358" spans="1:11" x14ac:dyDescent="0.35">
      <c r="A358" s="1">
        <v>282</v>
      </c>
      <c r="C358" s="1">
        <v>1279102602</v>
      </c>
      <c r="D358" s="1">
        <v>5177</v>
      </c>
      <c r="E358" s="1">
        <f>VLOOKUP($A358,ModelOutput.2017.jul.16.18_31_5!$A:$F,4,FALSE)</f>
        <v>4500</v>
      </c>
      <c r="F358" s="1">
        <v>16</v>
      </c>
      <c r="G358" s="1">
        <v>0</v>
      </c>
      <c r="H358" s="1">
        <f>VLOOKUP($A358,ModelOutput.2017.jul.16.18_31_5!$A:$F,3,FALSE)</f>
        <v>20000</v>
      </c>
      <c r="I358" s="1">
        <f>VLOOKUP($A358,ModelOutput.2017.jul.16.18_31_5!$A:$F,6,FALSE)</f>
        <v>20</v>
      </c>
      <c r="J358" s="1">
        <f>K358*K358</f>
        <v>400</v>
      </c>
      <c r="K358" s="1">
        <f>VLOOKUP($A358,ModelOutput.2017.jul.16.18_31_5!$A:$F,5,FALSE)</f>
        <v>20</v>
      </c>
    </row>
    <row r="359" spans="1:11" x14ac:dyDescent="0.35">
      <c r="A359" s="1">
        <v>323</v>
      </c>
      <c r="C359" s="1">
        <v>1279106241</v>
      </c>
      <c r="D359" s="1">
        <v>5074</v>
      </c>
      <c r="E359" s="1">
        <f>VLOOKUP($A359,ModelOutput.2017.jul.16.18_31_5!$A:$F,4,FALSE)</f>
        <v>4500</v>
      </c>
      <c r="F359" s="1">
        <v>28</v>
      </c>
      <c r="G359" s="1">
        <v>0</v>
      </c>
      <c r="H359" s="1">
        <f>VLOOKUP($A359,ModelOutput.2017.jul.16.18_31_5!$A:$F,3,FALSE)</f>
        <v>20000</v>
      </c>
      <c r="I359" s="1">
        <f>VLOOKUP($A359,ModelOutput.2017.jul.16.18_31_5!$A:$F,6,FALSE)</f>
        <v>20</v>
      </c>
      <c r="J359" s="1">
        <f>K359*K359</f>
        <v>400</v>
      </c>
      <c r="K359" s="1">
        <f>VLOOKUP($A359,ModelOutput.2017.jul.16.18_31_5!$A:$F,5,FALSE)</f>
        <v>20</v>
      </c>
    </row>
    <row r="360" spans="1:11" x14ac:dyDescent="0.35">
      <c r="A360" s="1">
        <v>364</v>
      </c>
      <c r="C360" s="1">
        <v>1279109604</v>
      </c>
      <c r="D360" s="1">
        <v>5277</v>
      </c>
      <c r="E360" s="1">
        <f>VLOOKUP($A360,ModelOutput.2017.jul.16.18_31_5!$A:$F,4,FALSE)</f>
        <v>4500</v>
      </c>
      <c r="F360" s="1">
        <v>23</v>
      </c>
      <c r="G360" s="1">
        <v>0</v>
      </c>
      <c r="H360" s="1">
        <f>VLOOKUP($A360,ModelOutput.2017.jul.16.18_31_5!$A:$F,3,FALSE)</f>
        <v>20000</v>
      </c>
      <c r="I360" s="1">
        <f>VLOOKUP($A360,ModelOutput.2017.jul.16.18_31_5!$A:$F,6,FALSE)</f>
        <v>20</v>
      </c>
      <c r="J360" s="1">
        <f>K360*K360</f>
        <v>400</v>
      </c>
      <c r="K360" s="1">
        <f>VLOOKUP($A360,ModelOutput.2017.jul.16.18_31_5!$A:$F,5,FALSE)</f>
        <v>20</v>
      </c>
    </row>
    <row r="361" spans="1:11" x14ac:dyDescent="0.35">
      <c r="A361" s="1">
        <v>405</v>
      </c>
      <c r="C361" s="1">
        <v>1279113241</v>
      </c>
      <c r="D361" s="1">
        <v>5171</v>
      </c>
      <c r="E361" s="1">
        <f>VLOOKUP($A361,ModelOutput.2017.jul.16.18_31_5!$A:$F,4,FALSE)</f>
        <v>4500</v>
      </c>
      <c r="F361" s="1">
        <v>27</v>
      </c>
      <c r="G361" s="1">
        <v>0</v>
      </c>
      <c r="H361" s="1">
        <f>VLOOKUP($A361,ModelOutput.2017.jul.16.18_31_5!$A:$F,3,FALSE)</f>
        <v>20000</v>
      </c>
      <c r="I361" s="1">
        <f>VLOOKUP($A361,ModelOutput.2017.jul.16.18_31_5!$A:$F,6,FALSE)</f>
        <v>20</v>
      </c>
      <c r="J361" s="1">
        <f>K361*K361</f>
        <v>400</v>
      </c>
      <c r="K361" s="1">
        <f>VLOOKUP($A361,ModelOutput.2017.jul.16.18_31_5!$A:$F,5,FALSE)</f>
        <v>20</v>
      </c>
    </row>
    <row r="362" spans="1:11" x14ac:dyDescent="0.35">
      <c r="A362" s="1">
        <v>37</v>
      </c>
      <c r="C362" s="1">
        <v>1279082152</v>
      </c>
      <c r="D362" s="1">
        <v>5265</v>
      </c>
      <c r="E362" s="1">
        <f>VLOOKUP($A362,ModelOutput.2017.jul.16.18_31_5!$A:$F,4,FALSE)</f>
        <v>4600</v>
      </c>
      <c r="F362" s="1">
        <v>18</v>
      </c>
      <c r="G362" s="1">
        <v>0</v>
      </c>
      <c r="H362" s="1">
        <f>VLOOKUP($A362,ModelOutput.2017.jul.16.18_31_5!$A:$F,3,FALSE)</f>
        <v>20000</v>
      </c>
      <c r="I362" s="1">
        <f>VLOOKUP($A362,ModelOutput.2017.jul.16.18_31_5!$A:$F,6,FALSE)</f>
        <v>20</v>
      </c>
      <c r="J362" s="1">
        <f>K362*K362</f>
        <v>400</v>
      </c>
      <c r="K362" s="1">
        <f>VLOOKUP($A362,ModelOutput.2017.jul.16.18_31_5!$A:$F,5,FALSE)</f>
        <v>20</v>
      </c>
    </row>
    <row r="363" spans="1:11" x14ac:dyDescent="0.35">
      <c r="A363" s="1">
        <v>78</v>
      </c>
      <c r="C363" s="1">
        <v>1279085403</v>
      </c>
      <c r="D363" s="1">
        <v>5159</v>
      </c>
      <c r="E363" s="1">
        <f>VLOOKUP($A363,ModelOutput.2017.jul.16.18_31_5!$A:$F,4,FALSE)</f>
        <v>4600</v>
      </c>
      <c r="F363" s="1">
        <v>26</v>
      </c>
      <c r="G363" s="1">
        <v>0</v>
      </c>
      <c r="H363" s="1">
        <f>VLOOKUP($A363,ModelOutput.2017.jul.16.18_31_5!$A:$F,3,FALSE)</f>
        <v>20000</v>
      </c>
      <c r="I363" s="1">
        <f>VLOOKUP($A363,ModelOutput.2017.jul.16.18_31_5!$A:$F,6,FALSE)</f>
        <v>20</v>
      </c>
      <c r="J363" s="1">
        <f>K363*K363</f>
        <v>400</v>
      </c>
      <c r="K363" s="1">
        <f>VLOOKUP($A363,ModelOutput.2017.jul.16.18_31_5!$A:$F,5,FALSE)</f>
        <v>20</v>
      </c>
    </row>
    <row r="364" spans="1:11" x14ac:dyDescent="0.35">
      <c r="A364" s="1">
        <v>119</v>
      </c>
      <c r="C364" s="1">
        <v>1279088912</v>
      </c>
      <c r="D364" s="1">
        <v>5280</v>
      </c>
      <c r="E364" s="1">
        <f>VLOOKUP($A364,ModelOutput.2017.jul.16.18_31_5!$A:$F,4,FALSE)</f>
        <v>4600</v>
      </c>
      <c r="F364" s="1">
        <v>17</v>
      </c>
      <c r="G364" s="1">
        <v>0</v>
      </c>
      <c r="H364" s="1">
        <f>VLOOKUP($A364,ModelOutput.2017.jul.16.18_31_5!$A:$F,3,FALSE)</f>
        <v>20000</v>
      </c>
      <c r="I364" s="1">
        <f>VLOOKUP($A364,ModelOutput.2017.jul.16.18_31_5!$A:$F,6,FALSE)</f>
        <v>20</v>
      </c>
      <c r="J364" s="1">
        <f>K364*K364</f>
        <v>400</v>
      </c>
      <c r="K364" s="1">
        <f>VLOOKUP($A364,ModelOutput.2017.jul.16.18_31_5!$A:$F,5,FALSE)</f>
        <v>20</v>
      </c>
    </row>
    <row r="365" spans="1:11" x14ac:dyDescent="0.35">
      <c r="A365" s="1">
        <v>160</v>
      </c>
      <c r="C365" s="1">
        <v>1279092275</v>
      </c>
      <c r="D365" s="1">
        <v>4993</v>
      </c>
      <c r="E365" s="1">
        <f>VLOOKUP($A365,ModelOutput.2017.jul.16.18_31_5!$A:$F,4,FALSE)</f>
        <v>4600</v>
      </c>
      <c r="F365" s="1">
        <v>22</v>
      </c>
      <c r="G365" s="1">
        <v>0</v>
      </c>
      <c r="H365" s="1">
        <f>VLOOKUP($A365,ModelOutput.2017.jul.16.18_31_5!$A:$F,3,FALSE)</f>
        <v>20000</v>
      </c>
      <c r="I365" s="1">
        <f>VLOOKUP($A365,ModelOutput.2017.jul.16.18_31_5!$A:$F,6,FALSE)</f>
        <v>20</v>
      </c>
      <c r="J365" s="1">
        <f>K365*K365</f>
        <v>400</v>
      </c>
      <c r="K365" s="1">
        <f>VLOOKUP($A365,ModelOutput.2017.jul.16.18_31_5!$A:$F,5,FALSE)</f>
        <v>20</v>
      </c>
    </row>
    <row r="366" spans="1:11" x14ac:dyDescent="0.35">
      <c r="A366" s="1">
        <v>201</v>
      </c>
      <c r="C366" s="1">
        <v>1279095883</v>
      </c>
      <c r="D366" s="1">
        <v>5404</v>
      </c>
      <c r="E366" s="1">
        <f>VLOOKUP($A366,ModelOutput.2017.jul.16.18_31_5!$A:$F,4,FALSE)</f>
        <v>4600</v>
      </c>
      <c r="F366" s="1">
        <v>20</v>
      </c>
      <c r="G366" s="1">
        <v>0</v>
      </c>
      <c r="H366" s="1">
        <f>VLOOKUP($A366,ModelOutput.2017.jul.16.18_31_5!$A:$F,3,FALSE)</f>
        <v>20000</v>
      </c>
      <c r="I366" s="1">
        <f>VLOOKUP($A366,ModelOutput.2017.jul.16.18_31_5!$A:$F,6,FALSE)</f>
        <v>20</v>
      </c>
      <c r="J366" s="1">
        <f>K366*K366</f>
        <v>400</v>
      </c>
      <c r="K366" s="1">
        <f>VLOOKUP($A366,ModelOutput.2017.jul.16.18_31_5!$A:$F,5,FALSE)</f>
        <v>20</v>
      </c>
    </row>
    <row r="367" spans="1:11" x14ac:dyDescent="0.35">
      <c r="A367" s="1">
        <v>242</v>
      </c>
      <c r="C367" s="1">
        <v>1279099176</v>
      </c>
      <c r="D367" s="1">
        <v>5187</v>
      </c>
      <c r="E367" s="1">
        <f>VLOOKUP($A367,ModelOutput.2017.jul.16.18_31_5!$A:$F,4,FALSE)</f>
        <v>4600</v>
      </c>
      <c r="F367" s="1">
        <v>23</v>
      </c>
      <c r="G367" s="1">
        <v>0</v>
      </c>
      <c r="H367" s="1">
        <f>VLOOKUP($A367,ModelOutput.2017.jul.16.18_31_5!$A:$F,3,FALSE)</f>
        <v>20000</v>
      </c>
      <c r="I367" s="1">
        <f>VLOOKUP($A367,ModelOutput.2017.jul.16.18_31_5!$A:$F,6,FALSE)</f>
        <v>20</v>
      </c>
      <c r="J367" s="1">
        <f>K367*K367</f>
        <v>400</v>
      </c>
      <c r="K367" s="1">
        <f>VLOOKUP($A367,ModelOutput.2017.jul.16.18_31_5!$A:$F,5,FALSE)</f>
        <v>20</v>
      </c>
    </row>
    <row r="368" spans="1:11" x14ac:dyDescent="0.35">
      <c r="A368" s="1">
        <v>283</v>
      </c>
      <c r="C368" s="1">
        <v>1279102818</v>
      </c>
      <c r="D368" s="1">
        <v>4950</v>
      </c>
      <c r="E368" s="1">
        <f>VLOOKUP($A368,ModelOutput.2017.jul.16.18_31_5!$A:$F,4,FALSE)</f>
        <v>4600</v>
      </c>
      <c r="F368" s="1">
        <v>23</v>
      </c>
      <c r="G368" s="1">
        <v>0</v>
      </c>
      <c r="H368" s="1">
        <f>VLOOKUP($A368,ModelOutput.2017.jul.16.18_31_5!$A:$F,3,FALSE)</f>
        <v>20000</v>
      </c>
      <c r="I368" s="1">
        <f>VLOOKUP($A368,ModelOutput.2017.jul.16.18_31_5!$A:$F,6,FALSE)</f>
        <v>20</v>
      </c>
      <c r="J368" s="1">
        <f>K368*K368</f>
        <v>400</v>
      </c>
      <c r="K368" s="1">
        <f>VLOOKUP($A368,ModelOutput.2017.jul.16.18_31_5!$A:$F,5,FALSE)</f>
        <v>20</v>
      </c>
    </row>
    <row r="369" spans="1:11" x14ac:dyDescent="0.35">
      <c r="A369" s="1">
        <v>324</v>
      </c>
      <c r="C369" s="1">
        <v>1279106180</v>
      </c>
      <c r="D369" s="1">
        <v>5101</v>
      </c>
      <c r="E369" s="1">
        <f>VLOOKUP($A369,ModelOutput.2017.jul.16.18_31_5!$A:$F,4,FALSE)</f>
        <v>4600</v>
      </c>
      <c r="F369" s="1">
        <v>17</v>
      </c>
      <c r="G369" s="1">
        <v>0</v>
      </c>
      <c r="H369" s="1">
        <f>VLOOKUP($A369,ModelOutput.2017.jul.16.18_31_5!$A:$F,3,FALSE)</f>
        <v>20000</v>
      </c>
      <c r="I369" s="1">
        <f>VLOOKUP($A369,ModelOutput.2017.jul.16.18_31_5!$A:$F,6,FALSE)</f>
        <v>20</v>
      </c>
      <c r="J369" s="1">
        <f>K369*K369</f>
        <v>400</v>
      </c>
      <c r="K369" s="1">
        <f>VLOOKUP($A369,ModelOutput.2017.jul.16.18_31_5!$A:$F,5,FALSE)</f>
        <v>20</v>
      </c>
    </row>
    <row r="370" spans="1:11" x14ac:dyDescent="0.35">
      <c r="A370" s="1">
        <v>365</v>
      </c>
      <c r="C370" s="1">
        <v>1279109806</v>
      </c>
      <c r="D370" s="1">
        <v>5222</v>
      </c>
      <c r="E370" s="1">
        <f>VLOOKUP($A370,ModelOutput.2017.jul.16.18_31_5!$A:$F,4,FALSE)</f>
        <v>4600</v>
      </c>
      <c r="F370" s="1">
        <v>19</v>
      </c>
      <c r="G370" s="1">
        <v>0</v>
      </c>
      <c r="H370" s="1">
        <f>VLOOKUP($A370,ModelOutput.2017.jul.16.18_31_5!$A:$F,3,FALSE)</f>
        <v>20000</v>
      </c>
      <c r="I370" s="1">
        <f>VLOOKUP($A370,ModelOutput.2017.jul.16.18_31_5!$A:$F,6,FALSE)</f>
        <v>20</v>
      </c>
      <c r="J370" s="1">
        <f>K370*K370</f>
        <v>400</v>
      </c>
      <c r="K370" s="1">
        <f>VLOOKUP($A370,ModelOutput.2017.jul.16.18_31_5!$A:$F,5,FALSE)</f>
        <v>20</v>
      </c>
    </row>
    <row r="371" spans="1:11" x14ac:dyDescent="0.35">
      <c r="A371" s="1">
        <v>406</v>
      </c>
      <c r="C371" s="1">
        <v>1279113201</v>
      </c>
      <c r="D371" s="1">
        <v>5058</v>
      </c>
      <c r="E371" s="1">
        <f>VLOOKUP($A371,ModelOutput.2017.jul.16.18_31_5!$A:$F,4,FALSE)</f>
        <v>4600</v>
      </c>
      <c r="F371" s="1">
        <v>21</v>
      </c>
      <c r="G371" s="1">
        <v>0</v>
      </c>
      <c r="H371" s="1">
        <f>VLOOKUP($A371,ModelOutput.2017.jul.16.18_31_5!$A:$F,3,FALSE)</f>
        <v>20000</v>
      </c>
      <c r="I371" s="1">
        <f>VLOOKUP($A371,ModelOutput.2017.jul.16.18_31_5!$A:$F,6,FALSE)</f>
        <v>20</v>
      </c>
      <c r="J371" s="1">
        <f>K371*K371</f>
        <v>400</v>
      </c>
      <c r="K371" s="1">
        <f>VLOOKUP($A371,ModelOutput.2017.jul.16.18_31_5!$A:$F,5,FALSE)</f>
        <v>20</v>
      </c>
    </row>
    <row r="372" spans="1:11" x14ac:dyDescent="0.35">
      <c r="A372" s="1">
        <v>38</v>
      </c>
      <c r="C372" s="1">
        <v>1279082094</v>
      </c>
      <c r="D372" s="1">
        <v>5303</v>
      </c>
      <c r="E372" s="1">
        <f>VLOOKUP($A372,ModelOutput.2017.jul.16.18_31_5!$A:$F,4,FALSE)</f>
        <v>4700</v>
      </c>
      <c r="F372" s="1">
        <v>21</v>
      </c>
      <c r="G372" s="1">
        <v>0</v>
      </c>
      <c r="H372" s="1">
        <f>VLOOKUP($A372,ModelOutput.2017.jul.16.18_31_5!$A:$F,3,FALSE)</f>
        <v>20000</v>
      </c>
      <c r="I372" s="1">
        <f>VLOOKUP($A372,ModelOutput.2017.jul.16.18_31_5!$A:$F,6,FALSE)</f>
        <v>20</v>
      </c>
      <c r="J372" s="1">
        <f>K372*K372</f>
        <v>400</v>
      </c>
      <c r="K372" s="1">
        <f>VLOOKUP($A372,ModelOutput.2017.jul.16.18_31_5!$A:$F,5,FALSE)</f>
        <v>20</v>
      </c>
    </row>
    <row r="373" spans="1:11" x14ac:dyDescent="0.35">
      <c r="A373" s="1">
        <v>79</v>
      </c>
      <c r="C373" s="1">
        <v>1279085620</v>
      </c>
      <c r="D373" s="1">
        <v>4896</v>
      </c>
      <c r="E373" s="1">
        <f>VLOOKUP($A373,ModelOutput.2017.jul.16.18_31_5!$A:$F,4,FALSE)</f>
        <v>4700</v>
      </c>
      <c r="F373" s="1">
        <v>22</v>
      </c>
      <c r="G373" s="1">
        <v>0</v>
      </c>
      <c r="H373" s="1">
        <f>VLOOKUP($A373,ModelOutput.2017.jul.16.18_31_5!$A:$F,3,FALSE)</f>
        <v>20000</v>
      </c>
      <c r="I373" s="1">
        <f>VLOOKUP($A373,ModelOutput.2017.jul.16.18_31_5!$A:$F,6,FALSE)</f>
        <v>20</v>
      </c>
      <c r="J373" s="1">
        <f>K373*K373</f>
        <v>400</v>
      </c>
      <c r="K373" s="1">
        <f>VLOOKUP($A373,ModelOutput.2017.jul.16.18_31_5!$A:$F,5,FALSE)</f>
        <v>20</v>
      </c>
    </row>
    <row r="374" spans="1:11" x14ac:dyDescent="0.35">
      <c r="A374" s="1">
        <v>120</v>
      </c>
      <c r="C374" s="1">
        <v>1279088949</v>
      </c>
      <c r="D374" s="1">
        <v>4955</v>
      </c>
      <c r="E374" s="1">
        <f>VLOOKUP($A374,ModelOutput.2017.jul.16.18_31_5!$A:$F,4,FALSE)</f>
        <v>4700</v>
      </c>
      <c r="F374" s="1">
        <v>25</v>
      </c>
      <c r="G374" s="1">
        <v>0</v>
      </c>
      <c r="H374" s="1">
        <f>VLOOKUP($A374,ModelOutput.2017.jul.16.18_31_5!$A:$F,3,FALSE)</f>
        <v>20000</v>
      </c>
      <c r="I374" s="1">
        <f>VLOOKUP($A374,ModelOutput.2017.jul.16.18_31_5!$A:$F,6,FALSE)</f>
        <v>20</v>
      </c>
      <c r="J374" s="1">
        <f>K374*K374</f>
        <v>400</v>
      </c>
      <c r="K374" s="1">
        <f>VLOOKUP($A374,ModelOutput.2017.jul.16.18_31_5!$A:$F,5,FALSE)</f>
        <v>20</v>
      </c>
    </row>
    <row r="375" spans="1:11" x14ac:dyDescent="0.35">
      <c r="A375" s="1">
        <v>161</v>
      </c>
      <c r="C375" s="1">
        <v>1279092534</v>
      </c>
      <c r="D375" s="1">
        <v>5184</v>
      </c>
      <c r="E375" s="1">
        <f>VLOOKUP($A375,ModelOutput.2017.jul.16.18_31_5!$A:$F,4,FALSE)</f>
        <v>4700</v>
      </c>
      <c r="F375" s="1">
        <v>17</v>
      </c>
      <c r="G375" s="1">
        <v>0</v>
      </c>
      <c r="H375" s="1">
        <f>VLOOKUP($A375,ModelOutput.2017.jul.16.18_31_5!$A:$F,3,FALSE)</f>
        <v>20000</v>
      </c>
      <c r="I375" s="1">
        <f>VLOOKUP($A375,ModelOutput.2017.jul.16.18_31_5!$A:$F,6,FALSE)</f>
        <v>20</v>
      </c>
      <c r="J375" s="1">
        <f>K375*K375</f>
        <v>400</v>
      </c>
      <c r="K375" s="1">
        <f>VLOOKUP($A375,ModelOutput.2017.jul.16.18_31_5!$A:$F,5,FALSE)</f>
        <v>20</v>
      </c>
    </row>
    <row r="376" spans="1:11" x14ac:dyDescent="0.35">
      <c r="A376" s="1">
        <v>202</v>
      </c>
      <c r="C376" s="1">
        <v>1279095820</v>
      </c>
      <c r="D376" s="1">
        <v>4947</v>
      </c>
      <c r="E376" s="1">
        <f>VLOOKUP($A376,ModelOutput.2017.jul.16.18_31_5!$A:$F,4,FALSE)</f>
        <v>4700</v>
      </c>
      <c r="F376" s="1">
        <v>27</v>
      </c>
      <c r="G376" s="1">
        <v>0</v>
      </c>
      <c r="H376" s="1">
        <f>VLOOKUP($A376,ModelOutput.2017.jul.16.18_31_5!$A:$F,3,FALSE)</f>
        <v>20000</v>
      </c>
      <c r="I376" s="1">
        <f>VLOOKUP($A376,ModelOutput.2017.jul.16.18_31_5!$A:$F,6,FALSE)</f>
        <v>20</v>
      </c>
      <c r="J376" s="1">
        <f>K376*K376</f>
        <v>400</v>
      </c>
      <c r="K376" s="1">
        <f>VLOOKUP($A376,ModelOutput.2017.jul.16.18_31_5!$A:$F,5,FALSE)</f>
        <v>20</v>
      </c>
    </row>
    <row r="377" spans="1:11" x14ac:dyDescent="0.35">
      <c r="A377" s="1">
        <v>243</v>
      </c>
      <c r="C377" s="1">
        <v>1279099507</v>
      </c>
      <c r="D377" s="1">
        <v>5337</v>
      </c>
      <c r="E377" s="1">
        <f>VLOOKUP($A377,ModelOutput.2017.jul.16.18_31_5!$A:$F,4,FALSE)</f>
        <v>4700</v>
      </c>
      <c r="F377" s="1">
        <v>24</v>
      </c>
      <c r="G377" s="1">
        <v>0</v>
      </c>
      <c r="H377" s="1">
        <f>VLOOKUP($A377,ModelOutput.2017.jul.16.18_31_5!$A:$F,3,FALSE)</f>
        <v>20000</v>
      </c>
      <c r="I377" s="1">
        <f>VLOOKUP($A377,ModelOutput.2017.jul.16.18_31_5!$A:$F,6,FALSE)</f>
        <v>20</v>
      </c>
      <c r="J377" s="1">
        <f>K377*K377</f>
        <v>400</v>
      </c>
      <c r="K377" s="1">
        <f>VLOOKUP($A377,ModelOutput.2017.jul.16.18_31_5!$A:$F,5,FALSE)</f>
        <v>20</v>
      </c>
    </row>
    <row r="378" spans="1:11" x14ac:dyDescent="0.35">
      <c r="A378" s="1">
        <v>284</v>
      </c>
      <c r="C378" s="1">
        <v>1279102778</v>
      </c>
      <c r="D378" s="1">
        <v>5110</v>
      </c>
      <c r="E378" s="1">
        <f>VLOOKUP($A378,ModelOutput.2017.jul.16.18_31_5!$A:$F,4,FALSE)</f>
        <v>4700</v>
      </c>
      <c r="F378" s="1">
        <v>18</v>
      </c>
      <c r="G378" s="1">
        <v>0</v>
      </c>
      <c r="H378" s="1">
        <f>VLOOKUP($A378,ModelOutput.2017.jul.16.18_31_5!$A:$F,3,FALSE)</f>
        <v>20000</v>
      </c>
      <c r="I378" s="1">
        <f>VLOOKUP($A378,ModelOutput.2017.jul.16.18_31_5!$A:$F,6,FALSE)</f>
        <v>20</v>
      </c>
      <c r="J378" s="1">
        <f>K378*K378</f>
        <v>400</v>
      </c>
      <c r="K378" s="1">
        <f>VLOOKUP($A378,ModelOutput.2017.jul.16.18_31_5!$A:$F,5,FALSE)</f>
        <v>20</v>
      </c>
    </row>
    <row r="379" spans="1:11" x14ac:dyDescent="0.35">
      <c r="A379" s="1">
        <v>325</v>
      </c>
      <c r="C379" s="1">
        <v>1279106413</v>
      </c>
      <c r="D379" s="1">
        <v>5071</v>
      </c>
      <c r="E379" s="1">
        <f>VLOOKUP($A379,ModelOutput.2017.jul.16.18_31_5!$A:$F,4,FALSE)</f>
        <v>4700</v>
      </c>
      <c r="F379" s="1">
        <v>22</v>
      </c>
      <c r="G379" s="1">
        <v>0</v>
      </c>
      <c r="H379" s="1">
        <f>VLOOKUP($A379,ModelOutput.2017.jul.16.18_31_5!$A:$F,3,FALSE)</f>
        <v>20000</v>
      </c>
      <c r="I379" s="1">
        <f>VLOOKUP($A379,ModelOutput.2017.jul.16.18_31_5!$A:$F,6,FALSE)</f>
        <v>20</v>
      </c>
      <c r="J379" s="1">
        <f>K379*K379</f>
        <v>400</v>
      </c>
      <c r="K379" s="1">
        <f>VLOOKUP($A379,ModelOutput.2017.jul.16.18_31_5!$A:$F,5,FALSE)</f>
        <v>20</v>
      </c>
    </row>
    <row r="380" spans="1:11" x14ac:dyDescent="0.35">
      <c r="A380" s="1">
        <v>366</v>
      </c>
      <c r="C380" s="1">
        <v>1279109775</v>
      </c>
      <c r="D380" s="1">
        <v>5051</v>
      </c>
      <c r="E380" s="1">
        <f>VLOOKUP($A380,ModelOutput.2017.jul.16.18_31_5!$A:$F,4,FALSE)</f>
        <v>4700</v>
      </c>
      <c r="F380" s="1">
        <v>18</v>
      </c>
      <c r="G380" s="1">
        <v>0</v>
      </c>
      <c r="H380" s="1">
        <f>VLOOKUP($A380,ModelOutput.2017.jul.16.18_31_5!$A:$F,3,FALSE)</f>
        <v>20000</v>
      </c>
      <c r="I380" s="1">
        <f>VLOOKUP($A380,ModelOutput.2017.jul.16.18_31_5!$A:$F,6,FALSE)</f>
        <v>20</v>
      </c>
      <c r="J380" s="1">
        <f>K380*K380</f>
        <v>400</v>
      </c>
      <c r="K380" s="1">
        <f>VLOOKUP($A380,ModelOutput.2017.jul.16.18_31_5!$A:$F,5,FALSE)</f>
        <v>20</v>
      </c>
    </row>
    <row r="381" spans="1:11" x14ac:dyDescent="0.35">
      <c r="A381" s="1">
        <v>407</v>
      </c>
      <c r="C381" s="1">
        <v>1279113422</v>
      </c>
      <c r="D381" s="1">
        <v>5199</v>
      </c>
      <c r="E381" s="1">
        <f>VLOOKUP($A381,ModelOutput.2017.jul.16.18_31_5!$A:$F,4,FALSE)</f>
        <v>4700</v>
      </c>
      <c r="F381" s="1">
        <v>24</v>
      </c>
      <c r="G381" s="1">
        <v>0</v>
      </c>
      <c r="H381" s="1">
        <f>VLOOKUP($A381,ModelOutput.2017.jul.16.18_31_5!$A:$F,3,FALSE)</f>
        <v>20000</v>
      </c>
      <c r="I381" s="1">
        <f>VLOOKUP($A381,ModelOutput.2017.jul.16.18_31_5!$A:$F,6,FALSE)</f>
        <v>20</v>
      </c>
      <c r="J381" s="1">
        <f>K381*K381</f>
        <v>400</v>
      </c>
      <c r="K381" s="1">
        <f>VLOOKUP($A381,ModelOutput.2017.jul.16.18_31_5!$A:$F,5,FALSE)</f>
        <v>20</v>
      </c>
    </row>
    <row r="382" spans="1:11" x14ac:dyDescent="0.35">
      <c r="A382" s="1">
        <v>39</v>
      </c>
      <c r="C382" s="1">
        <v>1279082319</v>
      </c>
      <c r="D382" s="1">
        <v>5234</v>
      </c>
      <c r="E382" s="1">
        <f>VLOOKUP($A382,ModelOutput.2017.jul.16.18_31_5!$A:$F,4,FALSE)</f>
        <v>4800</v>
      </c>
      <c r="F382" s="1">
        <v>20</v>
      </c>
      <c r="G382" s="1">
        <v>0</v>
      </c>
      <c r="H382" s="1">
        <f>VLOOKUP($A382,ModelOutput.2017.jul.16.18_31_5!$A:$F,3,FALSE)</f>
        <v>20000</v>
      </c>
      <c r="I382" s="1">
        <f>VLOOKUP($A382,ModelOutput.2017.jul.16.18_31_5!$A:$F,6,FALSE)</f>
        <v>20</v>
      </c>
      <c r="J382" s="1">
        <f>K382*K382</f>
        <v>400</v>
      </c>
      <c r="K382" s="1">
        <f>VLOOKUP($A382,ModelOutput.2017.jul.16.18_31_5!$A:$F,5,FALSE)</f>
        <v>20</v>
      </c>
    </row>
    <row r="383" spans="1:11" x14ac:dyDescent="0.35">
      <c r="A383" s="1">
        <v>80</v>
      </c>
      <c r="C383" s="1">
        <v>1279085581</v>
      </c>
      <c r="D383" s="1">
        <v>5124</v>
      </c>
      <c r="E383" s="1">
        <f>VLOOKUP($A383,ModelOutput.2017.jul.16.18_31_5!$A:$F,4,FALSE)</f>
        <v>4800</v>
      </c>
      <c r="F383" s="1">
        <v>20</v>
      </c>
      <c r="G383" s="1">
        <v>0</v>
      </c>
      <c r="H383" s="1">
        <f>VLOOKUP($A383,ModelOutput.2017.jul.16.18_31_5!$A:$F,3,FALSE)</f>
        <v>20000</v>
      </c>
      <c r="I383" s="1">
        <f>VLOOKUP($A383,ModelOutput.2017.jul.16.18_31_5!$A:$F,6,FALSE)</f>
        <v>20</v>
      </c>
      <c r="J383" s="1">
        <f>K383*K383</f>
        <v>400</v>
      </c>
      <c r="K383" s="1">
        <f>VLOOKUP($A383,ModelOutput.2017.jul.16.18_31_5!$A:$F,5,FALSE)</f>
        <v>20</v>
      </c>
    </row>
    <row r="384" spans="1:11" x14ac:dyDescent="0.35">
      <c r="A384" s="1">
        <v>121</v>
      </c>
      <c r="C384" s="1">
        <v>1279089090</v>
      </c>
      <c r="D384" s="1">
        <v>5221</v>
      </c>
      <c r="E384" s="1">
        <f>VLOOKUP($A384,ModelOutput.2017.jul.16.18_31_5!$A:$F,4,FALSE)</f>
        <v>4800</v>
      </c>
      <c r="F384" s="1">
        <v>25</v>
      </c>
      <c r="G384" s="1">
        <v>0</v>
      </c>
      <c r="H384" s="1">
        <f>VLOOKUP($A384,ModelOutput.2017.jul.16.18_31_5!$A:$F,3,FALSE)</f>
        <v>20000</v>
      </c>
      <c r="I384" s="1">
        <f>VLOOKUP($A384,ModelOutput.2017.jul.16.18_31_5!$A:$F,6,FALSE)</f>
        <v>20</v>
      </c>
      <c r="J384" s="1">
        <f>K384*K384</f>
        <v>400</v>
      </c>
      <c r="K384" s="1">
        <f>VLOOKUP($A384,ModelOutput.2017.jul.16.18_31_5!$A:$F,5,FALSE)</f>
        <v>20</v>
      </c>
    </row>
    <row r="385" spans="1:11" x14ac:dyDescent="0.35">
      <c r="A385" s="1">
        <v>162</v>
      </c>
      <c r="C385" s="1">
        <v>1279092465</v>
      </c>
      <c r="D385" s="1">
        <v>5166</v>
      </c>
      <c r="E385" s="1">
        <f>VLOOKUP($A385,ModelOutput.2017.jul.16.18_31_5!$A:$F,4,FALSE)</f>
        <v>4800</v>
      </c>
      <c r="F385" s="1">
        <v>25</v>
      </c>
      <c r="G385" s="1">
        <v>0</v>
      </c>
      <c r="H385" s="1">
        <f>VLOOKUP($A385,ModelOutput.2017.jul.16.18_31_5!$A:$F,3,FALSE)</f>
        <v>20000</v>
      </c>
      <c r="I385" s="1">
        <f>VLOOKUP($A385,ModelOutput.2017.jul.16.18_31_5!$A:$F,6,FALSE)</f>
        <v>20</v>
      </c>
      <c r="J385" s="1">
        <f>K385*K385</f>
        <v>400</v>
      </c>
      <c r="K385" s="1">
        <f>VLOOKUP($A385,ModelOutput.2017.jul.16.18_31_5!$A:$F,5,FALSE)</f>
        <v>20</v>
      </c>
    </row>
    <row r="386" spans="1:11" x14ac:dyDescent="0.35">
      <c r="A386" s="1">
        <v>203</v>
      </c>
      <c r="C386" s="1">
        <v>1279096069</v>
      </c>
      <c r="D386" s="1">
        <v>5151</v>
      </c>
      <c r="E386" s="1">
        <f>VLOOKUP($A386,ModelOutput.2017.jul.16.18_31_5!$A:$F,4,FALSE)</f>
        <v>4800</v>
      </c>
      <c r="F386" s="1">
        <v>17</v>
      </c>
      <c r="G386" s="1">
        <v>0</v>
      </c>
      <c r="H386" s="1">
        <f>VLOOKUP($A386,ModelOutput.2017.jul.16.18_31_5!$A:$F,3,FALSE)</f>
        <v>20000</v>
      </c>
      <c r="I386" s="1">
        <f>VLOOKUP($A386,ModelOutput.2017.jul.16.18_31_5!$A:$F,6,FALSE)</f>
        <v>20</v>
      </c>
      <c r="J386" s="1">
        <f>K386*K386</f>
        <v>400</v>
      </c>
      <c r="K386" s="1">
        <f>VLOOKUP($A386,ModelOutput.2017.jul.16.18_31_5!$A:$F,5,FALSE)</f>
        <v>20</v>
      </c>
    </row>
    <row r="387" spans="1:11" x14ac:dyDescent="0.35">
      <c r="A387" s="1">
        <v>244</v>
      </c>
      <c r="C387" s="1">
        <v>1279099339</v>
      </c>
      <c r="D387" s="1">
        <v>5197</v>
      </c>
      <c r="E387" s="1">
        <f>VLOOKUP($A387,ModelOutput.2017.jul.16.18_31_5!$A:$F,4,FALSE)</f>
        <v>4800</v>
      </c>
      <c r="F387" s="1">
        <v>24</v>
      </c>
      <c r="G387" s="1">
        <v>0</v>
      </c>
      <c r="H387" s="1">
        <f>VLOOKUP($A387,ModelOutput.2017.jul.16.18_31_5!$A:$F,3,FALSE)</f>
        <v>20000</v>
      </c>
      <c r="I387" s="1">
        <f>VLOOKUP($A387,ModelOutput.2017.jul.16.18_31_5!$A:$F,6,FALSE)</f>
        <v>20</v>
      </c>
      <c r="J387" s="1">
        <f>K387*K387</f>
        <v>400</v>
      </c>
      <c r="K387" s="1">
        <f>VLOOKUP($A387,ModelOutput.2017.jul.16.18_31_5!$A:$F,5,FALSE)</f>
        <v>20</v>
      </c>
    </row>
    <row r="388" spans="1:11" x14ac:dyDescent="0.35">
      <c r="A388" s="1">
        <v>285</v>
      </c>
      <c r="C388" s="1">
        <v>1279102985</v>
      </c>
      <c r="D388" s="1">
        <v>5254</v>
      </c>
      <c r="E388" s="1">
        <f>VLOOKUP($A388,ModelOutput.2017.jul.16.18_31_5!$A:$F,4,FALSE)</f>
        <v>4800</v>
      </c>
      <c r="F388" s="1">
        <v>25</v>
      </c>
      <c r="G388" s="1">
        <v>0</v>
      </c>
      <c r="H388" s="1">
        <f>VLOOKUP($A388,ModelOutput.2017.jul.16.18_31_5!$A:$F,3,FALSE)</f>
        <v>20000</v>
      </c>
      <c r="I388" s="1">
        <f>VLOOKUP($A388,ModelOutput.2017.jul.16.18_31_5!$A:$F,6,FALSE)</f>
        <v>20</v>
      </c>
      <c r="J388" s="1">
        <f>K388*K388</f>
        <v>400</v>
      </c>
      <c r="K388" s="1">
        <f>VLOOKUP($A388,ModelOutput.2017.jul.16.18_31_5!$A:$F,5,FALSE)</f>
        <v>20</v>
      </c>
    </row>
    <row r="389" spans="1:11" x14ac:dyDescent="0.35">
      <c r="A389" s="1">
        <v>326</v>
      </c>
      <c r="C389" s="1">
        <v>1279106354</v>
      </c>
      <c r="D389" s="1">
        <v>5080</v>
      </c>
      <c r="E389" s="1">
        <f>VLOOKUP($A389,ModelOutput.2017.jul.16.18_31_5!$A:$F,4,FALSE)</f>
        <v>4800</v>
      </c>
      <c r="F389" s="1">
        <v>20</v>
      </c>
      <c r="G389" s="1">
        <v>0</v>
      </c>
      <c r="H389" s="1">
        <f>VLOOKUP($A389,ModelOutput.2017.jul.16.18_31_5!$A:$F,3,FALSE)</f>
        <v>20000</v>
      </c>
      <c r="I389" s="1">
        <f>VLOOKUP($A389,ModelOutput.2017.jul.16.18_31_5!$A:$F,6,FALSE)</f>
        <v>20</v>
      </c>
      <c r="J389" s="1">
        <f>K389*K389</f>
        <v>400</v>
      </c>
      <c r="K389" s="1">
        <f>VLOOKUP($A389,ModelOutput.2017.jul.16.18_31_5!$A:$F,5,FALSE)</f>
        <v>20</v>
      </c>
    </row>
    <row r="390" spans="1:11" x14ac:dyDescent="0.35">
      <c r="A390" s="1">
        <v>367</v>
      </c>
      <c r="C390" s="1">
        <v>1279110005</v>
      </c>
      <c r="D390" s="1">
        <v>5143</v>
      </c>
      <c r="E390" s="1">
        <f>VLOOKUP($A390,ModelOutput.2017.jul.16.18_31_5!$A:$F,4,FALSE)</f>
        <v>4800</v>
      </c>
      <c r="F390" s="1">
        <v>29</v>
      </c>
      <c r="G390" s="1">
        <v>0</v>
      </c>
      <c r="H390" s="1">
        <f>VLOOKUP($A390,ModelOutput.2017.jul.16.18_31_5!$A:$F,3,FALSE)</f>
        <v>20000</v>
      </c>
      <c r="I390" s="1">
        <f>VLOOKUP($A390,ModelOutput.2017.jul.16.18_31_5!$A:$F,6,FALSE)</f>
        <v>20</v>
      </c>
      <c r="J390" s="1">
        <f>K390*K390</f>
        <v>400</v>
      </c>
      <c r="K390" s="1">
        <f>VLOOKUP($A390,ModelOutput.2017.jul.16.18_31_5!$A:$F,5,FALSE)</f>
        <v>20</v>
      </c>
    </row>
    <row r="391" spans="1:11" x14ac:dyDescent="0.35">
      <c r="A391" s="1">
        <v>408</v>
      </c>
      <c r="C391" s="1">
        <v>1279113388</v>
      </c>
      <c r="D391" s="1">
        <v>5007</v>
      </c>
      <c r="E391" s="1">
        <f>VLOOKUP($A391,ModelOutput.2017.jul.16.18_31_5!$A:$F,4,FALSE)</f>
        <v>4800</v>
      </c>
      <c r="F391" s="1">
        <v>23</v>
      </c>
      <c r="G391" s="1">
        <v>0</v>
      </c>
      <c r="H391" s="1">
        <f>VLOOKUP($A391,ModelOutput.2017.jul.16.18_31_5!$A:$F,3,FALSE)</f>
        <v>20000</v>
      </c>
      <c r="I391" s="1">
        <f>VLOOKUP($A391,ModelOutput.2017.jul.16.18_31_5!$A:$F,6,FALSE)</f>
        <v>20</v>
      </c>
      <c r="J391" s="1">
        <f>K391*K391</f>
        <v>400</v>
      </c>
      <c r="K391" s="1">
        <f>VLOOKUP($A391,ModelOutput.2017.jul.16.18_31_5!$A:$F,5,FALSE)</f>
        <v>20</v>
      </c>
    </row>
    <row r="392" spans="1:11" x14ac:dyDescent="0.35">
      <c r="A392" s="1">
        <v>40</v>
      </c>
      <c r="C392" s="1">
        <v>1279082271</v>
      </c>
      <c r="D392" s="1">
        <v>5097</v>
      </c>
      <c r="E392" s="1">
        <f>VLOOKUP($A392,ModelOutput.2017.jul.16.18_31_5!$A:$F,4,FALSE)</f>
        <v>4900</v>
      </c>
      <c r="F392" s="1">
        <v>16</v>
      </c>
      <c r="G392" s="1">
        <v>0</v>
      </c>
      <c r="H392" s="1">
        <f>VLOOKUP($A392,ModelOutput.2017.jul.16.18_31_5!$A:$F,3,FALSE)</f>
        <v>20000</v>
      </c>
      <c r="I392" s="1">
        <f>VLOOKUP($A392,ModelOutput.2017.jul.16.18_31_5!$A:$F,6,FALSE)</f>
        <v>20</v>
      </c>
      <c r="J392" s="1">
        <f>K392*K392</f>
        <v>400</v>
      </c>
      <c r="K392" s="1">
        <f>VLOOKUP($A392,ModelOutput.2017.jul.16.18_31_5!$A:$F,5,FALSE)</f>
        <v>20</v>
      </c>
    </row>
    <row r="393" spans="1:11" x14ac:dyDescent="0.35">
      <c r="A393" s="1">
        <v>81</v>
      </c>
      <c r="C393" s="1">
        <v>1279085788</v>
      </c>
      <c r="D393" s="1">
        <v>4880</v>
      </c>
      <c r="E393" s="1">
        <f>VLOOKUP($A393,ModelOutput.2017.jul.16.18_31_5!$A:$F,4,FALSE)</f>
        <v>4900</v>
      </c>
      <c r="F393" s="1">
        <v>18</v>
      </c>
      <c r="G393" s="1">
        <v>0</v>
      </c>
      <c r="H393" s="1">
        <f>VLOOKUP($A393,ModelOutput.2017.jul.16.18_31_5!$A:$F,3,FALSE)</f>
        <v>20000</v>
      </c>
      <c r="I393" s="1">
        <f>VLOOKUP($A393,ModelOutput.2017.jul.16.18_31_5!$A:$F,6,FALSE)</f>
        <v>20</v>
      </c>
      <c r="J393" s="1">
        <f>K393*K393</f>
        <v>400</v>
      </c>
      <c r="K393" s="1">
        <f>VLOOKUP($A393,ModelOutput.2017.jul.16.18_31_5!$A:$F,5,FALSE)</f>
        <v>20</v>
      </c>
    </row>
    <row r="394" spans="1:11" x14ac:dyDescent="0.35">
      <c r="A394" s="1">
        <v>122</v>
      </c>
      <c r="C394" s="1">
        <v>1279089113</v>
      </c>
      <c r="D394" s="1">
        <v>4990</v>
      </c>
      <c r="E394" s="1">
        <f>VLOOKUP($A394,ModelOutput.2017.jul.16.18_31_5!$A:$F,4,FALSE)</f>
        <v>4900</v>
      </c>
      <c r="F394" s="1">
        <v>22</v>
      </c>
      <c r="G394" s="1">
        <v>0</v>
      </c>
      <c r="H394" s="1">
        <f>VLOOKUP($A394,ModelOutput.2017.jul.16.18_31_5!$A:$F,3,FALSE)</f>
        <v>20000</v>
      </c>
      <c r="I394" s="1">
        <f>VLOOKUP($A394,ModelOutput.2017.jul.16.18_31_5!$A:$F,6,FALSE)</f>
        <v>20</v>
      </c>
      <c r="J394" s="1">
        <f>K394*K394</f>
        <v>400</v>
      </c>
      <c r="K394" s="1">
        <f>VLOOKUP($A394,ModelOutput.2017.jul.16.18_31_5!$A:$F,5,FALSE)</f>
        <v>20</v>
      </c>
    </row>
    <row r="395" spans="1:11" x14ac:dyDescent="0.35">
      <c r="A395" s="1">
        <v>163</v>
      </c>
      <c r="C395" s="1">
        <v>1279092712</v>
      </c>
      <c r="D395" s="1">
        <v>5117</v>
      </c>
      <c r="E395" s="1">
        <f>VLOOKUP($A395,ModelOutput.2017.jul.16.18_31_5!$A:$F,4,FALSE)</f>
        <v>4900</v>
      </c>
      <c r="F395" s="1">
        <v>16</v>
      </c>
      <c r="G395" s="1">
        <v>0</v>
      </c>
      <c r="H395" s="1">
        <f>VLOOKUP($A395,ModelOutput.2017.jul.16.18_31_5!$A:$F,3,FALSE)</f>
        <v>20000</v>
      </c>
      <c r="I395" s="1">
        <f>VLOOKUP($A395,ModelOutput.2017.jul.16.18_31_5!$A:$F,6,FALSE)</f>
        <v>20</v>
      </c>
      <c r="J395" s="1">
        <f>K395*K395</f>
        <v>400</v>
      </c>
      <c r="K395" s="1">
        <f>VLOOKUP($A395,ModelOutput.2017.jul.16.18_31_5!$A:$F,5,FALSE)</f>
        <v>20</v>
      </c>
    </row>
    <row r="396" spans="1:11" x14ac:dyDescent="0.35">
      <c r="A396" s="1">
        <v>204</v>
      </c>
      <c r="C396" s="1">
        <v>1279095997</v>
      </c>
      <c r="D396" s="1">
        <v>5006</v>
      </c>
      <c r="E396" s="1">
        <f>VLOOKUP($A396,ModelOutput.2017.jul.16.18_31_5!$A:$F,4,FALSE)</f>
        <v>4900</v>
      </c>
      <c r="F396" s="1">
        <v>27</v>
      </c>
      <c r="G396" s="1">
        <v>0</v>
      </c>
      <c r="H396" s="1">
        <f>VLOOKUP($A396,ModelOutput.2017.jul.16.18_31_5!$A:$F,3,FALSE)</f>
        <v>20000</v>
      </c>
      <c r="I396" s="1">
        <f>VLOOKUP($A396,ModelOutput.2017.jul.16.18_31_5!$A:$F,6,FALSE)</f>
        <v>20</v>
      </c>
      <c r="J396" s="1">
        <f>K396*K396</f>
        <v>400</v>
      </c>
      <c r="K396" s="1">
        <f>VLOOKUP($A396,ModelOutput.2017.jul.16.18_31_5!$A:$F,5,FALSE)</f>
        <v>20</v>
      </c>
    </row>
    <row r="397" spans="1:11" x14ac:dyDescent="0.35">
      <c r="A397" s="1">
        <v>245</v>
      </c>
      <c r="C397" s="1">
        <v>1279099681</v>
      </c>
      <c r="D397" s="1">
        <v>5078</v>
      </c>
      <c r="E397" s="1">
        <f>VLOOKUP($A397,ModelOutput.2017.jul.16.18_31_5!$A:$F,4,FALSE)</f>
        <v>4900</v>
      </c>
      <c r="F397" s="1">
        <v>30</v>
      </c>
      <c r="G397" s="1">
        <v>0</v>
      </c>
      <c r="H397" s="1">
        <f>VLOOKUP($A397,ModelOutput.2017.jul.16.18_31_5!$A:$F,3,FALSE)</f>
        <v>20000</v>
      </c>
      <c r="I397" s="1">
        <f>VLOOKUP($A397,ModelOutput.2017.jul.16.18_31_5!$A:$F,6,FALSE)</f>
        <v>20</v>
      </c>
      <c r="J397" s="1">
        <f>K397*K397</f>
        <v>400</v>
      </c>
      <c r="K397" s="1">
        <f>VLOOKUP($A397,ModelOutput.2017.jul.16.18_31_5!$A:$F,5,FALSE)</f>
        <v>20</v>
      </c>
    </row>
    <row r="398" spans="1:11" x14ac:dyDescent="0.35">
      <c r="A398" s="1">
        <v>286</v>
      </c>
      <c r="C398" s="1">
        <v>1279102948</v>
      </c>
      <c r="D398" s="1">
        <v>5201</v>
      </c>
      <c r="E398" s="1">
        <f>VLOOKUP($A398,ModelOutput.2017.jul.16.18_31_5!$A:$F,4,FALSE)</f>
        <v>4900</v>
      </c>
      <c r="F398" s="1">
        <v>26</v>
      </c>
      <c r="G398" s="1">
        <v>0</v>
      </c>
      <c r="H398" s="1">
        <f>VLOOKUP($A398,ModelOutput.2017.jul.16.18_31_5!$A:$F,3,FALSE)</f>
        <v>20000</v>
      </c>
      <c r="I398" s="1">
        <f>VLOOKUP($A398,ModelOutput.2017.jul.16.18_31_5!$A:$F,6,FALSE)</f>
        <v>20</v>
      </c>
      <c r="J398" s="1">
        <f>K398*K398</f>
        <v>400</v>
      </c>
      <c r="K398" s="1">
        <f>VLOOKUP($A398,ModelOutput.2017.jul.16.18_31_5!$A:$F,5,FALSE)</f>
        <v>20</v>
      </c>
    </row>
    <row r="399" spans="1:11" x14ac:dyDescent="0.35">
      <c r="A399" s="1">
        <v>327</v>
      </c>
      <c r="C399" s="1">
        <v>1279106577</v>
      </c>
      <c r="D399" s="1">
        <v>4932</v>
      </c>
      <c r="E399" s="1">
        <f>VLOOKUP($A399,ModelOutput.2017.jul.16.18_31_5!$A:$F,4,FALSE)</f>
        <v>4900</v>
      </c>
      <c r="F399" s="1">
        <v>21</v>
      </c>
      <c r="G399" s="1">
        <v>0</v>
      </c>
      <c r="H399" s="1">
        <f>VLOOKUP($A399,ModelOutput.2017.jul.16.18_31_5!$A:$F,3,FALSE)</f>
        <v>20000</v>
      </c>
      <c r="I399" s="1">
        <f>VLOOKUP($A399,ModelOutput.2017.jul.16.18_31_5!$A:$F,6,FALSE)</f>
        <v>20</v>
      </c>
      <c r="J399" s="1">
        <f>K399*K399</f>
        <v>400</v>
      </c>
      <c r="K399" s="1">
        <f>VLOOKUP($A399,ModelOutput.2017.jul.16.18_31_5!$A:$F,5,FALSE)</f>
        <v>20</v>
      </c>
    </row>
    <row r="400" spans="1:11" x14ac:dyDescent="0.35">
      <c r="A400" s="1">
        <v>368</v>
      </c>
      <c r="C400" s="1">
        <v>1279109961</v>
      </c>
      <c r="D400" s="1">
        <v>4945</v>
      </c>
      <c r="E400" s="1">
        <f>VLOOKUP($A400,ModelOutput.2017.jul.16.18_31_5!$A:$F,4,FALSE)</f>
        <v>4900</v>
      </c>
      <c r="F400" s="1">
        <v>24</v>
      </c>
      <c r="G400" s="1">
        <v>0</v>
      </c>
      <c r="H400" s="1">
        <f>VLOOKUP($A400,ModelOutput.2017.jul.16.18_31_5!$A:$F,3,FALSE)</f>
        <v>20000</v>
      </c>
      <c r="I400" s="1">
        <f>VLOOKUP($A400,ModelOutput.2017.jul.16.18_31_5!$A:$F,6,FALSE)</f>
        <v>20</v>
      </c>
      <c r="J400" s="1">
        <f>K400*K400</f>
        <v>400</v>
      </c>
      <c r="K400" s="1">
        <f>VLOOKUP($A400,ModelOutput.2017.jul.16.18_31_5!$A:$F,5,FALSE)</f>
        <v>20</v>
      </c>
    </row>
    <row r="401" spans="1:11" x14ac:dyDescent="0.35">
      <c r="A401" s="1">
        <v>409</v>
      </c>
      <c r="C401" s="1">
        <v>1279113635</v>
      </c>
      <c r="D401" s="1">
        <v>5002</v>
      </c>
      <c r="E401" s="1">
        <f>VLOOKUP($A401,ModelOutput.2017.jul.16.18_31_5!$A:$F,4,FALSE)</f>
        <v>4900</v>
      </c>
      <c r="F401" s="1">
        <v>19</v>
      </c>
      <c r="G401" s="1">
        <v>0</v>
      </c>
      <c r="H401" s="1">
        <f>VLOOKUP($A401,ModelOutput.2017.jul.16.18_31_5!$A:$F,3,FALSE)</f>
        <v>20000</v>
      </c>
      <c r="I401" s="1">
        <f>VLOOKUP($A401,ModelOutput.2017.jul.16.18_31_5!$A:$F,6,FALSE)</f>
        <v>20</v>
      </c>
      <c r="J401" s="1">
        <f>K401*K401</f>
        <v>400</v>
      </c>
      <c r="K401" s="1">
        <f>VLOOKUP($A401,ModelOutput.2017.jul.16.18_31_5!$A:$F,5,FALSE)</f>
        <v>20</v>
      </c>
    </row>
    <row r="402" spans="1:11" x14ac:dyDescent="0.35">
      <c r="A402" s="1">
        <v>41</v>
      </c>
      <c r="C402" s="1">
        <v>1279082491</v>
      </c>
      <c r="D402" s="1">
        <v>5196</v>
      </c>
      <c r="E402" s="1">
        <f>VLOOKUP($A402,ModelOutput.2017.jul.16.18_31_5!$A:$F,4,FALSE)</f>
        <v>5000</v>
      </c>
      <c r="F402" s="1">
        <v>22</v>
      </c>
      <c r="G402" s="1">
        <v>0</v>
      </c>
      <c r="H402" s="1">
        <f>VLOOKUP($A402,ModelOutput.2017.jul.16.18_31_5!$A:$F,3,FALSE)</f>
        <v>20000</v>
      </c>
      <c r="I402" s="1">
        <f>VLOOKUP($A402,ModelOutput.2017.jul.16.18_31_5!$A:$F,6,FALSE)</f>
        <v>20</v>
      </c>
      <c r="J402" s="1">
        <f>K402*K402</f>
        <v>400</v>
      </c>
      <c r="K402" s="1">
        <f>VLOOKUP($A402,ModelOutput.2017.jul.16.18_31_5!$A:$F,5,FALSE)</f>
        <v>20</v>
      </c>
    </row>
    <row r="403" spans="1:11" x14ac:dyDescent="0.35">
      <c r="A403" s="1">
        <v>82</v>
      </c>
      <c r="C403" s="1">
        <v>1279085754</v>
      </c>
      <c r="D403" s="1">
        <v>5221</v>
      </c>
      <c r="E403" s="1">
        <f>VLOOKUP($A403,ModelOutput.2017.jul.16.18_31_5!$A:$F,4,FALSE)</f>
        <v>5000</v>
      </c>
      <c r="F403" s="1">
        <v>17</v>
      </c>
      <c r="G403" s="1">
        <v>0</v>
      </c>
      <c r="H403" s="1">
        <f>VLOOKUP($A403,ModelOutput.2017.jul.16.18_31_5!$A:$F,3,FALSE)</f>
        <v>20000</v>
      </c>
      <c r="I403" s="1">
        <f>VLOOKUP($A403,ModelOutput.2017.jul.16.18_31_5!$A:$F,6,FALSE)</f>
        <v>20</v>
      </c>
      <c r="J403" s="1">
        <f>K403*K403</f>
        <v>400</v>
      </c>
      <c r="K403" s="1">
        <f>VLOOKUP($A403,ModelOutput.2017.jul.16.18_31_5!$A:$F,5,FALSE)</f>
        <v>20</v>
      </c>
    </row>
    <row r="404" spans="1:11" x14ac:dyDescent="0.35">
      <c r="A404" s="1">
        <v>123</v>
      </c>
      <c r="C404" s="1">
        <v>1279089255</v>
      </c>
      <c r="D404" s="1">
        <v>5253</v>
      </c>
      <c r="E404" s="1">
        <f>VLOOKUP($A404,ModelOutput.2017.jul.16.18_31_5!$A:$F,4,FALSE)</f>
        <v>5000</v>
      </c>
      <c r="F404" s="1">
        <v>22</v>
      </c>
      <c r="G404" s="1">
        <v>0</v>
      </c>
      <c r="H404" s="1">
        <f>VLOOKUP($A404,ModelOutput.2017.jul.16.18_31_5!$A:$F,3,FALSE)</f>
        <v>20000</v>
      </c>
      <c r="I404" s="1">
        <f>VLOOKUP($A404,ModelOutput.2017.jul.16.18_31_5!$A:$F,6,FALSE)</f>
        <v>20</v>
      </c>
      <c r="J404" s="1">
        <f>K404*K404</f>
        <v>400</v>
      </c>
      <c r="K404" s="1">
        <f>VLOOKUP($A404,ModelOutput.2017.jul.16.18_31_5!$A:$F,5,FALSE)</f>
        <v>20</v>
      </c>
    </row>
    <row r="405" spans="1:11" x14ac:dyDescent="0.35">
      <c r="A405" s="1">
        <v>164</v>
      </c>
      <c r="C405" s="1">
        <v>1279092628</v>
      </c>
      <c r="D405" s="1">
        <v>5281</v>
      </c>
      <c r="E405" s="1">
        <f>VLOOKUP($A405,ModelOutput.2017.jul.16.18_31_5!$A:$F,4,FALSE)</f>
        <v>5000</v>
      </c>
      <c r="F405" s="1">
        <v>19</v>
      </c>
      <c r="G405" s="1">
        <v>0</v>
      </c>
      <c r="H405" s="1">
        <f>VLOOKUP($A405,ModelOutput.2017.jul.16.18_31_5!$A:$F,3,FALSE)</f>
        <v>20000</v>
      </c>
      <c r="I405" s="1">
        <f>VLOOKUP($A405,ModelOutput.2017.jul.16.18_31_5!$A:$F,6,FALSE)</f>
        <v>20</v>
      </c>
      <c r="J405" s="1">
        <f>K405*K405</f>
        <v>400</v>
      </c>
      <c r="K405" s="1">
        <f>VLOOKUP($A405,ModelOutput.2017.jul.16.18_31_5!$A:$F,5,FALSE)</f>
        <v>20</v>
      </c>
    </row>
    <row r="406" spans="1:11" x14ac:dyDescent="0.35">
      <c r="A406" s="1">
        <v>205</v>
      </c>
      <c r="C406" s="1">
        <v>1279096246</v>
      </c>
      <c r="D406" s="1">
        <v>5124</v>
      </c>
      <c r="E406" s="1">
        <f>VLOOKUP($A406,ModelOutput.2017.jul.16.18_31_5!$A:$F,4,FALSE)</f>
        <v>5000</v>
      </c>
      <c r="F406" s="1">
        <v>13</v>
      </c>
      <c r="G406" s="1">
        <v>0</v>
      </c>
      <c r="H406" s="1">
        <f>VLOOKUP($A406,ModelOutput.2017.jul.16.18_31_5!$A:$F,3,FALSE)</f>
        <v>20000</v>
      </c>
      <c r="I406" s="1">
        <f>VLOOKUP($A406,ModelOutput.2017.jul.16.18_31_5!$A:$F,6,FALSE)</f>
        <v>20</v>
      </c>
      <c r="J406" s="1">
        <f>K406*K406</f>
        <v>400</v>
      </c>
      <c r="K406" s="1">
        <f>VLOOKUP($A406,ModelOutput.2017.jul.16.18_31_5!$A:$F,5,FALSE)</f>
        <v>20</v>
      </c>
    </row>
    <row r="407" spans="1:11" x14ac:dyDescent="0.35">
      <c r="A407" s="1">
        <v>246</v>
      </c>
      <c r="C407" s="1">
        <v>1279099528</v>
      </c>
      <c r="D407" s="1">
        <v>5055</v>
      </c>
      <c r="E407" s="1">
        <f>VLOOKUP($A407,ModelOutput.2017.jul.16.18_31_5!$A:$F,4,FALSE)</f>
        <v>5000</v>
      </c>
      <c r="F407" s="1">
        <v>17</v>
      </c>
      <c r="G407" s="1">
        <v>0</v>
      </c>
      <c r="H407" s="1">
        <f>VLOOKUP($A407,ModelOutput.2017.jul.16.18_31_5!$A:$F,3,FALSE)</f>
        <v>20000</v>
      </c>
      <c r="I407" s="1">
        <f>VLOOKUP($A407,ModelOutput.2017.jul.16.18_31_5!$A:$F,6,FALSE)</f>
        <v>20</v>
      </c>
      <c r="J407" s="1">
        <f>K407*K407</f>
        <v>400</v>
      </c>
      <c r="K407" s="1">
        <f>VLOOKUP($A407,ModelOutput.2017.jul.16.18_31_5!$A:$F,5,FALSE)</f>
        <v>20</v>
      </c>
    </row>
    <row r="408" spans="1:11" x14ac:dyDescent="0.35">
      <c r="A408" s="1">
        <v>287</v>
      </c>
      <c r="C408" s="1">
        <v>1279103159</v>
      </c>
      <c r="D408" s="1">
        <v>4972</v>
      </c>
      <c r="E408" s="1">
        <f>VLOOKUP($A408,ModelOutput.2017.jul.16.18_31_5!$A:$F,4,FALSE)</f>
        <v>5000</v>
      </c>
      <c r="F408" s="1">
        <v>15</v>
      </c>
      <c r="G408" s="1">
        <v>0</v>
      </c>
      <c r="H408" s="1">
        <f>VLOOKUP($A408,ModelOutput.2017.jul.16.18_31_5!$A:$F,3,FALSE)</f>
        <v>20000</v>
      </c>
      <c r="I408" s="1">
        <f>VLOOKUP($A408,ModelOutput.2017.jul.16.18_31_5!$A:$F,6,FALSE)</f>
        <v>20</v>
      </c>
      <c r="J408" s="1">
        <f>K408*K408</f>
        <v>400</v>
      </c>
      <c r="K408" s="1">
        <f>VLOOKUP($A408,ModelOutput.2017.jul.16.18_31_5!$A:$F,5,FALSE)</f>
        <v>20</v>
      </c>
    </row>
    <row r="409" spans="1:11" x14ac:dyDescent="0.35">
      <c r="A409" s="1">
        <v>328</v>
      </c>
      <c r="C409" s="1">
        <v>1279106526</v>
      </c>
      <c r="D409" s="1">
        <v>5225</v>
      </c>
      <c r="E409" s="1">
        <f>VLOOKUP($A409,ModelOutput.2017.jul.16.18_31_5!$A:$F,4,FALSE)</f>
        <v>5000</v>
      </c>
      <c r="F409" s="1">
        <v>18</v>
      </c>
      <c r="G409" s="1">
        <v>0</v>
      </c>
      <c r="H409" s="1">
        <f>VLOOKUP($A409,ModelOutput.2017.jul.16.18_31_5!$A:$F,3,FALSE)</f>
        <v>20000</v>
      </c>
      <c r="I409" s="1">
        <f>VLOOKUP($A409,ModelOutput.2017.jul.16.18_31_5!$A:$F,6,FALSE)</f>
        <v>20</v>
      </c>
      <c r="J409" s="1">
        <f>K409*K409</f>
        <v>400</v>
      </c>
      <c r="K409" s="1">
        <f>VLOOKUP($A409,ModelOutput.2017.jul.16.18_31_5!$A:$F,5,FALSE)</f>
        <v>20</v>
      </c>
    </row>
    <row r="410" spans="1:11" x14ac:dyDescent="0.35">
      <c r="A410" s="1">
        <v>369</v>
      </c>
      <c r="C410" s="1">
        <v>1279110178</v>
      </c>
      <c r="D410" s="1">
        <v>5066</v>
      </c>
      <c r="E410" s="1">
        <f>VLOOKUP($A410,ModelOutput.2017.jul.16.18_31_5!$A:$F,4,FALSE)</f>
        <v>5000</v>
      </c>
      <c r="F410" s="1">
        <v>23</v>
      </c>
      <c r="G410" s="1">
        <v>0</v>
      </c>
      <c r="H410" s="1">
        <f>VLOOKUP($A410,ModelOutput.2017.jul.16.18_31_5!$A:$F,3,FALSE)</f>
        <v>20000</v>
      </c>
      <c r="I410" s="1">
        <f>VLOOKUP($A410,ModelOutput.2017.jul.16.18_31_5!$A:$F,6,FALSE)</f>
        <v>20</v>
      </c>
      <c r="J410" s="1">
        <f>K410*K410</f>
        <v>400</v>
      </c>
      <c r="K410" s="1">
        <f>VLOOKUP($A410,ModelOutput.2017.jul.16.18_31_5!$A:$F,5,FALSE)</f>
        <v>20</v>
      </c>
    </row>
    <row r="411" spans="1:11" x14ac:dyDescent="0.35">
      <c r="A411" s="1">
        <v>410</v>
      </c>
      <c r="C411" s="1">
        <v>1279113592</v>
      </c>
      <c r="D411" s="1">
        <v>5131</v>
      </c>
      <c r="E411" s="1">
        <f>VLOOKUP($A411,ModelOutput.2017.jul.16.18_31_5!$A:$F,4,FALSE)</f>
        <v>5000</v>
      </c>
      <c r="F411" s="1">
        <v>25</v>
      </c>
      <c r="G411" s="1">
        <v>0</v>
      </c>
      <c r="H411" s="1">
        <f>VLOOKUP($A411,ModelOutput.2017.jul.16.18_31_5!$A:$F,3,FALSE)</f>
        <v>20000</v>
      </c>
      <c r="I411" s="1">
        <f>VLOOKUP($A411,ModelOutput.2017.jul.16.18_31_5!$A:$F,6,FALSE)</f>
        <v>20</v>
      </c>
      <c r="J411" s="1">
        <f>K411*K411</f>
        <v>400</v>
      </c>
      <c r="K411" s="1">
        <f>VLOOKUP($A411,ModelOutput.2017.jul.16.18_31_5!$A:$F,5,FALSE)</f>
        <v>20</v>
      </c>
    </row>
  </sheetData>
  <autoFilter ref="A1:K411">
    <filterColumn colId="8">
      <filters>
        <filter val="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tabSelected="1" workbookViewId="0">
      <selection activeCell="T43" sqref="T43"/>
    </sheetView>
  </sheetViews>
  <sheetFormatPr baseColWidth="10" defaultRowHeight="14.5" x14ac:dyDescent="0.35"/>
  <cols>
    <col min="1" max="1" width="16.54296875" bestFit="1" customWidth="1"/>
    <col min="2" max="2" width="14.81640625" bestFit="1" customWidth="1"/>
    <col min="3" max="3" width="15" bestFit="1" customWidth="1"/>
  </cols>
  <sheetData>
    <row r="3" spans="1:3" x14ac:dyDescent="0.35">
      <c r="A3" s="2" t="s">
        <v>11</v>
      </c>
      <c r="B3" t="s">
        <v>13</v>
      </c>
      <c r="C3" t="s">
        <v>12</v>
      </c>
    </row>
    <row r="4" spans="1:3" x14ac:dyDescent="0.35">
      <c r="A4" s="4">
        <v>1100</v>
      </c>
      <c r="B4" s="3">
        <v>103.7</v>
      </c>
      <c r="C4" s="3">
        <v>6208.5</v>
      </c>
    </row>
    <row r="5" spans="1:3" x14ac:dyDescent="0.35">
      <c r="A5" s="4">
        <v>1200</v>
      </c>
      <c r="B5" s="3">
        <v>97.5</v>
      </c>
      <c r="C5" s="3">
        <v>5938.9</v>
      </c>
    </row>
    <row r="6" spans="1:3" x14ac:dyDescent="0.35">
      <c r="A6" s="4">
        <v>1300</v>
      </c>
      <c r="B6" s="3">
        <v>91</v>
      </c>
      <c r="C6" s="3">
        <v>5844.9</v>
      </c>
    </row>
    <row r="7" spans="1:3" x14ac:dyDescent="0.35">
      <c r="A7" s="4">
        <v>1400</v>
      </c>
      <c r="B7" s="3">
        <v>81.400000000000006</v>
      </c>
      <c r="C7" s="3">
        <v>5716.8</v>
      </c>
    </row>
    <row r="8" spans="1:3" x14ac:dyDescent="0.35">
      <c r="A8" s="4">
        <v>1500</v>
      </c>
      <c r="B8" s="3">
        <v>80.900000000000006</v>
      </c>
      <c r="C8" s="3">
        <v>5707.7</v>
      </c>
    </row>
    <row r="9" spans="1:3" x14ac:dyDescent="0.35">
      <c r="A9" s="4">
        <v>1600</v>
      </c>
      <c r="B9" s="3">
        <v>74.7</v>
      </c>
      <c r="C9" s="3">
        <v>5647.8</v>
      </c>
    </row>
    <row r="10" spans="1:3" x14ac:dyDescent="0.35">
      <c r="A10" s="4">
        <v>1700</v>
      </c>
      <c r="B10" s="3">
        <v>67</v>
      </c>
      <c r="C10" s="3">
        <v>5601.8</v>
      </c>
    </row>
    <row r="11" spans="1:3" x14ac:dyDescent="0.35">
      <c r="A11" s="4">
        <v>1800</v>
      </c>
      <c r="B11" s="3">
        <v>63.5</v>
      </c>
      <c r="C11" s="3">
        <v>5612.9</v>
      </c>
    </row>
    <row r="12" spans="1:3" x14ac:dyDescent="0.35">
      <c r="A12" s="4">
        <v>1900</v>
      </c>
      <c r="B12" s="3">
        <v>64.2</v>
      </c>
      <c r="C12" s="3">
        <v>5490.3</v>
      </c>
    </row>
    <row r="13" spans="1:3" x14ac:dyDescent="0.35">
      <c r="A13" s="4">
        <v>2000</v>
      </c>
      <c r="B13" s="3">
        <v>58</v>
      </c>
      <c r="C13" s="3">
        <v>5452</v>
      </c>
    </row>
    <row r="14" spans="1:3" x14ac:dyDescent="0.35">
      <c r="A14" s="4">
        <v>2100</v>
      </c>
      <c r="B14" s="3">
        <v>57.2</v>
      </c>
      <c r="C14" s="3">
        <v>5451.8</v>
      </c>
    </row>
    <row r="15" spans="1:3" x14ac:dyDescent="0.35">
      <c r="A15" s="4">
        <v>2200</v>
      </c>
      <c r="B15" s="3">
        <v>51.8</v>
      </c>
      <c r="C15" s="3">
        <v>5439.9</v>
      </c>
    </row>
    <row r="16" spans="1:3" x14ac:dyDescent="0.35">
      <c r="A16" s="4">
        <v>2300</v>
      </c>
      <c r="B16" s="3">
        <v>51.6</v>
      </c>
      <c r="C16" s="3">
        <v>5408.7</v>
      </c>
    </row>
    <row r="17" spans="1:3" x14ac:dyDescent="0.35">
      <c r="A17" s="4">
        <v>2400</v>
      </c>
      <c r="B17" s="3">
        <v>46.8</v>
      </c>
      <c r="C17" s="3">
        <v>5360.4</v>
      </c>
    </row>
    <row r="18" spans="1:3" x14ac:dyDescent="0.35">
      <c r="A18" s="4">
        <v>2500</v>
      </c>
      <c r="B18" s="3">
        <v>45</v>
      </c>
      <c r="C18" s="3">
        <v>5345.2</v>
      </c>
    </row>
    <row r="19" spans="1:3" x14ac:dyDescent="0.35">
      <c r="A19" s="4">
        <v>2600</v>
      </c>
      <c r="B19" s="3">
        <v>43.6</v>
      </c>
      <c r="C19" s="3">
        <v>5345.4</v>
      </c>
    </row>
    <row r="20" spans="1:3" x14ac:dyDescent="0.35">
      <c r="A20" s="4">
        <v>2700</v>
      </c>
      <c r="B20" s="3">
        <v>43.1</v>
      </c>
      <c r="C20" s="3">
        <v>5390.6</v>
      </c>
    </row>
    <row r="21" spans="1:3" x14ac:dyDescent="0.35">
      <c r="A21" s="4">
        <v>2800</v>
      </c>
      <c r="B21" s="3">
        <v>38.5</v>
      </c>
      <c r="C21" s="3">
        <v>5334.5</v>
      </c>
    </row>
    <row r="22" spans="1:3" x14ac:dyDescent="0.35">
      <c r="A22" s="4">
        <v>2900</v>
      </c>
      <c r="B22" s="3">
        <v>39.6</v>
      </c>
      <c r="C22" s="3">
        <v>5288.3</v>
      </c>
    </row>
    <row r="23" spans="1:3" x14ac:dyDescent="0.35">
      <c r="A23" s="4">
        <v>3000</v>
      </c>
      <c r="B23" s="3">
        <v>36.700000000000003</v>
      </c>
      <c r="C23" s="3">
        <v>5296.4</v>
      </c>
    </row>
    <row r="24" spans="1:3" x14ac:dyDescent="0.35">
      <c r="A24" s="4">
        <v>3100</v>
      </c>
      <c r="B24" s="3">
        <v>38</v>
      </c>
      <c r="C24" s="3">
        <v>5239.7</v>
      </c>
    </row>
    <row r="25" spans="1:3" x14ac:dyDescent="0.35">
      <c r="A25" s="4">
        <v>3200</v>
      </c>
      <c r="B25" s="3">
        <v>35.4</v>
      </c>
      <c r="C25" s="3">
        <v>5277.6</v>
      </c>
    </row>
    <row r="26" spans="1:3" x14ac:dyDescent="0.35">
      <c r="A26" s="4">
        <v>3300</v>
      </c>
      <c r="B26" s="3">
        <v>36.6</v>
      </c>
      <c r="C26" s="3">
        <v>5334.3</v>
      </c>
    </row>
    <row r="27" spans="1:3" x14ac:dyDescent="0.35">
      <c r="A27" s="4">
        <v>3400</v>
      </c>
      <c r="B27" s="3">
        <v>34.200000000000003</v>
      </c>
      <c r="C27" s="3">
        <v>5241.7</v>
      </c>
    </row>
    <row r="28" spans="1:3" x14ac:dyDescent="0.35">
      <c r="A28" s="4">
        <v>3500</v>
      </c>
      <c r="B28" s="3">
        <v>34.4</v>
      </c>
      <c r="C28" s="3">
        <v>5262</v>
      </c>
    </row>
    <row r="29" spans="1:3" x14ac:dyDescent="0.35">
      <c r="A29" s="4">
        <v>3600</v>
      </c>
      <c r="B29" s="3">
        <v>29.2</v>
      </c>
      <c r="C29" s="3">
        <v>5238.8</v>
      </c>
    </row>
    <row r="30" spans="1:3" x14ac:dyDescent="0.35">
      <c r="A30" s="4">
        <v>3700</v>
      </c>
      <c r="B30" s="3">
        <v>27.1</v>
      </c>
      <c r="C30" s="3">
        <v>5190.1000000000004</v>
      </c>
    </row>
    <row r="31" spans="1:3" x14ac:dyDescent="0.35">
      <c r="A31" s="4">
        <v>3800</v>
      </c>
      <c r="B31" s="3">
        <v>30.3</v>
      </c>
      <c r="C31" s="3">
        <v>5203.5</v>
      </c>
    </row>
    <row r="32" spans="1:3" x14ac:dyDescent="0.35">
      <c r="A32" s="4">
        <v>3900</v>
      </c>
      <c r="B32" s="3">
        <v>28.7</v>
      </c>
      <c r="C32" s="3">
        <v>5191.3</v>
      </c>
    </row>
    <row r="33" spans="1:3" x14ac:dyDescent="0.35">
      <c r="A33" s="4">
        <v>4000</v>
      </c>
      <c r="B33" s="3">
        <v>26.8</v>
      </c>
      <c r="C33" s="3">
        <v>5229.8</v>
      </c>
    </row>
    <row r="34" spans="1:3" x14ac:dyDescent="0.35">
      <c r="A34" s="4">
        <v>4100</v>
      </c>
      <c r="B34" s="3">
        <v>26.5</v>
      </c>
      <c r="C34" s="3">
        <v>5162.1000000000004</v>
      </c>
    </row>
    <row r="35" spans="1:3" x14ac:dyDescent="0.35">
      <c r="A35" s="4">
        <v>4200</v>
      </c>
      <c r="B35" s="3">
        <v>25.4</v>
      </c>
      <c r="C35" s="3">
        <v>5223</v>
      </c>
    </row>
    <row r="36" spans="1:3" x14ac:dyDescent="0.35">
      <c r="A36" s="4">
        <v>4300</v>
      </c>
      <c r="B36" s="3">
        <v>25.9</v>
      </c>
      <c r="C36" s="3">
        <v>5188.8</v>
      </c>
    </row>
    <row r="37" spans="1:3" x14ac:dyDescent="0.35">
      <c r="A37" s="4">
        <v>4400</v>
      </c>
      <c r="B37" s="3">
        <v>24.3</v>
      </c>
      <c r="C37" s="3">
        <v>5226.3</v>
      </c>
    </row>
    <row r="38" spans="1:3" x14ac:dyDescent="0.35">
      <c r="A38" s="4">
        <v>4500</v>
      </c>
      <c r="B38" s="3">
        <v>22.2</v>
      </c>
      <c r="C38" s="3">
        <v>5130</v>
      </c>
    </row>
    <row r="39" spans="1:3" x14ac:dyDescent="0.35">
      <c r="A39" s="4">
        <v>4600</v>
      </c>
      <c r="B39" s="3">
        <v>20.6</v>
      </c>
      <c r="C39" s="3">
        <v>5161.8999999999996</v>
      </c>
    </row>
    <row r="40" spans="1:3" x14ac:dyDescent="0.35">
      <c r="A40" s="4">
        <v>4700</v>
      </c>
      <c r="B40" s="3">
        <v>21.8</v>
      </c>
      <c r="C40" s="3">
        <v>5105.3</v>
      </c>
    </row>
    <row r="41" spans="1:3" x14ac:dyDescent="0.35">
      <c r="A41" s="4">
        <v>4800</v>
      </c>
      <c r="B41" s="3">
        <v>22.8</v>
      </c>
      <c r="C41" s="3">
        <v>5157.7</v>
      </c>
    </row>
    <row r="42" spans="1:3" x14ac:dyDescent="0.35">
      <c r="A42" s="4">
        <v>4900</v>
      </c>
      <c r="B42" s="3">
        <v>21.9</v>
      </c>
      <c r="C42" s="3">
        <v>5024.8</v>
      </c>
    </row>
    <row r="43" spans="1:3" x14ac:dyDescent="0.35">
      <c r="A43" s="4">
        <v>5000</v>
      </c>
      <c r="B43" s="3">
        <v>19.100000000000001</v>
      </c>
      <c r="C43" s="3">
        <v>5152.3999999999996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ModelOutput.2017.jul.16.18_31_5</vt:lpstr>
      <vt:lpstr>ModelOutput.2017.jul.16.18_ (2)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</cp:lastModifiedBy>
  <dcterms:created xsi:type="dcterms:W3CDTF">2017-07-16T16:52:52Z</dcterms:created>
  <dcterms:modified xsi:type="dcterms:W3CDTF">2017-07-18T16:30:48Z</dcterms:modified>
</cp:coreProperties>
</file>