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5" i="1" l="1"/>
  <c r="D106" i="1"/>
  <c r="N64" i="1" s="1"/>
  <c r="H102" i="1"/>
  <c r="H9" i="1"/>
  <c r="H11" i="1"/>
  <c r="H17" i="1"/>
  <c r="H19" i="1"/>
  <c r="H25" i="1"/>
  <c r="H27" i="1"/>
  <c r="H33" i="1"/>
  <c r="H35" i="1"/>
  <c r="H41" i="1"/>
  <c r="H43" i="1"/>
  <c r="H45" i="1"/>
  <c r="H49" i="1"/>
  <c r="H51" i="1"/>
  <c r="H53" i="1"/>
  <c r="H57" i="1"/>
  <c r="H59" i="1"/>
  <c r="H61" i="1"/>
  <c r="H65" i="1"/>
  <c r="H67" i="1"/>
  <c r="H69" i="1"/>
  <c r="H73" i="1"/>
  <c r="H75" i="1"/>
  <c r="H77" i="1"/>
  <c r="H81" i="1"/>
  <c r="H83" i="1"/>
  <c r="H85" i="1"/>
  <c r="H89" i="1"/>
  <c r="H91" i="1"/>
  <c r="H93" i="1"/>
  <c r="H97" i="1"/>
  <c r="H99" i="1"/>
  <c r="H101" i="1"/>
  <c r="C105" i="1"/>
  <c r="C106" i="1"/>
  <c r="B106" i="1"/>
  <c r="B10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N85" i="1" l="1"/>
  <c r="C107" i="1"/>
  <c r="K7" i="1"/>
  <c r="K11" i="1"/>
  <c r="K15" i="1"/>
  <c r="K19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91" i="1"/>
  <c r="K75" i="1"/>
  <c r="K59" i="1"/>
  <c r="K43" i="1"/>
  <c r="K27" i="1"/>
  <c r="C108" i="1"/>
  <c r="K3" i="1"/>
  <c r="K87" i="1"/>
  <c r="K71" i="1"/>
  <c r="K55" i="1"/>
  <c r="K39" i="1"/>
  <c r="K23" i="1"/>
  <c r="B107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3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K6" i="1"/>
  <c r="H95" i="1"/>
  <c r="H87" i="1"/>
  <c r="H79" i="1"/>
  <c r="H71" i="1"/>
  <c r="H63" i="1"/>
  <c r="H55" i="1"/>
  <c r="H47" i="1"/>
  <c r="H39" i="1"/>
  <c r="H31" i="1"/>
  <c r="H23" i="1"/>
  <c r="H15" i="1"/>
  <c r="H7" i="1"/>
  <c r="K99" i="1"/>
  <c r="K83" i="1"/>
  <c r="K67" i="1"/>
  <c r="K51" i="1"/>
  <c r="K35" i="1"/>
  <c r="H37" i="1"/>
  <c r="H29" i="1"/>
  <c r="H21" i="1"/>
  <c r="H13" i="1"/>
  <c r="H5" i="1"/>
  <c r="K95" i="1"/>
  <c r="K79" i="1"/>
  <c r="K63" i="1"/>
  <c r="K47" i="1"/>
  <c r="K31" i="1"/>
  <c r="N102" i="1"/>
  <c r="N98" i="1"/>
  <c r="N94" i="1"/>
  <c r="N90" i="1"/>
  <c r="N86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N101" i="1"/>
  <c r="N97" i="1"/>
  <c r="N93" i="1"/>
  <c r="N89" i="1"/>
  <c r="N100" i="1"/>
  <c r="N96" i="1"/>
  <c r="N92" i="1"/>
  <c r="N88" i="1"/>
  <c r="N84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N65" i="1"/>
  <c r="N99" i="1"/>
  <c r="N95" i="1"/>
  <c r="N91" i="1"/>
  <c r="N87" i="1"/>
  <c r="N83" i="1"/>
  <c r="N72" i="1"/>
  <c r="N82" i="1"/>
  <c r="N78" i="1"/>
  <c r="N74" i="1"/>
  <c r="N70" i="1"/>
  <c r="N66" i="1"/>
  <c r="N81" i="1"/>
  <c r="N77" i="1"/>
  <c r="N73" i="1"/>
  <c r="N69" i="1"/>
  <c r="N80" i="1"/>
  <c r="N76" i="1"/>
  <c r="N68" i="1"/>
  <c r="D107" i="1"/>
  <c r="N79" i="1"/>
  <c r="N75" i="1"/>
  <c r="N71" i="1"/>
  <c r="N67" i="1"/>
  <c r="N63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D108" i="1"/>
  <c r="B108" i="1"/>
</calcChain>
</file>

<file path=xl/sharedStrings.xml><?xml version="1.0" encoding="utf-8"?>
<sst xmlns="http://schemas.openxmlformats.org/spreadsheetml/2006/main" count="5" uniqueCount="5">
  <si>
    <t>average</t>
  </si>
  <si>
    <t>std dev</t>
  </si>
  <si>
    <t>radius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</si>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</sst>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10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ln w="9525">
                <a:noFill/>
              </a:ln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4.8999999999999897</c:v>
                </c:pt>
                <c:pt idx="1">
                  <c:v>4.3</c:v>
                </c:pt>
                <c:pt idx="2">
                  <c:v>5.3999999999999897</c:v>
                </c:pt>
                <c:pt idx="3">
                  <c:v>5.8999999999999897</c:v>
                </c:pt>
                <c:pt idx="4">
                  <c:v>6.3999999999999897</c:v>
                </c:pt>
                <c:pt idx="5">
                  <c:v>5.3999999999999897</c:v>
                </c:pt>
                <c:pt idx="6">
                  <c:v>6.4999999999999902</c:v>
                </c:pt>
                <c:pt idx="7">
                  <c:v>4.8999999999999897</c:v>
                </c:pt>
                <c:pt idx="8">
                  <c:v>4.5999999999999996</c:v>
                </c:pt>
                <c:pt idx="9">
                  <c:v>6.9999999999999902</c:v>
                </c:pt>
                <c:pt idx="10">
                  <c:v>2.9</c:v>
                </c:pt>
                <c:pt idx="11">
                  <c:v>7.5999999999999801</c:v>
                </c:pt>
                <c:pt idx="12">
                  <c:v>5.6999999999999904</c:v>
                </c:pt>
                <c:pt idx="13">
                  <c:v>6.6999999999999904</c:v>
                </c:pt>
                <c:pt idx="14">
                  <c:v>5.1999999999999904</c:v>
                </c:pt>
                <c:pt idx="15">
                  <c:v>6.6999999999999904</c:v>
                </c:pt>
                <c:pt idx="16">
                  <c:v>5.5999999999999899</c:v>
                </c:pt>
                <c:pt idx="17">
                  <c:v>4.9999999999999902</c:v>
                </c:pt>
                <c:pt idx="18">
                  <c:v>8.2999999999999794</c:v>
                </c:pt>
                <c:pt idx="19">
                  <c:v>4.6999999999999904</c:v>
                </c:pt>
                <c:pt idx="20">
                  <c:v>6.1999999999999904</c:v>
                </c:pt>
                <c:pt idx="21">
                  <c:v>6.5999999999999899</c:v>
                </c:pt>
                <c:pt idx="22">
                  <c:v>4.6999999999999904</c:v>
                </c:pt>
                <c:pt idx="23">
                  <c:v>6.0999999999999899</c:v>
                </c:pt>
                <c:pt idx="24">
                  <c:v>5.8999999999999897</c:v>
                </c:pt>
                <c:pt idx="25">
                  <c:v>6.2999999999999901</c:v>
                </c:pt>
                <c:pt idx="26">
                  <c:v>4</c:v>
                </c:pt>
                <c:pt idx="27">
                  <c:v>6.7999999999999901</c:v>
                </c:pt>
                <c:pt idx="28">
                  <c:v>4.9999999999999902</c:v>
                </c:pt>
                <c:pt idx="29">
                  <c:v>5.8999999999999897</c:v>
                </c:pt>
                <c:pt idx="30">
                  <c:v>6.2999999999999901</c:v>
                </c:pt>
                <c:pt idx="31">
                  <c:v>6.7999999999999901</c:v>
                </c:pt>
                <c:pt idx="32">
                  <c:v>5.7999999999999901</c:v>
                </c:pt>
                <c:pt idx="33">
                  <c:v>7.3999999999999897</c:v>
                </c:pt>
                <c:pt idx="34">
                  <c:v>4.7999999999999901</c:v>
                </c:pt>
                <c:pt idx="35">
                  <c:v>6.4999999999999902</c:v>
                </c:pt>
                <c:pt idx="36">
                  <c:v>6.2999999999999901</c:v>
                </c:pt>
                <c:pt idx="37">
                  <c:v>5.4999999999999902</c:v>
                </c:pt>
                <c:pt idx="38">
                  <c:v>3.9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8.2999999999999794</c:v>
                </c:pt>
                <c:pt idx="42">
                  <c:v>6.5999999999999899</c:v>
                </c:pt>
                <c:pt idx="43">
                  <c:v>6.0999999999999899</c:v>
                </c:pt>
                <c:pt idx="44">
                  <c:v>6.8999999999999897</c:v>
                </c:pt>
                <c:pt idx="45">
                  <c:v>5.2999999999999901</c:v>
                </c:pt>
                <c:pt idx="46">
                  <c:v>7.4999999999999796</c:v>
                </c:pt>
                <c:pt idx="47">
                  <c:v>4.9999999999999902</c:v>
                </c:pt>
                <c:pt idx="48">
                  <c:v>5.9999999999999902</c:v>
                </c:pt>
                <c:pt idx="49">
                  <c:v>7.1999999999999904</c:v>
                </c:pt>
                <c:pt idx="50">
                  <c:v>6.1999999999999904</c:v>
                </c:pt>
                <c:pt idx="51">
                  <c:v>8.3999999999999808</c:v>
                </c:pt>
                <c:pt idx="52">
                  <c:v>7.2999999999999901</c:v>
                </c:pt>
                <c:pt idx="53">
                  <c:v>7.5999999999999801</c:v>
                </c:pt>
                <c:pt idx="54">
                  <c:v>6.3999999999999897</c:v>
                </c:pt>
                <c:pt idx="55">
                  <c:v>4.0999999999999996</c:v>
                </c:pt>
                <c:pt idx="56">
                  <c:v>3.8</c:v>
                </c:pt>
                <c:pt idx="57">
                  <c:v>8.3999999999999808</c:v>
                </c:pt>
                <c:pt idx="58">
                  <c:v>5.5999999999999899</c:v>
                </c:pt>
                <c:pt idx="59">
                  <c:v>5.9999999999999902</c:v>
                </c:pt>
                <c:pt idx="60">
                  <c:v>6.1999999999999904</c:v>
                </c:pt>
                <c:pt idx="61">
                  <c:v>5.5999999999999899</c:v>
                </c:pt>
                <c:pt idx="62">
                  <c:v>5.7999999999999901</c:v>
                </c:pt>
                <c:pt idx="63">
                  <c:v>6.8999999999999897</c:v>
                </c:pt>
                <c:pt idx="64">
                  <c:v>6.9999999999999902</c:v>
                </c:pt>
                <c:pt idx="65">
                  <c:v>5.1999999999999904</c:v>
                </c:pt>
                <c:pt idx="66">
                  <c:v>6.9999999999999902</c:v>
                </c:pt>
                <c:pt idx="67">
                  <c:v>6.6999999999999904</c:v>
                </c:pt>
                <c:pt idx="68">
                  <c:v>5.7999999999999901</c:v>
                </c:pt>
                <c:pt idx="69">
                  <c:v>6.2999999999999901</c:v>
                </c:pt>
                <c:pt idx="70">
                  <c:v>8.9999999999999805</c:v>
                </c:pt>
                <c:pt idx="71">
                  <c:v>4.7999999999999901</c:v>
                </c:pt>
                <c:pt idx="72">
                  <c:v>4</c:v>
                </c:pt>
                <c:pt idx="73">
                  <c:v>6.2999999999999901</c:v>
                </c:pt>
                <c:pt idx="74">
                  <c:v>6.4999999999999902</c:v>
                </c:pt>
                <c:pt idx="75">
                  <c:v>5.4999999999999902</c:v>
                </c:pt>
                <c:pt idx="76">
                  <c:v>4.5999999999999996</c:v>
                </c:pt>
                <c:pt idx="77">
                  <c:v>5.7999999999999901</c:v>
                </c:pt>
                <c:pt idx="78">
                  <c:v>5.3999999999999897</c:v>
                </c:pt>
                <c:pt idx="79">
                  <c:v>5.6999999999999904</c:v>
                </c:pt>
                <c:pt idx="80">
                  <c:v>4.7999999999999901</c:v>
                </c:pt>
                <c:pt idx="81">
                  <c:v>4.8999999999999897</c:v>
                </c:pt>
                <c:pt idx="82">
                  <c:v>4.9999999999999902</c:v>
                </c:pt>
                <c:pt idx="83">
                  <c:v>6.4999999999999902</c:v>
                </c:pt>
                <c:pt idx="84">
                  <c:v>5.7999999999999901</c:v>
                </c:pt>
                <c:pt idx="85">
                  <c:v>4.3</c:v>
                </c:pt>
                <c:pt idx="86">
                  <c:v>5.5999999999999899</c:v>
                </c:pt>
                <c:pt idx="87">
                  <c:v>7.3999999999999897</c:v>
                </c:pt>
                <c:pt idx="88">
                  <c:v>7.3999999999999897</c:v>
                </c:pt>
                <c:pt idx="89">
                  <c:v>6.2999999999999901</c:v>
                </c:pt>
                <c:pt idx="90">
                  <c:v>6.6999999999999904</c:v>
                </c:pt>
                <c:pt idx="91">
                  <c:v>6.2999999999999901</c:v>
                </c:pt>
                <c:pt idx="92">
                  <c:v>4.3</c:v>
                </c:pt>
                <c:pt idx="93">
                  <c:v>7.6999999999999797</c:v>
                </c:pt>
                <c:pt idx="94">
                  <c:v>3.5</c:v>
                </c:pt>
                <c:pt idx="95">
                  <c:v>7.8999999999999799</c:v>
                </c:pt>
                <c:pt idx="96">
                  <c:v>6.7999999999999901</c:v>
                </c:pt>
                <c:pt idx="97">
                  <c:v>4.9999999999999902</c:v>
                </c:pt>
                <c:pt idx="98">
                  <c:v>7.6999999999999797</c:v>
                </c:pt>
                <c:pt idx="99">
                  <c:v>8.0999999999999801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0832"/>
        <c:axId val="71959296"/>
      </c:scatterChart>
      <c:valAx>
        <c:axId val="719608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GB" sz="1300"/>
                  <a:t>sample</a:t>
                </a:r>
                <a:r>
                  <a:rPr lang="en-GB" sz="1300" baseline="0"/>
                  <a:t> number</a:t>
                </a:r>
                <a:endParaRPr lang="en-GB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59296"/>
        <c:crosses val="autoZero"/>
        <c:crossBetween val="midCat"/>
        <c:majorUnit val="10"/>
      </c:valAx>
      <c:valAx>
        <c:axId val="71959296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en-GB" sz="1300"/>
                  <a:t>amount</a:t>
                </a:r>
                <a:r>
                  <a:rPr lang="en-GB" sz="1300" baseline="0"/>
                  <a:t> of food collected</a:t>
                </a:r>
                <a:endParaRPr lang="en-GB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6083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yVal>
            <c:numRef>
              <c:f>Sheet1!$C$3:$C$102</c:f>
              <c:numCache>
                <c:formatCode>General</c:formatCode>
                <c:ptCount val="100"/>
                <c:pt idx="0">
                  <c:v>5.1999999999999904</c:v>
                </c:pt>
                <c:pt idx="1">
                  <c:v>4.3</c:v>
                </c:pt>
                <c:pt idx="2">
                  <c:v>4.8999999999999897</c:v>
                </c:pt>
                <c:pt idx="3">
                  <c:v>4.3</c:v>
                </c:pt>
                <c:pt idx="4">
                  <c:v>4.8999999999999897</c:v>
                </c:pt>
                <c:pt idx="5">
                  <c:v>5.9999999999999902</c:v>
                </c:pt>
                <c:pt idx="6">
                  <c:v>4.5</c:v>
                </c:pt>
                <c:pt idx="7">
                  <c:v>4.5999999999999996</c:v>
                </c:pt>
                <c:pt idx="8">
                  <c:v>5.4999999999999902</c:v>
                </c:pt>
                <c:pt idx="9">
                  <c:v>4.6999999999999904</c:v>
                </c:pt>
                <c:pt idx="10">
                  <c:v>6.7999999999999901</c:v>
                </c:pt>
                <c:pt idx="11">
                  <c:v>4.5999999999999996</c:v>
                </c:pt>
                <c:pt idx="12">
                  <c:v>5.9999999999999902</c:v>
                </c:pt>
                <c:pt idx="13">
                  <c:v>3.8</c:v>
                </c:pt>
                <c:pt idx="14">
                  <c:v>4.6999999999999904</c:v>
                </c:pt>
                <c:pt idx="15">
                  <c:v>5.2999999999999901</c:v>
                </c:pt>
                <c:pt idx="16">
                  <c:v>5.1999999999999904</c:v>
                </c:pt>
                <c:pt idx="17">
                  <c:v>5.6999999999999904</c:v>
                </c:pt>
                <c:pt idx="18">
                  <c:v>2.9</c:v>
                </c:pt>
                <c:pt idx="19">
                  <c:v>4.7999999999999901</c:v>
                </c:pt>
                <c:pt idx="20">
                  <c:v>3.9</c:v>
                </c:pt>
                <c:pt idx="21">
                  <c:v>4.9999999999999902</c:v>
                </c:pt>
                <c:pt idx="22">
                  <c:v>4.8999999999999897</c:v>
                </c:pt>
                <c:pt idx="23">
                  <c:v>6.1999999999999904</c:v>
                </c:pt>
                <c:pt idx="24">
                  <c:v>5.1999999999999904</c:v>
                </c:pt>
                <c:pt idx="25">
                  <c:v>4.5999999999999996</c:v>
                </c:pt>
                <c:pt idx="26">
                  <c:v>4.4000000000000004</c:v>
                </c:pt>
                <c:pt idx="27">
                  <c:v>5.3999999999999897</c:v>
                </c:pt>
                <c:pt idx="28">
                  <c:v>4.3</c:v>
                </c:pt>
                <c:pt idx="29">
                  <c:v>4.5</c:v>
                </c:pt>
                <c:pt idx="30">
                  <c:v>5.9999999999999902</c:v>
                </c:pt>
                <c:pt idx="31">
                  <c:v>3.8</c:v>
                </c:pt>
                <c:pt idx="32">
                  <c:v>5.0999999999999899</c:v>
                </c:pt>
                <c:pt idx="33">
                  <c:v>4.6999999999999904</c:v>
                </c:pt>
                <c:pt idx="34">
                  <c:v>4.3</c:v>
                </c:pt>
                <c:pt idx="35">
                  <c:v>4</c:v>
                </c:pt>
                <c:pt idx="36">
                  <c:v>5.5999999999999899</c:v>
                </c:pt>
                <c:pt idx="37">
                  <c:v>4.5999999999999996</c:v>
                </c:pt>
                <c:pt idx="38">
                  <c:v>5.2999999999999901</c:v>
                </c:pt>
                <c:pt idx="39">
                  <c:v>4.2</c:v>
                </c:pt>
                <c:pt idx="40">
                  <c:v>4.4000000000000004</c:v>
                </c:pt>
                <c:pt idx="41">
                  <c:v>5.0999999999999899</c:v>
                </c:pt>
                <c:pt idx="42">
                  <c:v>4.0999999999999996</c:v>
                </c:pt>
                <c:pt idx="43">
                  <c:v>5.1999999999999904</c:v>
                </c:pt>
                <c:pt idx="44">
                  <c:v>4.6999999999999904</c:v>
                </c:pt>
                <c:pt idx="45">
                  <c:v>5.2999999999999901</c:v>
                </c:pt>
                <c:pt idx="46">
                  <c:v>5.6999999999999904</c:v>
                </c:pt>
                <c:pt idx="47">
                  <c:v>4.5999999999999996</c:v>
                </c:pt>
                <c:pt idx="48">
                  <c:v>3.7</c:v>
                </c:pt>
                <c:pt idx="49">
                  <c:v>5.1999999999999904</c:v>
                </c:pt>
                <c:pt idx="50">
                  <c:v>4.6999999999999904</c:v>
                </c:pt>
                <c:pt idx="51">
                  <c:v>4.7999999999999901</c:v>
                </c:pt>
                <c:pt idx="52">
                  <c:v>3.9</c:v>
                </c:pt>
                <c:pt idx="53">
                  <c:v>5.3999999999999897</c:v>
                </c:pt>
                <c:pt idx="54">
                  <c:v>6.1999999999999904</c:v>
                </c:pt>
                <c:pt idx="55">
                  <c:v>4.7999999999999901</c:v>
                </c:pt>
                <c:pt idx="56">
                  <c:v>5.4999999999999902</c:v>
                </c:pt>
                <c:pt idx="57">
                  <c:v>5.2999999999999901</c:v>
                </c:pt>
                <c:pt idx="58">
                  <c:v>4.4000000000000004</c:v>
                </c:pt>
                <c:pt idx="59">
                  <c:v>3.8</c:v>
                </c:pt>
                <c:pt idx="60">
                  <c:v>3.7</c:v>
                </c:pt>
                <c:pt idx="61">
                  <c:v>5.8999999999999897</c:v>
                </c:pt>
                <c:pt idx="62">
                  <c:v>4.5</c:v>
                </c:pt>
                <c:pt idx="63">
                  <c:v>4.4000000000000004</c:v>
                </c:pt>
                <c:pt idx="64">
                  <c:v>4.6999999999999904</c:v>
                </c:pt>
                <c:pt idx="65">
                  <c:v>5.4999999999999902</c:v>
                </c:pt>
                <c:pt idx="66">
                  <c:v>4.5999999999999996</c:v>
                </c:pt>
                <c:pt idx="67">
                  <c:v>5.4999999999999902</c:v>
                </c:pt>
                <c:pt idx="68">
                  <c:v>5.6999999999999904</c:v>
                </c:pt>
                <c:pt idx="69">
                  <c:v>4.7999999999999901</c:v>
                </c:pt>
                <c:pt idx="70">
                  <c:v>5.7999999999999901</c:v>
                </c:pt>
                <c:pt idx="71">
                  <c:v>5.9999999999999902</c:v>
                </c:pt>
                <c:pt idx="72">
                  <c:v>3.5</c:v>
                </c:pt>
                <c:pt idx="73">
                  <c:v>4.5999999999999996</c:v>
                </c:pt>
                <c:pt idx="74">
                  <c:v>4.5</c:v>
                </c:pt>
                <c:pt idx="75">
                  <c:v>6.1999999999999904</c:v>
                </c:pt>
                <c:pt idx="76">
                  <c:v>5.1999999999999904</c:v>
                </c:pt>
                <c:pt idx="77">
                  <c:v>5.2999999999999901</c:v>
                </c:pt>
                <c:pt idx="78">
                  <c:v>5.1999999999999904</c:v>
                </c:pt>
                <c:pt idx="79">
                  <c:v>4.6999999999999904</c:v>
                </c:pt>
                <c:pt idx="80">
                  <c:v>4.2</c:v>
                </c:pt>
                <c:pt idx="81">
                  <c:v>4.9999999999999902</c:v>
                </c:pt>
                <c:pt idx="82">
                  <c:v>6.1999999999999904</c:v>
                </c:pt>
                <c:pt idx="83">
                  <c:v>6.0999999999999899</c:v>
                </c:pt>
                <c:pt idx="84">
                  <c:v>4.9999999999999902</c:v>
                </c:pt>
                <c:pt idx="85">
                  <c:v>5.1999999999999904</c:v>
                </c:pt>
                <c:pt idx="86">
                  <c:v>4.2</c:v>
                </c:pt>
                <c:pt idx="87">
                  <c:v>4</c:v>
                </c:pt>
                <c:pt idx="88">
                  <c:v>5.0999999999999899</c:v>
                </c:pt>
                <c:pt idx="89">
                  <c:v>4</c:v>
                </c:pt>
                <c:pt idx="90">
                  <c:v>5.8999999999999897</c:v>
                </c:pt>
                <c:pt idx="91">
                  <c:v>5.8999999999999897</c:v>
                </c:pt>
                <c:pt idx="92">
                  <c:v>4.2</c:v>
                </c:pt>
                <c:pt idx="93">
                  <c:v>4.7999999999999901</c:v>
                </c:pt>
                <c:pt idx="94">
                  <c:v>4.7999999999999901</c:v>
                </c:pt>
                <c:pt idx="95">
                  <c:v>4.0999999999999996</c:v>
                </c:pt>
                <c:pt idx="96">
                  <c:v>4.8999999999999897</c:v>
                </c:pt>
                <c:pt idx="97">
                  <c:v>5.6999999999999904</c:v>
                </c:pt>
                <c:pt idx="98">
                  <c:v>5.1999999999999904</c:v>
                </c:pt>
                <c:pt idx="99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1536"/>
        <c:axId val="71680000"/>
      </c:scatterChart>
      <c:valAx>
        <c:axId val="716815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GB" sz="1300"/>
                  <a:t>sample</a:t>
                </a:r>
                <a:r>
                  <a:rPr lang="en-GB" sz="1300" baseline="0"/>
                  <a:t> number</a:t>
                </a:r>
                <a:endParaRPr lang="en-GB" sz="13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680000"/>
        <c:crosses val="autoZero"/>
        <c:crossBetween val="midCat"/>
        <c:majorUnit val="10"/>
      </c:valAx>
      <c:valAx>
        <c:axId val="71680000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en-GB" sz="1300"/>
                  <a:t>amount of</a:t>
                </a:r>
                <a:r>
                  <a:rPr lang="en-GB" sz="1300" baseline="0"/>
                  <a:t> food collected</a:t>
                </a:r>
                <a:endParaRPr lang="en-GB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68153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marker>
            <c:symbol val="none"/>
          </c:marker>
          <c:xVal>
            <c:numRef>
              <c:f>Sheet1!$G$3:$G$102</c:f>
              <c:numCache>
                <c:formatCode>General</c:formatCode>
                <c:ptCount val="100"/>
                <c:pt idx="0">
                  <c:v>2.9</c:v>
                </c:pt>
                <c:pt idx="1">
                  <c:v>3.5</c:v>
                </c:pt>
                <c:pt idx="2">
                  <c:v>3.8</c:v>
                </c:pt>
                <c:pt idx="3">
                  <c:v>3.9</c:v>
                </c:pt>
                <c:pt idx="4">
                  <c:v>4</c:v>
                </c:pt>
                <c:pt idx="5">
                  <c:v>4</c:v>
                </c:pt>
                <c:pt idx="6">
                  <c:v>4.0999999999999996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4.6999999999999904</c:v>
                </c:pt>
                <c:pt idx="15">
                  <c:v>4.6999999999999904</c:v>
                </c:pt>
                <c:pt idx="16">
                  <c:v>4.7999999999999901</c:v>
                </c:pt>
                <c:pt idx="17">
                  <c:v>4.7999999999999901</c:v>
                </c:pt>
                <c:pt idx="18">
                  <c:v>4.7999999999999901</c:v>
                </c:pt>
                <c:pt idx="19">
                  <c:v>4.8999999999999897</c:v>
                </c:pt>
                <c:pt idx="20">
                  <c:v>4.8999999999999897</c:v>
                </c:pt>
                <c:pt idx="21">
                  <c:v>4.8999999999999897</c:v>
                </c:pt>
                <c:pt idx="22">
                  <c:v>4.9999999999999902</c:v>
                </c:pt>
                <c:pt idx="23">
                  <c:v>4.9999999999999902</c:v>
                </c:pt>
                <c:pt idx="24">
                  <c:v>4.9999999999999902</c:v>
                </c:pt>
                <c:pt idx="25">
                  <c:v>4.9999999999999902</c:v>
                </c:pt>
                <c:pt idx="26">
                  <c:v>4.9999999999999902</c:v>
                </c:pt>
                <c:pt idx="27">
                  <c:v>5.1999999999999904</c:v>
                </c:pt>
                <c:pt idx="28">
                  <c:v>5.1999999999999904</c:v>
                </c:pt>
                <c:pt idx="29">
                  <c:v>5.2999999999999901</c:v>
                </c:pt>
                <c:pt idx="30">
                  <c:v>5.3999999999999897</c:v>
                </c:pt>
                <c:pt idx="31">
                  <c:v>5.3999999999999897</c:v>
                </c:pt>
                <c:pt idx="32">
                  <c:v>5.3999999999999897</c:v>
                </c:pt>
                <c:pt idx="33">
                  <c:v>5.4999999999999902</c:v>
                </c:pt>
                <c:pt idx="34">
                  <c:v>5.4999999999999902</c:v>
                </c:pt>
                <c:pt idx="35">
                  <c:v>5.5999999999999899</c:v>
                </c:pt>
                <c:pt idx="36">
                  <c:v>5.5999999999999899</c:v>
                </c:pt>
                <c:pt idx="37">
                  <c:v>5.5999999999999899</c:v>
                </c:pt>
                <c:pt idx="38">
                  <c:v>5.5999999999999899</c:v>
                </c:pt>
                <c:pt idx="39">
                  <c:v>5.6999999999999904</c:v>
                </c:pt>
                <c:pt idx="40">
                  <c:v>5.6999999999999904</c:v>
                </c:pt>
                <c:pt idx="41">
                  <c:v>5.7999999999999901</c:v>
                </c:pt>
                <c:pt idx="42">
                  <c:v>5.7999999999999901</c:v>
                </c:pt>
                <c:pt idx="43">
                  <c:v>5.7999999999999901</c:v>
                </c:pt>
                <c:pt idx="44">
                  <c:v>5.7999999999999901</c:v>
                </c:pt>
                <c:pt idx="45">
                  <c:v>5.7999999999999901</c:v>
                </c:pt>
                <c:pt idx="46">
                  <c:v>5.8999999999999897</c:v>
                </c:pt>
                <c:pt idx="47">
                  <c:v>5.8999999999999897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5.9999999999999902</c:v>
                </c:pt>
                <c:pt idx="51">
                  <c:v>6.0999999999999899</c:v>
                </c:pt>
                <c:pt idx="52">
                  <c:v>6.0999999999999899</c:v>
                </c:pt>
                <c:pt idx="53">
                  <c:v>6.1999999999999904</c:v>
                </c:pt>
                <c:pt idx="54">
                  <c:v>6.1999999999999904</c:v>
                </c:pt>
                <c:pt idx="55">
                  <c:v>6.1999999999999904</c:v>
                </c:pt>
                <c:pt idx="56">
                  <c:v>6.2999999999999901</c:v>
                </c:pt>
                <c:pt idx="57">
                  <c:v>6.2999999999999901</c:v>
                </c:pt>
                <c:pt idx="58">
                  <c:v>6.2999999999999901</c:v>
                </c:pt>
                <c:pt idx="59">
                  <c:v>6.2999999999999901</c:v>
                </c:pt>
                <c:pt idx="60">
                  <c:v>6.2999999999999901</c:v>
                </c:pt>
                <c:pt idx="61">
                  <c:v>6.2999999999999901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6.4999999999999902</c:v>
                </c:pt>
                <c:pt idx="67">
                  <c:v>6.4999999999999902</c:v>
                </c:pt>
                <c:pt idx="68">
                  <c:v>6.4999999999999902</c:v>
                </c:pt>
                <c:pt idx="69">
                  <c:v>6.5999999999999899</c:v>
                </c:pt>
                <c:pt idx="70">
                  <c:v>6.5999999999999899</c:v>
                </c:pt>
                <c:pt idx="71">
                  <c:v>6.6999999999999904</c:v>
                </c:pt>
                <c:pt idx="72">
                  <c:v>6.6999999999999904</c:v>
                </c:pt>
                <c:pt idx="73">
                  <c:v>6.6999999999999904</c:v>
                </c:pt>
                <c:pt idx="74">
                  <c:v>6.6999999999999904</c:v>
                </c:pt>
                <c:pt idx="75">
                  <c:v>6.7999999999999901</c:v>
                </c:pt>
                <c:pt idx="76">
                  <c:v>6.7999999999999901</c:v>
                </c:pt>
                <c:pt idx="77">
                  <c:v>6.7999999999999901</c:v>
                </c:pt>
                <c:pt idx="78">
                  <c:v>6.8999999999999897</c:v>
                </c:pt>
                <c:pt idx="79">
                  <c:v>6.8999999999999897</c:v>
                </c:pt>
                <c:pt idx="80">
                  <c:v>6.9999999999999902</c:v>
                </c:pt>
                <c:pt idx="81">
                  <c:v>6.9999999999999902</c:v>
                </c:pt>
                <c:pt idx="82">
                  <c:v>6.9999999999999902</c:v>
                </c:pt>
                <c:pt idx="83">
                  <c:v>7.1999999999999904</c:v>
                </c:pt>
                <c:pt idx="84">
                  <c:v>7.2999999999999901</c:v>
                </c:pt>
                <c:pt idx="85">
                  <c:v>7.3999999999999897</c:v>
                </c:pt>
                <c:pt idx="86">
                  <c:v>7.3999999999999897</c:v>
                </c:pt>
                <c:pt idx="87">
                  <c:v>7.3999999999999897</c:v>
                </c:pt>
                <c:pt idx="88">
                  <c:v>7.4999999999999796</c:v>
                </c:pt>
                <c:pt idx="89">
                  <c:v>7.5999999999999801</c:v>
                </c:pt>
                <c:pt idx="90">
                  <c:v>7.5999999999999801</c:v>
                </c:pt>
                <c:pt idx="91">
                  <c:v>7.6999999999999797</c:v>
                </c:pt>
                <c:pt idx="92">
                  <c:v>7.6999999999999797</c:v>
                </c:pt>
                <c:pt idx="93">
                  <c:v>7.8999999999999799</c:v>
                </c:pt>
                <c:pt idx="94">
                  <c:v>8.0999999999999801</c:v>
                </c:pt>
                <c:pt idx="95">
                  <c:v>8.2999999999999794</c:v>
                </c:pt>
                <c:pt idx="96">
                  <c:v>8.2999999999999794</c:v>
                </c:pt>
                <c:pt idx="97">
                  <c:v>8.3999999999999808</c:v>
                </c:pt>
                <c:pt idx="98">
                  <c:v>8.3999999999999808</c:v>
                </c:pt>
                <c:pt idx="99">
                  <c:v>8.9999999999999805</c:v>
                </c:pt>
              </c:numCache>
            </c:numRef>
          </c:xVal>
          <c:yVal>
            <c:numRef>
              <c:f>Sheet1!$H$3:$H$102</c:f>
              <c:numCache>
                <c:formatCode>General</c:formatCode>
                <c:ptCount val="100"/>
                <c:pt idx="0">
                  <c:v>1.2809732503889332E-2</c:v>
                </c:pt>
                <c:pt idx="1">
                  <c:v>4.0069101455731254E-2</c:v>
                </c:pt>
                <c:pt idx="2">
                  <c:v>6.462961595399408E-2</c:v>
                </c:pt>
                <c:pt idx="3">
                  <c:v>7.4767193140411678E-2</c:v>
                </c:pt>
                <c:pt idx="4">
                  <c:v>8.5906627034374183E-2</c:v>
                </c:pt>
                <c:pt idx="5">
                  <c:v>8.5906627034374183E-2</c:v>
                </c:pt>
                <c:pt idx="6">
                  <c:v>9.803436658582558E-2</c:v>
                </c:pt>
                <c:pt idx="7">
                  <c:v>0.12508060493315909</c:v>
                </c:pt>
                <c:pt idx="8">
                  <c:v>0.12508060493315909</c:v>
                </c:pt>
                <c:pt idx="9">
                  <c:v>0.12508060493315909</c:v>
                </c:pt>
                <c:pt idx="10">
                  <c:v>0.17126873048349631</c:v>
                </c:pt>
                <c:pt idx="11">
                  <c:v>0.17126873048349631</c:v>
                </c:pt>
                <c:pt idx="12">
                  <c:v>0.17126873048349631</c:v>
                </c:pt>
                <c:pt idx="13">
                  <c:v>0.17126873048349631</c:v>
                </c:pt>
                <c:pt idx="14">
                  <c:v>0.18760581327630318</c:v>
                </c:pt>
                <c:pt idx="15">
                  <c:v>0.18760581327630318</c:v>
                </c:pt>
                <c:pt idx="16">
                  <c:v>0.20410356644607347</c:v>
                </c:pt>
                <c:pt idx="17">
                  <c:v>0.20410356644607347</c:v>
                </c:pt>
                <c:pt idx="18">
                  <c:v>0.20410356644607347</c:v>
                </c:pt>
                <c:pt idx="19">
                  <c:v>0.22054183530377094</c:v>
                </c:pt>
                <c:pt idx="20">
                  <c:v>0.22054183530377094</c:v>
                </c:pt>
                <c:pt idx="21">
                  <c:v>0.22054183530377094</c:v>
                </c:pt>
                <c:pt idx="22">
                  <c:v>0.23668321729512562</c:v>
                </c:pt>
                <c:pt idx="23">
                  <c:v>0.23668321729512562</c:v>
                </c:pt>
                <c:pt idx="24">
                  <c:v>0.23668321729512562</c:v>
                </c:pt>
                <c:pt idx="25">
                  <c:v>0.23668321729512562</c:v>
                </c:pt>
                <c:pt idx="26">
                  <c:v>0.23668321729512562</c:v>
                </c:pt>
                <c:pt idx="27">
                  <c:v>0.26707220396690029</c:v>
                </c:pt>
                <c:pt idx="28">
                  <c:v>0.26707220396690029</c:v>
                </c:pt>
                <c:pt idx="29">
                  <c:v>0.28081056082412964</c:v>
                </c:pt>
                <c:pt idx="30">
                  <c:v>0.29324746889070946</c:v>
                </c:pt>
                <c:pt idx="31">
                  <c:v>0.29324746889070946</c:v>
                </c:pt>
                <c:pt idx="32">
                  <c:v>0.29324746889070946</c:v>
                </c:pt>
                <c:pt idx="33">
                  <c:v>0.30415236418357228</c:v>
                </c:pt>
                <c:pt idx="34">
                  <c:v>0.30415236418357228</c:v>
                </c:pt>
                <c:pt idx="35">
                  <c:v>0.31331718056893471</c:v>
                </c:pt>
                <c:pt idx="36">
                  <c:v>0.31331718056893471</c:v>
                </c:pt>
                <c:pt idx="37">
                  <c:v>0.31331718056893471</c:v>
                </c:pt>
                <c:pt idx="38">
                  <c:v>0.31331718056893471</c:v>
                </c:pt>
                <c:pt idx="39">
                  <c:v>0.32056293959568066</c:v>
                </c:pt>
                <c:pt idx="40">
                  <c:v>0.32056293959568066</c:v>
                </c:pt>
                <c:pt idx="41">
                  <c:v>0.32574555861313903</c:v>
                </c:pt>
                <c:pt idx="42">
                  <c:v>0.32574555861313903</c:v>
                </c:pt>
                <c:pt idx="43">
                  <c:v>0.32574555861313903</c:v>
                </c:pt>
                <c:pt idx="44">
                  <c:v>0.32574555861313903</c:v>
                </c:pt>
                <c:pt idx="45">
                  <c:v>0.32574555861313903</c:v>
                </c:pt>
                <c:pt idx="46">
                  <c:v>0.32876061409071172</c:v>
                </c:pt>
                <c:pt idx="47">
                  <c:v>0.32876061409071172</c:v>
                </c:pt>
                <c:pt idx="48">
                  <c:v>0.32876061409071172</c:v>
                </c:pt>
                <c:pt idx="49">
                  <c:v>0.32954684022389463</c:v>
                </c:pt>
                <c:pt idx="50">
                  <c:v>0.32954684022389463</c:v>
                </c:pt>
                <c:pt idx="51">
                  <c:v>0.3280881990999347</c:v>
                </c:pt>
                <c:pt idx="52">
                  <c:v>0.3280881990999347</c:v>
                </c:pt>
                <c:pt idx="53">
                  <c:v>0.32441442471361764</c:v>
                </c:pt>
                <c:pt idx="54">
                  <c:v>0.32441442471361764</c:v>
                </c:pt>
                <c:pt idx="55">
                  <c:v>0.32441442471361764</c:v>
                </c:pt>
                <c:pt idx="56">
                  <c:v>0.31860001505697738</c:v>
                </c:pt>
                <c:pt idx="57">
                  <c:v>0.31860001505697738</c:v>
                </c:pt>
                <c:pt idx="58">
                  <c:v>0.31860001505697738</c:v>
                </c:pt>
                <c:pt idx="59">
                  <c:v>0.31860001505697738</c:v>
                </c:pt>
                <c:pt idx="60">
                  <c:v>0.31860001505697738</c:v>
                </c:pt>
                <c:pt idx="61">
                  <c:v>0.31860001505697738</c:v>
                </c:pt>
                <c:pt idx="62">
                  <c:v>0.31860001505697738</c:v>
                </c:pt>
                <c:pt idx="63">
                  <c:v>0.3107617200067157</c:v>
                </c:pt>
                <c:pt idx="64">
                  <c:v>0.3107617200067157</c:v>
                </c:pt>
                <c:pt idx="65">
                  <c:v>0.30105464333438237</c:v>
                </c:pt>
                <c:pt idx="66">
                  <c:v>0.30105464333438237</c:v>
                </c:pt>
                <c:pt idx="67">
                  <c:v>0.30105464333438237</c:v>
                </c:pt>
                <c:pt idx="68">
                  <c:v>0.30105464333438237</c:v>
                </c:pt>
                <c:pt idx="69">
                  <c:v>0.28966714061612681</c:v>
                </c:pt>
                <c:pt idx="70">
                  <c:v>0.28966714061612681</c:v>
                </c:pt>
                <c:pt idx="71">
                  <c:v>0.27681474739715978</c:v>
                </c:pt>
                <c:pt idx="72">
                  <c:v>0.27681474739715978</c:v>
                </c:pt>
                <c:pt idx="73">
                  <c:v>0.27681474739715978</c:v>
                </c:pt>
                <c:pt idx="74">
                  <c:v>0.27681474739715978</c:v>
                </c:pt>
                <c:pt idx="75">
                  <c:v>0.26273341074010897</c:v>
                </c:pt>
                <c:pt idx="76">
                  <c:v>0.26273341074010897</c:v>
                </c:pt>
                <c:pt idx="77">
                  <c:v>0.26273341074010897</c:v>
                </c:pt>
                <c:pt idx="78">
                  <c:v>0.24767232031658709</c:v>
                </c:pt>
                <c:pt idx="79">
                  <c:v>0.24767232031658709</c:v>
                </c:pt>
                <c:pt idx="80">
                  <c:v>0.23188664165331924</c:v>
                </c:pt>
                <c:pt idx="81">
                  <c:v>0.23188664165331924</c:v>
                </c:pt>
                <c:pt idx="82">
                  <c:v>0.23188664165331924</c:v>
                </c:pt>
                <c:pt idx="83">
                  <c:v>0.19915009302170572</c:v>
                </c:pt>
                <c:pt idx="84">
                  <c:v>0.1826783323561475</c:v>
                </c:pt>
                <c:pt idx="85">
                  <c:v>0.16642924843731483</c:v>
                </c:pt>
                <c:pt idx="86">
                  <c:v>0.16642924843731483</c:v>
                </c:pt>
                <c:pt idx="87">
                  <c:v>0.16642924843731483</c:v>
                </c:pt>
                <c:pt idx="88">
                  <c:v>0.15059423773891822</c:v>
                </c:pt>
                <c:pt idx="89">
                  <c:v>0.13533905697101739</c:v>
                </c:pt>
                <c:pt idx="90">
                  <c:v>0.13533905697101739</c:v>
                </c:pt>
                <c:pt idx="91">
                  <c:v>0.12080197271163216</c:v>
                </c:pt>
                <c:pt idx="92">
                  <c:v>0.12080197271163216</c:v>
                </c:pt>
                <c:pt idx="93">
                  <c:v>9.429399887539526E-2</c:v>
                </c:pt>
                <c:pt idx="94">
                  <c:v>7.1620679508624122E-2</c:v>
                </c:pt>
                <c:pt idx="95">
                  <c:v>5.2934300189490455E-2</c:v>
                </c:pt>
                <c:pt idx="96">
                  <c:v>5.2934300189490455E-2</c:v>
                </c:pt>
                <c:pt idx="97">
                  <c:v>4.5044386754328439E-2</c:v>
                </c:pt>
                <c:pt idx="98">
                  <c:v>4.5044386754328439E-2</c:v>
                </c:pt>
                <c:pt idx="99">
                  <c:v>1.4819022673398932E-2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marker>
            <c:symbol val="none"/>
          </c:marker>
          <c:xVal>
            <c:numRef>
              <c:f>Sheet1!$J$3:$J$102</c:f>
              <c:numCache>
                <c:formatCode>General</c:formatCode>
                <c:ptCount val="100"/>
                <c:pt idx="0">
                  <c:v>2.9</c:v>
                </c:pt>
                <c:pt idx="1">
                  <c:v>3.5</c:v>
                </c:pt>
                <c:pt idx="2">
                  <c:v>3.7</c:v>
                </c:pt>
                <c:pt idx="3">
                  <c:v>3.7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3.9</c:v>
                </c:pt>
                <c:pt idx="8">
                  <c:v>3.9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4.6999999999999904</c:v>
                </c:pt>
                <c:pt idx="39">
                  <c:v>4.6999999999999904</c:v>
                </c:pt>
                <c:pt idx="40">
                  <c:v>4.6999999999999904</c:v>
                </c:pt>
                <c:pt idx="41">
                  <c:v>4.6999999999999904</c:v>
                </c:pt>
                <c:pt idx="42">
                  <c:v>4.6999999999999904</c:v>
                </c:pt>
                <c:pt idx="43">
                  <c:v>4.6999999999999904</c:v>
                </c:pt>
                <c:pt idx="44">
                  <c:v>4.6999999999999904</c:v>
                </c:pt>
                <c:pt idx="45">
                  <c:v>4.7999999999999901</c:v>
                </c:pt>
                <c:pt idx="46">
                  <c:v>4.7999999999999901</c:v>
                </c:pt>
                <c:pt idx="47">
                  <c:v>4.7999999999999901</c:v>
                </c:pt>
                <c:pt idx="48">
                  <c:v>4.7999999999999901</c:v>
                </c:pt>
                <c:pt idx="49">
                  <c:v>4.7999999999999901</c:v>
                </c:pt>
                <c:pt idx="50">
                  <c:v>4.7999999999999901</c:v>
                </c:pt>
                <c:pt idx="51">
                  <c:v>4.8999999999999897</c:v>
                </c:pt>
                <c:pt idx="52">
                  <c:v>4.8999999999999897</c:v>
                </c:pt>
                <c:pt idx="53">
                  <c:v>4.8999999999999897</c:v>
                </c:pt>
                <c:pt idx="54">
                  <c:v>4.8999999999999897</c:v>
                </c:pt>
                <c:pt idx="55">
                  <c:v>4.9999999999999902</c:v>
                </c:pt>
                <c:pt idx="56">
                  <c:v>4.9999999999999902</c:v>
                </c:pt>
                <c:pt idx="57">
                  <c:v>4.9999999999999902</c:v>
                </c:pt>
                <c:pt idx="58">
                  <c:v>5.0999999999999899</c:v>
                </c:pt>
                <c:pt idx="59">
                  <c:v>5.0999999999999899</c:v>
                </c:pt>
                <c:pt idx="60">
                  <c:v>5.0999999999999899</c:v>
                </c:pt>
                <c:pt idx="61">
                  <c:v>5.1999999999999904</c:v>
                </c:pt>
                <c:pt idx="62">
                  <c:v>5.1999999999999904</c:v>
                </c:pt>
                <c:pt idx="63">
                  <c:v>5.1999999999999904</c:v>
                </c:pt>
                <c:pt idx="64">
                  <c:v>5.1999999999999904</c:v>
                </c:pt>
                <c:pt idx="65">
                  <c:v>5.1999999999999904</c:v>
                </c:pt>
                <c:pt idx="66">
                  <c:v>5.1999999999999904</c:v>
                </c:pt>
                <c:pt idx="67">
                  <c:v>5.1999999999999904</c:v>
                </c:pt>
                <c:pt idx="68">
                  <c:v>5.1999999999999904</c:v>
                </c:pt>
                <c:pt idx="69">
                  <c:v>5.1999999999999904</c:v>
                </c:pt>
                <c:pt idx="70">
                  <c:v>5.2999999999999901</c:v>
                </c:pt>
                <c:pt idx="71">
                  <c:v>5.2999999999999901</c:v>
                </c:pt>
                <c:pt idx="72">
                  <c:v>5.2999999999999901</c:v>
                </c:pt>
                <c:pt idx="73">
                  <c:v>5.2999999999999901</c:v>
                </c:pt>
                <c:pt idx="74">
                  <c:v>5.2999999999999901</c:v>
                </c:pt>
                <c:pt idx="75">
                  <c:v>5.3999999999999897</c:v>
                </c:pt>
                <c:pt idx="76">
                  <c:v>5.3999999999999897</c:v>
                </c:pt>
                <c:pt idx="77">
                  <c:v>5.4999999999999902</c:v>
                </c:pt>
                <c:pt idx="78">
                  <c:v>5.4999999999999902</c:v>
                </c:pt>
                <c:pt idx="79">
                  <c:v>5.4999999999999902</c:v>
                </c:pt>
                <c:pt idx="80">
                  <c:v>5.4999999999999902</c:v>
                </c:pt>
                <c:pt idx="81">
                  <c:v>5.5999999999999899</c:v>
                </c:pt>
                <c:pt idx="82">
                  <c:v>5.6999999999999904</c:v>
                </c:pt>
                <c:pt idx="83">
                  <c:v>5.6999999999999904</c:v>
                </c:pt>
                <c:pt idx="84">
                  <c:v>5.6999999999999904</c:v>
                </c:pt>
                <c:pt idx="85">
                  <c:v>5.6999999999999904</c:v>
                </c:pt>
                <c:pt idx="86">
                  <c:v>5.7999999999999901</c:v>
                </c:pt>
                <c:pt idx="87">
                  <c:v>5.8999999999999897</c:v>
                </c:pt>
                <c:pt idx="88">
                  <c:v>5.8999999999999897</c:v>
                </c:pt>
                <c:pt idx="89">
                  <c:v>5.8999999999999897</c:v>
                </c:pt>
                <c:pt idx="90">
                  <c:v>5.9999999999999902</c:v>
                </c:pt>
                <c:pt idx="91">
                  <c:v>5.9999999999999902</c:v>
                </c:pt>
                <c:pt idx="92">
                  <c:v>5.9999999999999902</c:v>
                </c:pt>
                <c:pt idx="93">
                  <c:v>5.9999999999999902</c:v>
                </c:pt>
                <c:pt idx="94">
                  <c:v>6.0999999999999899</c:v>
                </c:pt>
                <c:pt idx="95">
                  <c:v>6.1999999999999904</c:v>
                </c:pt>
                <c:pt idx="96">
                  <c:v>6.1999999999999904</c:v>
                </c:pt>
                <c:pt idx="97">
                  <c:v>6.1999999999999904</c:v>
                </c:pt>
                <c:pt idx="98">
                  <c:v>6.1999999999999904</c:v>
                </c:pt>
                <c:pt idx="99">
                  <c:v>6.7999999999999901</c:v>
                </c:pt>
              </c:numCache>
            </c:numRef>
          </c:xVal>
          <c:yVal>
            <c:numRef>
              <c:f>Sheet1!$K$3:$K$102</c:f>
              <c:numCache>
                <c:formatCode>General</c:formatCode>
                <c:ptCount val="100"/>
                <c:pt idx="0">
                  <c:v>1.1128791614267152E-2</c:v>
                </c:pt>
                <c:pt idx="1">
                  <c:v>8.1236902688573559E-2</c:v>
                </c:pt>
                <c:pt idx="2">
                  <c:v>0.13493627785306159</c:v>
                </c:pt>
                <c:pt idx="3">
                  <c:v>0.13493627785306159</c:v>
                </c:pt>
                <c:pt idx="4">
                  <c:v>0.16891966386502211</c:v>
                </c:pt>
                <c:pt idx="5">
                  <c:v>0.16891966386502211</c:v>
                </c:pt>
                <c:pt idx="6">
                  <c:v>0.16891966386502211</c:v>
                </c:pt>
                <c:pt idx="7">
                  <c:v>0.20739942880781062</c:v>
                </c:pt>
                <c:pt idx="8">
                  <c:v>0.20739942880781062</c:v>
                </c:pt>
                <c:pt idx="9">
                  <c:v>0.24975303155694001</c:v>
                </c:pt>
                <c:pt idx="10">
                  <c:v>0.24975303155694001</c:v>
                </c:pt>
                <c:pt idx="11">
                  <c:v>0.24975303155694001</c:v>
                </c:pt>
                <c:pt idx="12">
                  <c:v>0.29497814900531366</c:v>
                </c:pt>
                <c:pt idx="13">
                  <c:v>0.29497814900531366</c:v>
                </c:pt>
                <c:pt idx="14">
                  <c:v>0.34169985048246326</c:v>
                </c:pt>
                <c:pt idx="15">
                  <c:v>0.34169985048246326</c:v>
                </c:pt>
                <c:pt idx="16">
                  <c:v>0.34169985048246326</c:v>
                </c:pt>
                <c:pt idx="17">
                  <c:v>0.34169985048246326</c:v>
                </c:pt>
                <c:pt idx="18">
                  <c:v>0.38821793620809786</c:v>
                </c:pt>
                <c:pt idx="19">
                  <c:v>0.38821793620809786</c:v>
                </c:pt>
                <c:pt idx="20">
                  <c:v>0.38821793620809786</c:v>
                </c:pt>
                <c:pt idx="21">
                  <c:v>0.38821793620809786</c:v>
                </c:pt>
                <c:pt idx="22">
                  <c:v>0.43259577084941125</c:v>
                </c:pt>
                <c:pt idx="23">
                  <c:v>0.43259577084941125</c:v>
                </c:pt>
                <c:pt idx="24">
                  <c:v>0.43259577084941125</c:v>
                </c:pt>
                <c:pt idx="25">
                  <c:v>0.43259577084941125</c:v>
                </c:pt>
                <c:pt idx="26">
                  <c:v>0.47278621710238922</c:v>
                </c:pt>
                <c:pt idx="27">
                  <c:v>0.47278621710238922</c:v>
                </c:pt>
                <c:pt idx="28">
                  <c:v>0.47278621710238922</c:v>
                </c:pt>
                <c:pt idx="29">
                  <c:v>0.47278621710238922</c:v>
                </c:pt>
                <c:pt idx="30">
                  <c:v>0.47278621710238922</c:v>
                </c:pt>
                <c:pt idx="31">
                  <c:v>0.50678436787628112</c:v>
                </c:pt>
                <c:pt idx="32">
                  <c:v>0.50678436787628112</c:v>
                </c:pt>
                <c:pt idx="33">
                  <c:v>0.50678436787628112</c:v>
                </c:pt>
                <c:pt idx="34">
                  <c:v>0.50678436787628112</c:v>
                </c:pt>
                <c:pt idx="35">
                  <c:v>0.50678436787628112</c:v>
                </c:pt>
                <c:pt idx="36">
                  <c:v>0.50678436787628112</c:v>
                </c:pt>
                <c:pt idx="37">
                  <c:v>0.50678436787628112</c:v>
                </c:pt>
                <c:pt idx="38">
                  <c:v>0.53279173404152769</c:v>
                </c:pt>
                <c:pt idx="39">
                  <c:v>0.53279173404152769</c:v>
                </c:pt>
                <c:pt idx="40">
                  <c:v>0.53279173404152769</c:v>
                </c:pt>
                <c:pt idx="41">
                  <c:v>0.53279173404152769</c:v>
                </c:pt>
                <c:pt idx="42">
                  <c:v>0.53279173404152769</c:v>
                </c:pt>
                <c:pt idx="43">
                  <c:v>0.53279173404152769</c:v>
                </c:pt>
                <c:pt idx="44">
                  <c:v>0.53279173404152769</c:v>
                </c:pt>
                <c:pt idx="45">
                  <c:v>0.5493733797327417</c:v>
                </c:pt>
                <c:pt idx="46">
                  <c:v>0.5493733797327417</c:v>
                </c:pt>
                <c:pt idx="47">
                  <c:v>0.5493733797327417</c:v>
                </c:pt>
                <c:pt idx="48">
                  <c:v>0.5493733797327417</c:v>
                </c:pt>
                <c:pt idx="49">
                  <c:v>0.5493733797327417</c:v>
                </c:pt>
                <c:pt idx="50">
                  <c:v>0.5493733797327417</c:v>
                </c:pt>
                <c:pt idx="51">
                  <c:v>0.55558896311745265</c:v>
                </c:pt>
                <c:pt idx="52">
                  <c:v>0.55558896311745265</c:v>
                </c:pt>
                <c:pt idx="53">
                  <c:v>0.55558896311745265</c:v>
                </c:pt>
                <c:pt idx="54">
                  <c:v>0.55558896311745265</c:v>
                </c:pt>
                <c:pt idx="55">
                  <c:v>0.55108104482888043</c:v>
                </c:pt>
                <c:pt idx="56">
                  <c:v>0.55108104482888043</c:v>
                </c:pt>
                <c:pt idx="57">
                  <c:v>0.55108104482888043</c:v>
                </c:pt>
                <c:pt idx="58">
                  <c:v>0.53610912775955955</c:v>
                </c:pt>
                <c:pt idx="59">
                  <c:v>0.53610912775955955</c:v>
                </c:pt>
                <c:pt idx="60">
                  <c:v>0.53610912775955955</c:v>
                </c:pt>
                <c:pt idx="61">
                  <c:v>0.51152491874524442</c:v>
                </c:pt>
                <c:pt idx="62">
                  <c:v>0.51152491874524442</c:v>
                </c:pt>
                <c:pt idx="63">
                  <c:v>0.51152491874524442</c:v>
                </c:pt>
                <c:pt idx="64">
                  <c:v>0.51152491874524442</c:v>
                </c:pt>
                <c:pt idx="65">
                  <c:v>0.51152491874524442</c:v>
                </c:pt>
                <c:pt idx="66">
                  <c:v>0.51152491874524442</c:v>
                </c:pt>
                <c:pt idx="67">
                  <c:v>0.51152491874524442</c:v>
                </c:pt>
                <c:pt idx="68">
                  <c:v>0.51152491874524442</c:v>
                </c:pt>
                <c:pt idx="69">
                  <c:v>0.51152491874524442</c:v>
                </c:pt>
                <c:pt idx="70">
                  <c:v>0.47869209271351659</c:v>
                </c:pt>
                <c:pt idx="71">
                  <c:v>0.47869209271351659</c:v>
                </c:pt>
                <c:pt idx="72">
                  <c:v>0.47869209271351659</c:v>
                </c:pt>
                <c:pt idx="73">
                  <c:v>0.47869209271351659</c:v>
                </c:pt>
                <c:pt idx="74">
                  <c:v>0.47869209271351659</c:v>
                </c:pt>
                <c:pt idx="75">
                  <c:v>0.43936107412919018</c:v>
                </c:pt>
                <c:pt idx="76">
                  <c:v>0.43936107412919018</c:v>
                </c:pt>
                <c:pt idx="77">
                  <c:v>0.39551482439618318</c:v>
                </c:pt>
                <c:pt idx="78">
                  <c:v>0.39551482439618318</c:v>
                </c:pt>
                <c:pt idx="79">
                  <c:v>0.39551482439618318</c:v>
                </c:pt>
                <c:pt idx="80">
                  <c:v>0.39551482439618318</c:v>
                </c:pt>
                <c:pt idx="81">
                  <c:v>0.34920449058981096</c:v>
                </c:pt>
                <c:pt idx="82">
                  <c:v>0.30239369989464709</c:v>
                </c:pt>
                <c:pt idx="83">
                  <c:v>0.30239369989464709</c:v>
                </c:pt>
                <c:pt idx="84">
                  <c:v>0.30239369989464709</c:v>
                </c:pt>
                <c:pt idx="85">
                  <c:v>0.30239369989464709</c:v>
                </c:pt>
                <c:pt idx="86">
                  <c:v>0.25682749909784247</c:v>
                </c:pt>
                <c:pt idx="87">
                  <c:v>0.21393713318603694</c:v>
                </c:pt>
                <c:pt idx="88">
                  <c:v>0.21393713318603694</c:v>
                </c:pt>
                <c:pt idx="89">
                  <c:v>0.21393713318603694</c:v>
                </c:pt>
                <c:pt idx="90">
                  <c:v>0.17478601706738339</c:v>
                </c:pt>
                <c:pt idx="91">
                  <c:v>0.17478601706738339</c:v>
                </c:pt>
                <c:pt idx="92">
                  <c:v>0.17478601706738339</c:v>
                </c:pt>
                <c:pt idx="93">
                  <c:v>0.17478601706738339</c:v>
                </c:pt>
                <c:pt idx="94">
                  <c:v>0.14005643423560979</c:v>
                </c:pt>
                <c:pt idx="95">
                  <c:v>0.11007160763807548</c:v>
                </c:pt>
                <c:pt idx="96">
                  <c:v>0.11007160763807548</c:v>
                </c:pt>
                <c:pt idx="97">
                  <c:v>0.11007160763807548</c:v>
                </c:pt>
                <c:pt idx="98">
                  <c:v>0.11007160763807548</c:v>
                </c:pt>
                <c:pt idx="99">
                  <c:v>1.7258456101022356E-2</c:v>
                </c:pt>
              </c:numCache>
            </c:numRef>
          </c:yVal>
          <c:smooth val="1"/>
        </c:ser>
        <c:ser>
          <c:idx val="2"/>
          <c:order val="2"/>
          <c:tx>
            <c:v>2</c:v>
          </c:tx>
          <c:marker>
            <c:symbol val="none"/>
          </c:marker>
          <c:xVal>
            <c:numRef>
              <c:f>Sheet1!$M$3:$M$102</c:f>
              <c:numCache>
                <c:formatCode>General</c:formatCode>
                <c:ptCount val="100"/>
                <c:pt idx="0">
                  <c:v>1.9</c:v>
                </c:pt>
                <c:pt idx="1">
                  <c:v>2.2000000000000002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2.8</c:v>
                </c:pt>
                <c:pt idx="23">
                  <c:v>2.8</c:v>
                </c:pt>
                <c:pt idx="24">
                  <c:v>2.9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2.9</c:v>
                </c:pt>
                <c:pt idx="29">
                  <c:v>2.9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3.1</c:v>
                </c:pt>
                <c:pt idx="38">
                  <c:v>3.1</c:v>
                </c:pt>
                <c:pt idx="39">
                  <c:v>3.1</c:v>
                </c:pt>
                <c:pt idx="40">
                  <c:v>3.1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3.8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4.4000000000000004</c:v>
                </c:pt>
                <c:pt idx="99">
                  <c:v>4.7999999999999901</c:v>
                </c:pt>
              </c:numCache>
            </c:numRef>
          </c:xVal>
          <c:yVal>
            <c:numRef>
              <c:f>Sheet1!$N$3:$N$102</c:f>
              <c:numCache>
                <c:formatCode>General</c:formatCode>
                <c:ptCount val="100"/>
                <c:pt idx="0">
                  <c:v>2.9443972988586059E-2</c:v>
                </c:pt>
                <c:pt idx="1">
                  <c:v>0.10506437921478479</c:v>
                </c:pt>
                <c:pt idx="2">
                  <c:v>0.2058145751844013</c:v>
                </c:pt>
                <c:pt idx="3">
                  <c:v>0.2058145751844013</c:v>
                </c:pt>
                <c:pt idx="4">
                  <c:v>0.2058145751844013</c:v>
                </c:pt>
                <c:pt idx="5">
                  <c:v>0.27327557193509677</c:v>
                </c:pt>
                <c:pt idx="6">
                  <c:v>0.27327557193509677</c:v>
                </c:pt>
                <c:pt idx="7">
                  <c:v>0.27327557193509677</c:v>
                </c:pt>
                <c:pt idx="8">
                  <c:v>0.27327557193509677</c:v>
                </c:pt>
                <c:pt idx="9">
                  <c:v>0.35032280594389292</c:v>
                </c:pt>
                <c:pt idx="10">
                  <c:v>0.35032280594389292</c:v>
                </c:pt>
                <c:pt idx="11">
                  <c:v>0.35032280594389292</c:v>
                </c:pt>
                <c:pt idx="12">
                  <c:v>0.35032280594389292</c:v>
                </c:pt>
                <c:pt idx="13">
                  <c:v>0.35032280594389292</c:v>
                </c:pt>
                <c:pt idx="14">
                  <c:v>0.35032280594389292</c:v>
                </c:pt>
                <c:pt idx="15">
                  <c:v>0.43358966656809345</c:v>
                </c:pt>
                <c:pt idx="16">
                  <c:v>0.43358966656809345</c:v>
                </c:pt>
                <c:pt idx="17">
                  <c:v>0.43358966656809345</c:v>
                </c:pt>
                <c:pt idx="18">
                  <c:v>0.43358966656809345</c:v>
                </c:pt>
                <c:pt idx="19">
                  <c:v>0.43358966656809345</c:v>
                </c:pt>
                <c:pt idx="20">
                  <c:v>0.43358966656809345</c:v>
                </c:pt>
                <c:pt idx="21">
                  <c:v>0.43358966656809345</c:v>
                </c:pt>
                <c:pt idx="22">
                  <c:v>0.51812237787766346</c:v>
                </c:pt>
                <c:pt idx="23">
                  <c:v>0.51812237787766346</c:v>
                </c:pt>
                <c:pt idx="24">
                  <c:v>0.59776253295354642</c:v>
                </c:pt>
                <c:pt idx="25">
                  <c:v>0.59776253295354642</c:v>
                </c:pt>
                <c:pt idx="26">
                  <c:v>0.59776253295354642</c:v>
                </c:pt>
                <c:pt idx="27">
                  <c:v>0.59776253295354642</c:v>
                </c:pt>
                <c:pt idx="28">
                  <c:v>0.59776253295354642</c:v>
                </c:pt>
                <c:pt idx="29">
                  <c:v>0.59776253295354642</c:v>
                </c:pt>
                <c:pt idx="30">
                  <c:v>0.66583703064769695</c:v>
                </c:pt>
                <c:pt idx="31">
                  <c:v>0.66583703064769695</c:v>
                </c:pt>
                <c:pt idx="32">
                  <c:v>0.66583703064769695</c:v>
                </c:pt>
                <c:pt idx="33">
                  <c:v>0.66583703064769695</c:v>
                </c:pt>
                <c:pt idx="34">
                  <c:v>0.66583703064769695</c:v>
                </c:pt>
                <c:pt idx="35">
                  <c:v>0.66583703064769695</c:v>
                </c:pt>
                <c:pt idx="36">
                  <c:v>0.66583703064769695</c:v>
                </c:pt>
                <c:pt idx="37">
                  <c:v>0.71606115240001966</c:v>
                </c:pt>
                <c:pt idx="38">
                  <c:v>0.71606115240001966</c:v>
                </c:pt>
                <c:pt idx="39">
                  <c:v>0.71606115240001966</c:v>
                </c:pt>
                <c:pt idx="40">
                  <c:v>0.71606115240001966</c:v>
                </c:pt>
                <c:pt idx="41">
                  <c:v>0.74349010896692047</c:v>
                </c:pt>
                <c:pt idx="42">
                  <c:v>0.74349010896692047</c:v>
                </c:pt>
                <c:pt idx="43">
                  <c:v>0.74349010896692047</c:v>
                </c:pt>
                <c:pt idx="44">
                  <c:v>0.74349010896692047</c:v>
                </c:pt>
                <c:pt idx="45">
                  <c:v>0.74532071390209631</c:v>
                </c:pt>
                <c:pt idx="46">
                  <c:v>0.74532071390209631</c:v>
                </c:pt>
                <c:pt idx="47">
                  <c:v>0.74532071390209631</c:v>
                </c:pt>
                <c:pt idx="48">
                  <c:v>0.74532071390209631</c:v>
                </c:pt>
                <c:pt idx="49">
                  <c:v>0.74532071390209631</c:v>
                </c:pt>
                <c:pt idx="50">
                  <c:v>0.74532071390209631</c:v>
                </c:pt>
                <c:pt idx="51">
                  <c:v>0.74532071390209631</c:v>
                </c:pt>
                <c:pt idx="52">
                  <c:v>0.74532071390209631</c:v>
                </c:pt>
                <c:pt idx="53">
                  <c:v>0.74532071390209631</c:v>
                </c:pt>
                <c:pt idx="54">
                  <c:v>0.74532071390209631</c:v>
                </c:pt>
                <c:pt idx="55">
                  <c:v>0.72136339595543508</c:v>
                </c:pt>
                <c:pt idx="56">
                  <c:v>0.72136339595543508</c:v>
                </c:pt>
                <c:pt idx="57">
                  <c:v>0.72136339595543508</c:v>
                </c:pt>
                <c:pt idx="58">
                  <c:v>0.72136339595543508</c:v>
                </c:pt>
                <c:pt idx="59">
                  <c:v>0.72136339595543508</c:v>
                </c:pt>
                <c:pt idx="60">
                  <c:v>0.72136339595543508</c:v>
                </c:pt>
                <c:pt idx="61">
                  <c:v>0.72136339595543508</c:v>
                </c:pt>
                <c:pt idx="62">
                  <c:v>0.72136339595543508</c:v>
                </c:pt>
                <c:pt idx="63">
                  <c:v>0.72136339595543508</c:v>
                </c:pt>
                <c:pt idx="64">
                  <c:v>0.67407454152768798</c:v>
                </c:pt>
                <c:pt idx="65">
                  <c:v>0.67407454152768798</c:v>
                </c:pt>
                <c:pt idx="66">
                  <c:v>0.67407454152768798</c:v>
                </c:pt>
                <c:pt idx="67">
                  <c:v>0.67407454152768798</c:v>
                </c:pt>
                <c:pt idx="68">
                  <c:v>0.67407454152768798</c:v>
                </c:pt>
                <c:pt idx="69">
                  <c:v>0.67407454152768798</c:v>
                </c:pt>
                <c:pt idx="70">
                  <c:v>0.67407454152768798</c:v>
                </c:pt>
                <c:pt idx="71">
                  <c:v>0.60814153039535612</c:v>
                </c:pt>
                <c:pt idx="72">
                  <c:v>0.60814153039535612</c:v>
                </c:pt>
                <c:pt idx="73">
                  <c:v>0.60814153039535612</c:v>
                </c:pt>
                <c:pt idx="74">
                  <c:v>0.60814153039535612</c:v>
                </c:pt>
                <c:pt idx="75">
                  <c:v>0.60814153039535612</c:v>
                </c:pt>
                <c:pt idx="76">
                  <c:v>0.60814153039535612</c:v>
                </c:pt>
                <c:pt idx="77">
                  <c:v>0.60814153039535612</c:v>
                </c:pt>
                <c:pt idx="78">
                  <c:v>0.52971749211310637</c:v>
                </c:pt>
                <c:pt idx="79">
                  <c:v>0.52971749211310637</c:v>
                </c:pt>
                <c:pt idx="80">
                  <c:v>0.52971749211310637</c:v>
                </c:pt>
                <c:pt idx="81">
                  <c:v>0.52971749211310637</c:v>
                </c:pt>
                <c:pt idx="82">
                  <c:v>0.52971749211310637</c:v>
                </c:pt>
                <c:pt idx="83">
                  <c:v>0.52971749211310637</c:v>
                </c:pt>
                <c:pt idx="84">
                  <c:v>0.52971749211310637</c:v>
                </c:pt>
                <c:pt idx="85">
                  <c:v>0.52971749211310637</c:v>
                </c:pt>
                <c:pt idx="86">
                  <c:v>0.44547863445702213</c:v>
                </c:pt>
                <c:pt idx="87">
                  <c:v>0.36170320673562945</c:v>
                </c:pt>
                <c:pt idx="88">
                  <c:v>0.36170320673562945</c:v>
                </c:pt>
                <c:pt idx="89">
                  <c:v>0.36170320673562945</c:v>
                </c:pt>
                <c:pt idx="90">
                  <c:v>0.2835441897251621</c:v>
                </c:pt>
                <c:pt idx="91">
                  <c:v>0.21460115717807798</c:v>
                </c:pt>
                <c:pt idx="92">
                  <c:v>0.21460115717807798</c:v>
                </c:pt>
                <c:pt idx="93">
                  <c:v>0.21460115717807798</c:v>
                </c:pt>
                <c:pt idx="94">
                  <c:v>0.21460115717807798</c:v>
                </c:pt>
                <c:pt idx="95">
                  <c:v>0.15681452268042087</c:v>
                </c:pt>
                <c:pt idx="96">
                  <c:v>0.15681452268042087</c:v>
                </c:pt>
                <c:pt idx="97">
                  <c:v>0.11063267550778101</c:v>
                </c:pt>
                <c:pt idx="98">
                  <c:v>7.5356976316664936E-2</c:v>
                </c:pt>
                <c:pt idx="99">
                  <c:v>1.1415969457510984E-2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0752"/>
        <c:axId val="54152192"/>
      </c:scatterChart>
      <c:valAx>
        <c:axId val="541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GB" sz="1300"/>
                  <a:t>amount of food collected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152192"/>
        <c:crosses val="autoZero"/>
        <c:crossBetween val="midCat"/>
      </c:valAx>
      <c:valAx>
        <c:axId val="54152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en-GB" sz="1300"/>
                  <a:t>probability</a:t>
                </a:r>
                <a:r>
                  <a:rPr lang="en-GB" sz="1300" baseline="0"/>
                  <a:t> density</a:t>
                </a:r>
                <a:endParaRPr lang="en-GB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17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yVal>
            <c:numRef>
              <c:f>Sheet1!$D$3:$D$102</c:f>
              <c:numCache>
                <c:formatCode>General</c:formatCode>
                <c:ptCount val="100"/>
                <c:pt idx="0">
                  <c:v>2.7</c:v>
                </c:pt>
                <c:pt idx="1">
                  <c:v>4.0999999999999996</c:v>
                </c:pt>
                <c:pt idx="2">
                  <c:v>3.3</c:v>
                </c:pt>
                <c:pt idx="3">
                  <c:v>3.6</c:v>
                </c:pt>
                <c:pt idx="4">
                  <c:v>2.9</c:v>
                </c:pt>
                <c:pt idx="5">
                  <c:v>2.7</c:v>
                </c:pt>
                <c:pt idx="6">
                  <c:v>4.2</c:v>
                </c:pt>
                <c:pt idx="7">
                  <c:v>3.6</c:v>
                </c:pt>
                <c:pt idx="8">
                  <c:v>3.3</c:v>
                </c:pt>
                <c:pt idx="9">
                  <c:v>3.6</c:v>
                </c:pt>
                <c:pt idx="10">
                  <c:v>3.5</c:v>
                </c:pt>
                <c:pt idx="11">
                  <c:v>3</c:v>
                </c:pt>
                <c:pt idx="12">
                  <c:v>2.9</c:v>
                </c:pt>
                <c:pt idx="13">
                  <c:v>2.6</c:v>
                </c:pt>
                <c:pt idx="14">
                  <c:v>2.4</c:v>
                </c:pt>
                <c:pt idx="15">
                  <c:v>4.3</c:v>
                </c:pt>
                <c:pt idx="16">
                  <c:v>3.5</c:v>
                </c:pt>
                <c:pt idx="17">
                  <c:v>3</c:v>
                </c:pt>
                <c:pt idx="18">
                  <c:v>2.7</c:v>
                </c:pt>
                <c:pt idx="19">
                  <c:v>2.2000000000000002</c:v>
                </c:pt>
                <c:pt idx="20">
                  <c:v>2.9</c:v>
                </c:pt>
                <c:pt idx="21">
                  <c:v>3.4</c:v>
                </c:pt>
                <c:pt idx="22">
                  <c:v>2.4</c:v>
                </c:pt>
                <c:pt idx="23">
                  <c:v>2.7</c:v>
                </c:pt>
                <c:pt idx="24">
                  <c:v>3.4</c:v>
                </c:pt>
                <c:pt idx="25">
                  <c:v>2.6</c:v>
                </c:pt>
                <c:pt idx="26">
                  <c:v>4.0999999999999996</c:v>
                </c:pt>
                <c:pt idx="27">
                  <c:v>3.3</c:v>
                </c:pt>
                <c:pt idx="28">
                  <c:v>3.7</c:v>
                </c:pt>
                <c:pt idx="29">
                  <c:v>2.7</c:v>
                </c:pt>
                <c:pt idx="30">
                  <c:v>3.7</c:v>
                </c:pt>
                <c:pt idx="31">
                  <c:v>3.3</c:v>
                </c:pt>
                <c:pt idx="32">
                  <c:v>3.5</c:v>
                </c:pt>
                <c:pt idx="33">
                  <c:v>4.7999999999999901</c:v>
                </c:pt>
                <c:pt idx="34">
                  <c:v>2.5</c:v>
                </c:pt>
                <c:pt idx="35">
                  <c:v>2.9</c:v>
                </c:pt>
                <c:pt idx="36">
                  <c:v>3</c:v>
                </c:pt>
                <c:pt idx="37">
                  <c:v>3.4</c:v>
                </c:pt>
                <c:pt idx="38">
                  <c:v>3.3</c:v>
                </c:pt>
                <c:pt idx="39">
                  <c:v>3.4</c:v>
                </c:pt>
                <c:pt idx="40">
                  <c:v>1.9</c:v>
                </c:pt>
                <c:pt idx="41">
                  <c:v>2.6</c:v>
                </c:pt>
                <c:pt idx="42">
                  <c:v>3.1</c:v>
                </c:pt>
                <c:pt idx="43">
                  <c:v>2.7</c:v>
                </c:pt>
                <c:pt idx="44">
                  <c:v>3.7</c:v>
                </c:pt>
                <c:pt idx="45">
                  <c:v>3.1</c:v>
                </c:pt>
                <c:pt idx="46">
                  <c:v>2.8</c:v>
                </c:pt>
                <c:pt idx="47">
                  <c:v>3.6</c:v>
                </c:pt>
                <c:pt idx="48">
                  <c:v>3.3</c:v>
                </c:pt>
                <c:pt idx="49">
                  <c:v>3.3</c:v>
                </c:pt>
                <c:pt idx="50">
                  <c:v>3.5</c:v>
                </c:pt>
                <c:pt idx="51">
                  <c:v>2.5</c:v>
                </c:pt>
                <c:pt idx="52">
                  <c:v>3.5</c:v>
                </c:pt>
                <c:pt idx="53">
                  <c:v>3.8</c:v>
                </c:pt>
                <c:pt idx="54">
                  <c:v>2.6</c:v>
                </c:pt>
                <c:pt idx="55">
                  <c:v>3.2</c:v>
                </c:pt>
                <c:pt idx="56">
                  <c:v>3.4</c:v>
                </c:pt>
                <c:pt idx="57">
                  <c:v>3.3</c:v>
                </c:pt>
                <c:pt idx="58">
                  <c:v>3.7</c:v>
                </c:pt>
                <c:pt idx="59">
                  <c:v>3.4</c:v>
                </c:pt>
                <c:pt idx="60">
                  <c:v>3.7</c:v>
                </c:pt>
                <c:pt idx="61">
                  <c:v>3.1</c:v>
                </c:pt>
                <c:pt idx="62">
                  <c:v>3.9</c:v>
                </c:pt>
                <c:pt idx="63">
                  <c:v>3</c:v>
                </c:pt>
                <c:pt idx="64">
                  <c:v>3.7</c:v>
                </c:pt>
                <c:pt idx="65">
                  <c:v>3.5</c:v>
                </c:pt>
                <c:pt idx="66">
                  <c:v>4.0999999999999996</c:v>
                </c:pt>
                <c:pt idx="67">
                  <c:v>3.6</c:v>
                </c:pt>
                <c:pt idx="68">
                  <c:v>3.3</c:v>
                </c:pt>
                <c:pt idx="69">
                  <c:v>3.6</c:v>
                </c:pt>
                <c:pt idx="70">
                  <c:v>4.2</c:v>
                </c:pt>
                <c:pt idx="71">
                  <c:v>3.4</c:v>
                </c:pt>
                <c:pt idx="72">
                  <c:v>4.0999999999999996</c:v>
                </c:pt>
                <c:pt idx="73">
                  <c:v>3</c:v>
                </c:pt>
                <c:pt idx="74">
                  <c:v>2.7</c:v>
                </c:pt>
                <c:pt idx="75">
                  <c:v>3.7</c:v>
                </c:pt>
                <c:pt idx="76">
                  <c:v>2.6</c:v>
                </c:pt>
                <c:pt idx="77">
                  <c:v>3.2</c:v>
                </c:pt>
                <c:pt idx="78">
                  <c:v>2.5</c:v>
                </c:pt>
                <c:pt idx="79">
                  <c:v>3.2</c:v>
                </c:pt>
                <c:pt idx="80">
                  <c:v>3.7</c:v>
                </c:pt>
                <c:pt idx="81">
                  <c:v>4.4000000000000004</c:v>
                </c:pt>
                <c:pt idx="82">
                  <c:v>3.4</c:v>
                </c:pt>
                <c:pt idx="83">
                  <c:v>2.9</c:v>
                </c:pt>
                <c:pt idx="84">
                  <c:v>2.8</c:v>
                </c:pt>
                <c:pt idx="85">
                  <c:v>3.1</c:v>
                </c:pt>
                <c:pt idx="86">
                  <c:v>3.5</c:v>
                </c:pt>
                <c:pt idx="87">
                  <c:v>3.2</c:v>
                </c:pt>
                <c:pt idx="88">
                  <c:v>4</c:v>
                </c:pt>
                <c:pt idx="89">
                  <c:v>3.4</c:v>
                </c:pt>
                <c:pt idx="90">
                  <c:v>2.4</c:v>
                </c:pt>
                <c:pt idx="91">
                  <c:v>3.9</c:v>
                </c:pt>
                <c:pt idx="92">
                  <c:v>3.9</c:v>
                </c:pt>
                <c:pt idx="93">
                  <c:v>3.6</c:v>
                </c:pt>
                <c:pt idx="94">
                  <c:v>2.6</c:v>
                </c:pt>
                <c:pt idx="95">
                  <c:v>3</c:v>
                </c:pt>
                <c:pt idx="96">
                  <c:v>3</c:v>
                </c:pt>
                <c:pt idx="97">
                  <c:v>2.5</c:v>
                </c:pt>
                <c:pt idx="98">
                  <c:v>3.3</c:v>
                </c:pt>
                <c:pt idx="99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9872"/>
        <c:axId val="55241344"/>
      </c:scatterChart>
      <c:valAx>
        <c:axId val="555198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GB" sz="1300"/>
                  <a:t>sample</a:t>
                </a:r>
                <a:r>
                  <a:rPr lang="en-GB" sz="1300" baseline="0"/>
                  <a:t> number</a:t>
                </a:r>
                <a:endParaRPr lang="en-GB" sz="13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241344"/>
        <c:crosses val="autoZero"/>
        <c:crossBetween val="midCat"/>
        <c:majorUnit val="10"/>
      </c:valAx>
      <c:valAx>
        <c:axId val="55241344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en-GB" sz="1300"/>
                  <a:t>amount of food collected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51987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2</xdr:row>
      <xdr:rowOff>38100</xdr:rowOff>
    </xdr:from>
    <xdr:to>
      <xdr:col>21</xdr:col>
      <xdr:colOff>552450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17</xdr:row>
      <xdr:rowOff>0</xdr:rowOff>
    </xdr:from>
    <xdr:to>
      <xdr:col>21</xdr:col>
      <xdr:colOff>552450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46</xdr:row>
      <xdr:rowOff>180975</xdr:rowOff>
    </xdr:from>
    <xdr:to>
      <xdr:col>21</xdr:col>
      <xdr:colOff>581025</xdr:colOff>
      <xdr:row>61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257175</xdr:colOff>
      <xdr:row>32</xdr:row>
      <xdr:rowOff>0</xdr:rowOff>
    </xdr:from>
    <xdr:to>
      <xdr:col>21</xdr:col>
      <xdr:colOff>561975</xdr:colOff>
      <xdr:row>46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zoomScaleNormal="100" workbookViewId="0">
      <selection activeCell="Y40" sqref="Y40"/>
    </sheetView>
  </sheetViews>
  <sheetFormatPr defaultRowHeight="15" x14ac:dyDescent="0.25"/>
  <cols>
    <col min="9" max="9" width="2.85546875" customWidth="1"/>
    <col min="12" max="12" width="2.85546875" customWidth="1"/>
  </cols>
  <sheetData>
    <row r="1" spans="1:14" x14ac:dyDescent="0.25">
      <c r="A1" t="s">
        <v>2</v>
      </c>
      <c r="B1">
        <v>0</v>
      </c>
      <c r="C1">
        <v>1</v>
      </c>
      <c r="D1">
        <v>2</v>
      </c>
    </row>
    <row r="3" spans="1:14" x14ac:dyDescent="0.25">
      <c r="A3">
        <v>1</v>
      </c>
      <c r="B3">
        <v>4.8999999999999897</v>
      </c>
      <c r="C3">
        <v>5.1999999999999904</v>
      </c>
      <c r="D3">
        <v>2.7</v>
      </c>
      <c r="G3">
        <v>2.9</v>
      </c>
      <c r="H3">
        <f>_xlfn.NORM.DIST(G3,$B$105,$B$106,FALSE)</f>
        <v>1.2809732503889332E-2</v>
      </c>
      <c r="J3">
        <v>2.9</v>
      </c>
      <c r="K3">
        <f>_xlfn.NORM.DIST(J3,$C$105,$C$106,FALSE)</f>
        <v>1.1128791614267152E-2</v>
      </c>
      <c r="M3">
        <v>1.9</v>
      </c>
      <c r="N3">
        <f>_xlfn.NORM.DIST(M3,$D$105,$D$106,FALSE)</f>
        <v>2.9443972988586059E-2</v>
      </c>
    </row>
    <row r="4" spans="1:14" x14ac:dyDescent="0.25">
      <c r="A4">
        <f>A3+1</f>
        <v>2</v>
      </c>
      <c r="B4">
        <v>4.3</v>
      </c>
      <c r="C4">
        <v>4.3</v>
      </c>
      <c r="D4">
        <v>4.0999999999999996</v>
      </c>
      <c r="G4">
        <v>3.5</v>
      </c>
      <c r="H4">
        <f t="shared" ref="H4:H67" si="0">_xlfn.NORM.DIST(G4,$B$105,$B$106,FALSE)</f>
        <v>4.0069101455731254E-2</v>
      </c>
      <c r="J4">
        <v>3.5</v>
      </c>
      <c r="K4">
        <f t="shared" ref="K4:K67" si="1">_xlfn.NORM.DIST(J4,$C$105,$C$106,FALSE)</f>
        <v>8.1236902688573559E-2</v>
      </c>
      <c r="M4">
        <v>2.2000000000000002</v>
      </c>
      <c r="N4">
        <f t="shared" ref="N4:N67" si="2">_xlfn.NORM.DIST(M4,$D$105,$D$106,FALSE)</f>
        <v>0.10506437921478479</v>
      </c>
    </row>
    <row r="5" spans="1:14" x14ac:dyDescent="0.25">
      <c r="A5">
        <f t="shared" ref="A5:A68" si="3">A4+1</f>
        <v>3</v>
      </c>
      <c r="B5">
        <v>5.3999999999999897</v>
      </c>
      <c r="C5">
        <v>4.8999999999999897</v>
      </c>
      <c r="D5">
        <v>3.3</v>
      </c>
      <c r="G5">
        <v>3.8</v>
      </c>
      <c r="H5">
        <f t="shared" si="0"/>
        <v>6.462961595399408E-2</v>
      </c>
      <c r="J5">
        <v>3.7</v>
      </c>
      <c r="K5">
        <f t="shared" si="1"/>
        <v>0.13493627785306159</v>
      </c>
      <c r="M5">
        <v>2.4</v>
      </c>
      <c r="N5">
        <f t="shared" si="2"/>
        <v>0.2058145751844013</v>
      </c>
    </row>
    <row r="6" spans="1:14" x14ac:dyDescent="0.25">
      <c r="A6">
        <f t="shared" si="3"/>
        <v>4</v>
      </c>
      <c r="B6">
        <v>5.8999999999999897</v>
      </c>
      <c r="C6">
        <v>4.3</v>
      </c>
      <c r="D6">
        <v>3.6</v>
      </c>
      <c r="G6">
        <v>3.9</v>
      </c>
      <c r="H6">
        <f t="shared" si="0"/>
        <v>7.4767193140411678E-2</v>
      </c>
      <c r="J6">
        <v>3.7</v>
      </c>
      <c r="K6">
        <f t="shared" si="1"/>
        <v>0.13493627785306159</v>
      </c>
      <c r="M6">
        <v>2.4</v>
      </c>
      <c r="N6">
        <f t="shared" si="2"/>
        <v>0.2058145751844013</v>
      </c>
    </row>
    <row r="7" spans="1:14" x14ac:dyDescent="0.25">
      <c r="A7">
        <f t="shared" si="3"/>
        <v>5</v>
      </c>
      <c r="B7">
        <v>6.3999999999999897</v>
      </c>
      <c r="C7">
        <v>4.8999999999999897</v>
      </c>
      <c r="D7">
        <v>2.9</v>
      </c>
      <c r="G7">
        <v>4</v>
      </c>
      <c r="H7">
        <f t="shared" si="0"/>
        <v>8.5906627034374183E-2</v>
      </c>
      <c r="J7">
        <v>3.8</v>
      </c>
      <c r="K7">
        <f t="shared" si="1"/>
        <v>0.16891966386502211</v>
      </c>
      <c r="M7">
        <v>2.4</v>
      </c>
      <c r="N7">
        <f t="shared" si="2"/>
        <v>0.2058145751844013</v>
      </c>
    </row>
    <row r="8" spans="1:14" x14ac:dyDescent="0.25">
      <c r="A8">
        <f t="shared" si="3"/>
        <v>6</v>
      </c>
      <c r="B8">
        <v>5.3999999999999897</v>
      </c>
      <c r="C8">
        <v>5.9999999999999902</v>
      </c>
      <c r="D8">
        <v>2.7</v>
      </c>
      <c r="G8">
        <v>4</v>
      </c>
      <c r="H8">
        <f t="shared" si="0"/>
        <v>8.5906627034374183E-2</v>
      </c>
      <c r="J8">
        <v>3.8</v>
      </c>
      <c r="K8">
        <f t="shared" si="1"/>
        <v>0.16891966386502211</v>
      </c>
      <c r="M8">
        <v>2.5</v>
      </c>
      <c r="N8">
        <f t="shared" si="2"/>
        <v>0.27327557193509677</v>
      </c>
    </row>
    <row r="9" spans="1:14" x14ac:dyDescent="0.25">
      <c r="A9">
        <f t="shared" si="3"/>
        <v>7</v>
      </c>
      <c r="B9">
        <v>6.4999999999999902</v>
      </c>
      <c r="C9">
        <v>4.5</v>
      </c>
      <c r="D9">
        <v>4.2</v>
      </c>
      <c r="G9">
        <v>4.0999999999999996</v>
      </c>
      <c r="H9">
        <f t="shared" si="0"/>
        <v>9.803436658582558E-2</v>
      </c>
      <c r="J9">
        <v>3.8</v>
      </c>
      <c r="K9">
        <f t="shared" si="1"/>
        <v>0.16891966386502211</v>
      </c>
      <c r="M9">
        <v>2.5</v>
      </c>
      <c r="N9">
        <f t="shared" si="2"/>
        <v>0.27327557193509677</v>
      </c>
    </row>
    <row r="10" spans="1:14" x14ac:dyDescent="0.25">
      <c r="A10">
        <f t="shared" si="3"/>
        <v>8</v>
      </c>
      <c r="B10">
        <v>4.8999999999999897</v>
      </c>
      <c r="C10">
        <v>4.5999999999999996</v>
      </c>
      <c r="D10">
        <v>3.6</v>
      </c>
      <c r="G10">
        <v>4.3</v>
      </c>
      <c r="H10">
        <f t="shared" si="0"/>
        <v>0.12508060493315909</v>
      </c>
      <c r="J10">
        <v>3.9</v>
      </c>
      <c r="K10">
        <f t="shared" si="1"/>
        <v>0.20739942880781062</v>
      </c>
      <c r="M10">
        <v>2.5</v>
      </c>
      <c r="N10">
        <f t="shared" si="2"/>
        <v>0.27327557193509677</v>
      </c>
    </row>
    <row r="11" spans="1:14" x14ac:dyDescent="0.25">
      <c r="A11">
        <f t="shared" si="3"/>
        <v>9</v>
      </c>
      <c r="B11">
        <v>4.5999999999999996</v>
      </c>
      <c r="C11">
        <v>5.4999999999999902</v>
      </c>
      <c r="D11">
        <v>3.3</v>
      </c>
      <c r="G11">
        <v>4.3</v>
      </c>
      <c r="H11">
        <f t="shared" si="0"/>
        <v>0.12508060493315909</v>
      </c>
      <c r="J11">
        <v>3.9</v>
      </c>
      <c r="K11">
        <f t="shared" si="1"/>
        <v>0.20739942880781062</v>
      </c>
      <c r="M11">
        <v>2.5</v>
      </c>
      <c r="N11">
        <f t="shared" si="2"/>
        <v>0.27327557193509677</v>
      </c>
    </row>
    <row r="12" spans="1:14" x14ac:dyDescent="0.25">
      <c r="A12">
        <f t="shared" si="3"/>
        <v>10</v>
      </c>
      <c r="B12">
        <v>6.9999999999999902</v>
      </c>
      <c r="C12">
        <v>4.6999999999999904</v>
      </c>
      <c r="D12">
        <v>3.6</v>
      </c>
      <c r="G12">
        <v>4.3</v>
      </c>
      <c r="H12">
        <f t="shared" si="0"/>
        <v>0.12508060493315909</v>
      </c>
      <c r="J12">
        <v>4</v>
      </c>
      <c r="K12">
        <f t="shared" si="1"/>
        <v>0.24975303155694001</v>
      </c>
      <c r="M12">
        <v>2.6</v>
      </c>
      <c r="N12">
        <f t="shared" si="2"/>
        <v>0.35032280594389292</v>
      </c>
    </row>
    <row r="13" spans="1:14" x14ac:dyDescent="0.25">
      <c r="A13">
        <f t="shared" si="3"/>
        <v>11</v>
      </c>
      <c r="B13">
        <v>2.9</v>
      </c>
      <c r="C13">
        <v>6.7999999999999901</v>
      </c>
      <c r="D13">
        <v>3.5</v>
      </c>
      <c r="G13">
        <v>4.5999999999999996</v>
      </c>
      <c r="H13">
        <f t="shared" si="0"/>
        <v>0.17126873048349631</v>
      </c>
      <c r="J13">
        <v>4</v>
      </c>
      <c r="K13">
        <f t="shared" si="1"/>
        <v>0.24975303155694001</v>
      </c>
      <c r="M13">
        <v>2.6</v>
      </c>
      <c r="N13">
        <f t="shared" si="2"/>
        <v>0.35032280594389292</v>
      </c>
    </row>
    <row r="14" spans="1:14" x14ac:dyDescent="0.25">
      <c r="A14">
        <f t="shared" si="3"/>
        <v>12</v>
      </c>
      <c r="B14">
        <v>7.5999999999999801</v>
      </c>
      <c r="C14">
        <v>4.5999999999999996</v>
      </c>
      <c r="D14">
        <v>3</v>
      </c>
      <c r="G14">
        <v>4.5999999999999996</v>
      </c>
      <c r="H14">
        <f t="shared" si="0"/>
        <v>0.17126873048349631</v>
      </c>
      <c r="J14">
        <v>4</v>
      </c>
      <c r="K14">
        <f t="shared" si="1"/>
        <v>0.24975303155694001</v>
      </c>
      <c r="M14">
        <v>2.6</v>
      </c>
      <c r="N14">
        <f t="shared" si="2"/>
        <v>0.35032280594389292</v>
      </c>
    </row>
    <row r="15" spans="1:14" x14ac:dyDescent="0.25">
      <c r="A15">
        <f t="shared" si="3"/>
        <v>13</v>
      </c>
      <c r="B15">
        <v>5.6999999999999904</v>
      </c>
      <c r="C15">
        <v>5.9999999999999902</v>
      </c>
      <c r="D15">
        <v>2.9</v>
      </c>
      <c r="G15">
        <v>4.5999999999999996</v>
      </c>
      <c r="H15">
        <f t="shared" si="0"/>
        <v>0.17126873048349631</v>
      </c>
      <c r="J15">
        <v>4.0999999999999996</v>
      </c>
      <c r="K15">
        <f t="shared" si="1"/>
        <v>0.29497814900531366</v>
      </c>
      <c r="M15">
        <v>2.6</v>
      </c>
      <c r="N15">
        <f t="shared" si="2"/>
        <v>0.35032280594389292</v>
      </c>
    </row>
    <row r="16" spans="1:14" x14ac:dyDescent="0.25">
      <c r="A16">
        <f t="shared" si="3"/>
        <v>14</v>
      </c>
      <c r="B16">
        <v>6.6999999999999904</v>
      </c>
      <c r="C16">
        <v>3.8</v>
      </c>
      <c r="D16">
        <v>2.6</v>
      </c>
      <c r="G16">
        <v>4.5999999999999996</v>
      </c>
      <c r="H16">
        <f t="shared" si="0"/>
        <v>0.17126873048349631</v>
      </c>
      <c r="J16">
        <v>4.0999999999999996</v>
      </c>
      <c r="K16">
        <f t="shared" si="1"/>
        <v>0.29497814900531366</v>
      </c>
      <c r="M16">
        <v>2.6</v>
      </c>
      <c r="N16">
        <f t="shared" si="2"/>
        <v>0.35032280594389292</v>
      </c>
    </row>
    <row r="17" spans="1:14" x14ac:dyDescent="0.25">
      <c r="A17">
        <f t="shared" si="3"/>
        <v>15</v>
      </c>
      <c r="B17">
        <v>5.1999999999999904</v>
      </c>
      <c r="C17">
        <v>4.6999999999999904</v>
      </c>
      <c r="D17">
        <v>2.4</v>
      </c>
      <c r="G17">
        <v>4.6999999999999904</v>
      </c>
      <c r="H17">
        <f t="shared" si="0"/>
        <v>0.18760581327630318</v>
      </c>
      <c r="J17">
        <v>4.2</v>
      </c>
      <c r="K17">
        <f t="shared" si="1"/>
        <v>0.34169985048246326</v>
      </c>
      <c r="M17">
        <v>2.6</v>
      </c>
      <c r="N17">
        <f t="shared" si="2"/>
        <v>0.35032280594389292</v>
      </c>
    </row>
    <row r="18" spans="1:14" x14ac:dyDescent="0.25">
      <c r="A18">
        <f t="shared" si="3"/>
        <v>16</v>
      </c>
      <c r="B18">
        <v>6.6999999999999904</v>
      </c>
      <c r="C18">
        <v>5.2999999999999901</v>
      </c>
      <c r="D18">
        <v>4.3</v>
      </c>
      <c r="G18">
        <v>4.6999999999999904</v>
      </c>
      <c r="H18">
        <f t="shared" si="0"/>
        <v>0.18760581327630318</v>
      </c>
      <c r="J18">
        <v>4.2</v>
      </c>
      <c r="K18">
        <f t="shared" si="1"/>
        <v>0.34169985048246326</v>
      </c>
      <c r="M18">
        <v>2.7</v>
      </c>
      <c r="N18">
        <f t="shared" si="2"/>
        <v>0.43358966656809345</v>
      </c>
    </row>
    <row r="19" spans="1:14" x14ac:dyDescent="0.25">
      <c r="A19">
        <f t="shared" si="3"/>
        <v>17</v>
      </c>
      <c r="B19">
        <v>5.5999999999999899</v>
      </c>
      <c r="C19">
        <v>5.1999999999999904</v>
      </c>
      <c r="D19">
        <v>3.5</v>
      </c>
      <c r="G19">
        <v>4.7999999999999901</v>
      </c>
      <c r="H19">
        <f t="shared" si="0"/>
        <v>0.20410356644607347</v>
      </c>
      <c r="J19">
        <v>4.2</v>
      </c>
      <c r="K19">
        <f t="shared" si="1"/>
        <v>0.34169985048246326</v>
      </c>
      <c r="M19">
        <v>2.7</v>
      </c>
      <c r="N19">
        <f t="shared" si="2"/>
        <v>0.43358966656809345</v>
      </c>
    </row>
    <row r="20" spans="1:14" x14ac:dyDescent="0.25">
      <c r="A20">
        <f t="shared" si="3"/>
        <v>18</v>
      </c>
      <c r="B20">
        <v>4.9999999999999902</v>
      </c>
      <c r="C20">
        <v>5.6999999999999904</v>
      </c>
      <c r="D20">
        <v>3</v>
      </c>
      <c r="G20">
        <v>4.7999999999999901</v>
      </c>
      <c r="H20">
        <f t="shared" si="0"/>
        <v>0.20410356644607347</v>
      </c>
      <c r="J20">
        <v>4.2</v>
      </c>
      <c r="K20">
        <f t="shared" si="1"/>
        <v>0.34169985048246326</v>
      </c>
      <c r="M20">
        <v>2.7</v>
      </c>
      <c r="N20">
        <f t="shared" si="2"/>
        <v>0.43358966656809345</v>
      </c>
    </row>
    <row r="21" spans="1:14" x14ac:dyDescent="0.25">
      <c r="A21">
        <f t="shared" si="3"/>
        <v>19</v>
      </c>
      <c r="B21">
        <v>8.2999999999999794</v>
      </c>
      <c r="C21">
        <v>2.9</v>
      </c>
      <c r="D21">
        <v>2.7</v>
      </c>
      <c r="G21">
        <v>4.7999999999999901</v>
      </c>
      <c r="H21">
        <f t="shared" si="0"/>
        <v>0.20410356644607347</v>
      </c>
      <c r="J21">
        <v>4.3</v>
      </c>
      <c r="K21">
        <f t="shared" si="1"/>
        <v>0.38821793620809786</v>
      </c>
      <c r="M21">
        <v>2.7</v>
      </c>
      <c r="N21">
        <f t="shared" si="2"/>
        <v>0.43358966656809345</v>
      </c>
    </row>
    <row r="22" spans="1:14" x14ac:dyDescent="0.25">
      <c r="A22">
        <f t="shared" si="3"/>
        <v>20</v>
      </c>
      <c r="B22">
        <v>4.6999999999999904</v>
      </c>
      <c r="C22">
        <v>4.7999999999999901</v>
      </c>
      <c r="D22">
        <v>2.2000000000000002</v>
      </c>
      <c r="G22">
        <v>4.8999999999999897</v>
      </c>
      <c r="H22">
        <f t="shared" si="0"/>
        <v>0.22054183530377094</v>
      </c>
      <c r="J22">
        <v>4.3</v>
      </c>
      <c r="K22">
        <f t="shared" si="1"/>
        <v>0.38821793620809786</v>
      </c>
      <c r="M22">
        <v>2.7</v>
      </c>
      <c r="N22">
        <f t="shared" si="2"/>
        <v>0.43358966656809345</v>
      </c>
    </row>
    <row r="23" spans="1:14" x14ac:dyDescent="0.25">
      <c r="A23">
        <f t="shared" si="3"/>
        <v>21</v>
      </c>
      <c r="B23">
        <v>6.1999999999999904</v>
      </c>
      <c r="C23">
        <v>3.9</v>
      </c>
      <c r="D23">
        <v>2.9</v>
      </c>
      <c r="G23">
        <v>4.8999999999999897</v>
      </c>
      <c r="H23">
        <f t="shared" si="0"/>
        <v>0.22054183530377094</v>
      </c>
      <c r="J23">
        <v>4.3</v>
      </c>
      <c r="K23">
        <f t="shared" si="1"/>
        <v>0.38821793620809786</v>
      </c>
      <c r="M23">
        <v>2.7</v>
      </c>
      <c r="N23">
        <f t="shared" si="2"/>
        <v>0.43358966656809345</v>
      </c>
    </row>
    <row r="24" spans="1:14" x14ac:dyDescent="0.25">
      <c r="A24">
        <f t="shared" si="3"/>
        <v>22</v>
      </c>
      <c r="B24">
        <v>6.5999999999999899</v>
      </c>
      <c r="C24">
        <v>4.9999999999999902</v>
      </c>
      <c r="D24">
        <v>3.4</v>
      </c>
      <c r="G24">
        <v>4.8999999999999897</v>
      </c>
      <c r="H24">
        <f t="shared" si="0"/>
        <v>0.22054183530377094</v>
      </c>
      <c r="J24">
        <v>4.3</v>
      </c>
      <c r="K24">
        <f t="shared" si="1"/>
        <v>0.38821793620809786</v>
      </c>
      <c r="M24">
        <v>2.7</v>
      </c>
      <c r="N24">
        <f t="shared" si="2"/>
        <v>0.43358966656809345</v>
      </c>
    </row>
    <row r="25" spans="1:14" x14ac:dyDescent="0.25">
      <c r="A25">
        <f t="shared" si="3"/>
        <v>23</v>
      </c>
      <c r="B25">
        <v>4.6999999999999904</v>
      </c>
      <c r="C25">
        <v>4.8999999999999897</v>
      </c>
      <c r="D25">
        <v>2.4</v>
      </c>
      <c r="G25">
        <v>4.9999999999999902</v>
      </c>
      <c r="H25">
        <f t="shared" si="0"/>
        <v>0.23668321729512562</v>
      </c>
      <c r="J25">
        <v>4.4000000000000004</v>
      </c>
      <c r="K25">
        <f t="shared" si="1"/>
        <v>0.43259577084941125</v>
      </c>
      <c r="M25">
        <v>2.8</v>
      </c>
      <c r="N25">
        <f t="shared" si="2"/>
        <v>0.51812237787766346</v>
      </c>
    </row>
    <row r="26" spans="1:14" x14ac:dyDescent="0.25">
      <c r="A26">
        <f t="shared" si="3"/>
        <v>24</v>
      </c>
      <c r="B26">
        <v>6.0999999999999899</v>
      </c>
      <c r="C26">
        <v>6.1999999999999904</v>
      </c>
      <c r="D26">
        <v>2.7</v>
      </c>
      <c r="G26">
        <v>4.9999999999999902</v>
      </c>
      <c r="H26">
        <f t="shared" si="0"/>
        <v>0.23668321729512562</v>
      </c>
      <c r="J26">
        <v>4.4000000000000004</v>
      </c>
      <c r="K26">
        <f t="shared" si="1"/>
        <v>0.43259577084941125</v>
      </c>
      <c r="M26">
        <v>2.8</v>
      </c>
      <c r="N26">
        <f t="shared" si="2"/>
        <v>0.51812237787766346</v>
      </c>
    </row>
    <row r="27" spans="1:14" x14ac:dyDescent="0.25">
      <c r="A27">
        <f t="shared" si="3"/>
        <v>25</v>
      </c>
      <c r="B27">
        <v>5.8999999999999897</v>
      </c>
      <c r="C27">
        <v>5.1999999999999904</v>
      </c>
      <c r="D27">
        <v>3.4</v>
      </c>
      <c r="G27">
        <v>4.9999999999999902</v>
      </c>
      <c r="H27">
        <f t="shared" si="0"/>
        <v>0.23668321729512562</v>
      </c>
      <c r="J27">
        <v>4.4000000000000004</v>
      </c>
      <c r="K27">
        <f t="shared" si="1"/>
        <v>0.43259577084941125</v>
      </c>
      <c r="M27">
        <v>2.9</v>
      </c>
      <c r="N27">
        <f t="shared" si="2"/>
        <v>0.59776253295354642</v>
      </c>
    </row>
    <row r="28" spans="1:14" x14ac:dyDescent="0.25">
      <c r="A28">
        <f t="shared" si="3"/>
        <v>26</v>
      </c>
      <c r="B28">
        <v>6.2999999999999901</v>
      </c>
      <c r="C28">
        <v>4.5999999999999996</v>
      </c>
      <c r="D28">
        <v>2.6</v>
      </c>
      <c r="G28">
        <v>4.9999999999999902</v>
      </c>
      <c r="H28">
        <f t="shared" si="0"/>
        <v>0.23668321729512562</v>
      </c>
      <c r="J28">
        <v>4.4000000000000004</v>
      </c>
      <c r="K28">
        <f t="shared" si="1"/>
        <v>0.43259577084941125</v>
      </c>
      <c r="M28">
        <v>2.9</v>
      </c>
      <c r="N28">
        <f t="shared" si="2"/>
        <v>0.59776253295354642</v>
      </c>
    </row>
    <row r="29" spans="1:14" x14ac:dyDescent="0.25">
      <c r="A29">
        <f t="shared" si="3"/>
        <v>27</v>
      </c>
      <c r="B29">
        <v>4</v>
      </c>
      <c r="C29">
        <v>4.4000000000000004</v>
      </c>
      <c r="D29">
        <v>4.0999999999999996</v>
      </c>
      <c r="G29">
        <v>4.9999999999999902</v>
      </c>
      <c r="H29">
        <f t="shared" si="0"/>
        <v>0.23668321729512562</v>
      </c>
      <c r="J29">
        <v>4.5</v>
      </c>
      <c r="K29">
        <f t="shared" si="1"/>
        <v>0.47278621710238922</v>
      </c>
      <c r="M29">
        <v>2.9</v>
      </c>
      <c r="N29">
        <f t="shared" si="2"/>
        <v>0.59776253295354642</v>
      </c>
    </row>
    <row r="30" spans="1:14" x14ac:dyDescent="0.25">
      <c r="A30">
        <f t="shared" si="3"/>
        <v>28</v>
      </c>
      <c r="B30">
        <v>6.7999999999999901</v>
      </c>
      <c r="C30">
        <v>5.3999999999999897</v>
      </c>
      <c r="D30">
        <v>3.3</v>
      </c>
      <c r="G30">
        <v>5.1999999999999904</v>
      </c>
      <c r="H30">
        <f t="shared" si="0"/>
        <v>0.26707220396690029</v>
      </c>
      <c r="J30">
        <v>4.5</v>
      </c>
      <c r="K30">
        <f t="shared" si="1"/>
        <v>0.47278621710238922</v>
      </c>
      <c r="M30">
        <v>2.9</v>
      </c>
      <c r="N30">
        <f t="shared" si="2"/>
        <v>0.59776253295354642</v>
      </c>
    </row>
    <row r="31" spans="1:14" x14ac:dyDescent="0.25">
      <c r="A31">
        <f t="shared" si="3"/>
        <v>29</v>
      </c>
      <c r="B31">
        <v>4.9999999999999902</v>
      </c>
      <c r="C31">
        <v>4.3</v>
      </c>
      <c r="D31">
        <v>3.7</v>
      </c>
      <c r="G31">
        <v>5.1999999999999904</v>
      </c>
      <c r="H31">
        <f t="shared" si="0"/>
        <v>0.26707220396690029</v>
      </c>
      <c r="J31">
        <v>4.5</v>
      </c>
      <c r="K31">
        <f t="shared" si="1"/>
        <v>0.47278621710238922</v>
      </c>
      <c r="M31">
        <v>2.9</v>
      </c>
      <c r="N31">
        <f t="shared" si="2"/>
        <v>0.59776253295354642</v>
      </c>
    </row>
    <row r="32" spans="1:14" x14ac:dyDescent="0.25">
      <c r="A32">
        <f t="shared" si="3"/>
        <v>30</v>
      </c>
      <c r="B32">
        <v>5.8999999999999897</v>
      </c>
      <c r="C32">
        <v>4.5</v>
      </c>
      <c r="D32">
        <v>2.7</v>
      </c>
      <c r="G32">
        <v>5.2999999999999901</v>
      </c>
      <c r="H32">
        <f t="shared" si="0"/>
        <v>0.28081056082412964</v>
      </c>
      <c r="J32">
        <v>4.5</v>
      </c>
      <c r="K32">
        <f t="shared" si="1"/>
        <v>0.47278621710238922</v>
      </c>
      <c r="M32">
        <v>2.9</v>
      </c>
      <c r="N32">
        <f t="shared" si="2"/>
        <v>0.59776253295354642</v>
      </c>
    </row>
    <row r="33" spans="1:14" x14ac:dyDescent="0.25">
      <c r="A33">
        <f t="shared" si="3"/>
        <v>31</v>
      </c>
      <c r="B33">
        <v>6.2999999999999901</v>
      </c>
      <c r="C33">
        <v>5.9999999999999902</v>
      </c>
      <c r="D33">
        <v>3.7</v>
      </c>
      <c r="G33">
        <v>5.3999999999999897</v>
      </c>
      <c r="H33">
        <f t="shared" si="0"/>
        <v>0.29324746889070946</v>
      </c>
      <c r="J33">
        <v>4.5</v>
      </c>
      <c r="K33">
        <f t="shared" si="1"/>
        <v>0.47278621710238922</v>
      </c>
      <c r="M33">
        <v>3</v>
      </c>
      <c r="N33">
        <f t="shared" si="2"/>
        <v>0.66583703064769695</v>
      </c>
    </row>
    <row r="34" spans="1:14" x14ac:dyDescent="0.25">
      <c r="A34">
        <f t="shared" si="3"/>
        <v>32</v>
      </c>
      <c r="B34">
        <v>6.7999999999999901</v>
      </c>
      <c r="C34">
        <v>3.8</v>
      </c>
      <c r="D34">
        <v>3.3</v>
      </c>
      <c r="G34">
        <v>5.3999999999999897</v>
      </c>
      <c r="H34">
        <f t="shared" si="0"/>
        <v>0.29324746889070946</v>
      </c>
      <c r="J34">
        <v>4.5999999999999996</v>
      </c>
      <c r="K34">
        <f t="shared" si="1"/>
        <v>0.50678436787628112</v>
      </c>
      <c r="M34">
        <v>3</v>
      </c>
      <c r="N34">
        <f t="shared" si="2"/>
        <v>0.66583703064769695</v>
      </c>
    </row>
    <row r="35" spans="1:14" x14ac:dyDescent="0.25">
      <c r="A35">
        <f t="shared" si="3"/>
        <v>33</v>
      </c>
      <c r="B35">
        <v>5.7999999999999901</v>
      </c>
      <c r="C35">
        <v>5.0999999999999899</v>
      </c>
      <c r="D35">
        <v>3.5</v>
      </c>
      <c r="G35">
        <v>5.3999999999999897</v>
      </c>
      <c r="H35">
        <f t="shared" si="0"/>
        <v>0.29324746889070946</v>
      </c>
      <c r="J35">
        <v>4.5999999999999996</v>
      </c>
      <c r="K35">
        <f t="shared" si="1"/>
        <v>0.50678436787628112</v>
      </c>
      <c r="M35">
        <v>3</v>
      </c>
      <c r="N35">
        <f t="shared" si="2"/>
        <v>0.66583703064769695</v>
      </c>
    </row>
    <row r="36" spans="1:14" x14ac:dyDescent="0.25">
      <c r="A36">
        <f t="shared" si="3"/>
        <v>34</v>
      </c>
      <c r="B36">
        <v>7.3999999999999897</v>
      </c>
      <c r="C36">
        <v>4.6999999999999904</v>
      </c>
      <c r="D36">
        <v>4.7999999999999901</v>
      </c>
      <c r="G36">
        <v>5.4999999999999902</v>
      </c>
      <c r="H36">
        <f t="shared" si="0"/>
        <v>0.30415236418357228</v>
      </c>
      <c r="J36">
        <v>4.5999999999999996</v>
      </c>
      <c r="K36">
        <f t="shared" si="1"/>
        <v>0.50678436787628112</v>
      </c>
      <c r="M36">
        <v>3</v>
      </c>
      <c r="N36">
        <f t="shared" si="2"/>
        <v>0.66583703064769695</v>
      </c>
    </row>
    <row r="37" spans="1:14" x14ac:dyDescent="0.25">
      <c r="A37">
        <f t="shared" si="3"/>
        <v>35</v>
      </c>
      <c r="B37">
        <v>4.7999999999999901</v>
      </c>
      <c r="C37">
        <v>4.3</v>
      </c>
      <c r="D37">
        <v>2.5</v>
      </c>
      <c r="G37">
        <v>5.4999999999999902</v>
      </c>
      <c r="H37">
        <f t="shared" si="0"/>
        <v>0.30415236418357228</v>
      </c>
      <c r="J37">
        <v>4.5999999999999996</v>
      </c>
      <c r="K37">
        <f t="shared" si="1"/>
        <v>0.50678436787628112</v>
      </c>
      <c r="M37">
        <v>3</v>
      </c>
      <c r="N37">
        <f t="shared" si="2"/>
        <v>0.66583703064769695</v>
      </c>
    </row>
    <row r="38" spans="1:14" x14ac:dyDescent="0.25">
      <c r="A38">
        <f t="shared" si="3"/>
        <v>36</v>
      </c>
      <c r="B38">
        <v>6.4999999999999902</v>
      </c>
      <c r="C38">
        <v>4</v>
      </c>
      <c r="D38">
        <v>2.9</v>
      </c>
      <c r="G38">
        <v>5.5999999999999899</v>
      </c>
      <c r="H38">
        <f t="shared" si="0"/>
        <v>0.31331718056893471</v>
      </c>
      <c r="J38">
        <v>4.5999999999999996</v>
      </c>
      <c r="K38">
        <f t="shared" si="1"/>
        <v>0.50678436787628112</v>
      </c>
      <c r="M38">
        <v>3</v>
      </c>
      <c r="N38">
        <f t="shared" si="2"/>
        <v>0.66583703064769695</v>
      </c>
    </row>
    <row r="39" spans="1:14" x14ac:dyDescent="0.25">
      <c r="A39">
        <f t="shared" si="3"/>
        <v>37</v>
      </c>
      <c r="B39">
        <v>6.2999999999999901</v>
      </c>
      <c r="C39">
        <v>5.5999999999999899</v>
      </c>
      <c r="D39">
        <v>3</v>
      </c>
      <c r="G39">
        <v>5.5999999999999899</v>
      </c>
      <c r="H39">
        <f t="shared" si="0"/>
        <v>0.31331718056893471</v>
      </c>
      <c r="J39">
        <v>4.5999999999999996</v>
      </c>
      <c r="K39">
        <f t="shared" si="1"/>
        <v>0.50678436787628112</v>
      </c>
      <c r="M39">
        <v>3</v>
      </c>
      <c r="N39">
        <f t="shared" si="2"/>
        <v>0.66583703064769695</v>
      </c>
    </row>
    <row r="40" spans="1:14" x14ac:dyDescent="0.25">
      <c r="A40">
        <f t="shared" si="3"/>
        <v>38</v>
      </c>
      <c r="B40">
        <v>5.4999999999999902</v>
      </c>
      <c r="C40">
        <v>4.5999999999999996</v>
      </c>
      <c r="D40">
        <v>3.4</v>
      </c>
      <c r="G40">
        <v>5.5999999999999899</v>
      </c>
      <c r="H40">
        <f t="shared" si="0"/>
        <v>0.31331718056893471</v>
      </c>
      <c r="J40">
        <v>4.5999999999999996</v>
      </c>
      <c r="K40">
        <f t="shared" si="1"/>
        <v>0.50678436787628112</v>
      </c>
      <c r="M40">
        <v>3.1</v>
      </c>
      <c r="N40">
        <f t="shared" si="2"/>
        <v>0.71606115240001966</v>
      </c>
    </row>
    <row r="41" spans="1:14" x14ac:dyDescent="0.25">
      <c r="A41">
        <f t="shared" si="3"/>
        <v>39</v>
      </c>
      <c r="B41">
        <v>3.9</v>
      </c>
      <c r="C41">
        <v>5.2999999999999901</v>
      </c>
      <c r="D41">
        <v>3.3</v>
      </c>
      <c r="G41">
        <v>5.5999999999999899</v>
      </c>
      <c r="H41">
        <f t="shared" si="0"/>
        <v>0.31331718056893471</v>
      </c>
      <c r="J41">
        <v>4.6999999999999904</v>
      </c>
      <c r="K41">
        <f t="shared" si="1"/>
        <v>0.53279173404152769</v>
      </c>
      <c r="M41">
        <v>3.1</v>
      </c>
      <c r="N41">
        <f t="shared" si="2"/>
        <v>0.71606115240001966</v>
      </c>
    </row>
    <row r="42" spans="1:14" x14ac:dyDescent="0.25">
      <c r="A42">
        <f t="shared" si="3"/>
        <v>40</v>
      </c>
      <c r="B42">
        <v>4.5999999999999996</v>
      </c>
      <c r="C42">
        <v>4.2</v>
      </c>
      <c r="D42">
        <v>3.4</v>
      </c>
      <c r="G42">
        <v>5.6999999999999904</v>
      </c>
      <c r="H42">
        <f t="shared" si="0"/>
        <v>0.32056293959568066</v>
      </c>
      <c r="J42">
        <v>4.6999999999999904</v>
      </c>
      <c r="K42">
        <f t="shared" si="1"/>
        <v>0.53279173404152769</v>
      </c>
      <c r="M42">
        <v>3.1</v>
      </c>
      <c r="N42">
        <f t="shared" si="2"/>
        <v>0.71606115240001966</v>
      </c>
    </row>
    <row r="43" spans="1:14" x14ac:dyDescent="0.25">
      <c r="A43">
        <f t="shared" si="3"/>
        <v>41</v>
      </c>
      <c r="B43">
        <v>4.5999999999999996</v>
      </c>
      <c r="C43">
        <v>4.4000000000000004</v>
      </c>
      <c r="D43">
        <v>1.9</v>
      </c>
      <c r="G43">
        <v>5.6999999999999904</v>
      </c>
      <c r="H43">
        <f t="shared" si="0"/>
        <v>0.32056293959568066</v>
      </c>
      <c r="J43">
        <v>4.6999999999999904</v>
      </c>
      <c r="K43">
        <f t="shared" si="1"/>
        <v>0.53279173404152769</v>
      </c>
      <c r="M43">
        <v>3.1</v>
      </c>
      <c r="N43">
        <f t="shared" si="2"/>
        <v>0.71606115240001966</v>
      </c>
    </row>
    <row r="44" spans="1:14" x14ac:dyDescent="0.25">
      <c r="A44">
        <f t="shared" si="3"/>
        <v>42</v>
      </c>
      <c r="B44">
        <v>8.2999999999999794</v>
      </c>
      <c r="C44">
        <v>5.0999999999999899</v>
      </c>
      <c r="D44">
        <v>2.6</v>
      </c>
      <c r="G44">
        <v>5.7999999999999901</v>
      </c>
      <c r="H44">
        <f t="shared" si="0"/>
        <v>0.32574555861313903</v>
      </c>
      <c r="J44">
        <v>4.6999999999999904</v>
      </c>
      <c r="K44">
        <f t="shared" si="1"/>
        <v>0.53279173404152769</v>
      </c>
      <c r="M44">
        <v>3.2</v>
      </c>
      <c r="N44">
        <f t="shared" si="2"/>
        <v>0.74349010896692047</v>
      </c>
    </row>
    <row r="45" spans="1:14" x14ac:dyDescent="0.25">
      <c r="A45">
        <f t="shared" si="3"/>
        <v>43</v>
      </c>
      <c r="B45">
        <v>6.5999999999999899</v>
      </c>
      <c r="C45">
        <v>4.0999999999999996</v>
      </c>
      <c r="D45">
        <v>3.1</v>
      </c>
      <c r="G45">
        <v>5.7999999999999901</v>
      </c>
      <c r="H45">
        <f t="shared" si="0"/>
        <v>0.32574555861313903</v>
      </c>
      <c r="J45">
        <v>4.6999999999999904</v>
      </c>
      <c r="K45">
        <f t="shared" si="1"/>
        <v>0.53279173404152769</v>
      </c>
      <c r="M45">
        <v>3.2</v>
      </c>
      <c r="N45">
        <f t="shared" si="2"/>
        <v>0.74349010896692047</v>
      </c>
    </row>
    <row r="46" spans="1:14" x14ac:dyDescent="0.25">
      <c r="A46">
        <f t="shared" si="3"/>
        <v>44</v>
      </c>
      <c r="B46">
        <v>6.0999999999999899</v>
      </c>
      <c r="C46">
        <v>5.1999999999999904</v>
      </c>
      <c r="D46">
        <v>2.7</v>
      </c>
      <c r="G46">
        <v>5.7999999999999901</v>
      </c>
      <c r="H46">
        <f t="shared" si="0"/>
        <v>0.32574555861313903</v>
      </c>
      <c r="J46">
        <v>4.6999999999999904</v>
      </c>
      <c r="K46">
        <f t="shared" si="1"/>
        <v>0.53279173404152769</v>
      </c>
      <c r="M46">
        <v>3.2</v>
      </c>
      <c r="N46">
        <f t="shared" si="2"/>
        <v>0.74349010896692047</v>
      </c>
    </row>
    <row r="47" spans="1:14" x14ac:dyDescent="0.25">
      <c r="A47">
        <f t="shared" si="3"/>
        <v>45</v>
      </c>
      <c r="B47">
        <v>6.8999999999999897</v>
      </c>
      <c r="C47">
        <v>4.6999999999999904</v>
      </c>
      <c r="D47">
        <v>3.7</v>
      </c>
      <c r="G47">
        <v>5.7999999999999901</v>
      </c>
      <c r="H47">
        <f t="shared" si="0"/>
        <v>0.32574555861313903</v>
      </c>
      <c r="J47">
        <v>4.6999999999999904</v>
      </c>
      <c r="K47">
        <f t="shared" si="1"/>
        <v>0.53279173404152769</v>
      </c>
      <c r="M47">
        <v>3.2</v>
      </c>
      <c r="N47">
        <f t="shared" si="2"/>
        <v>0.74349010896692047</v>
      </c>
    </row>
    <row r="48" spans="1:14" x14ac:dyDescent="0.25">
      <c r="A48">
        <f t="shared" si="3"/>
        <v>46</v>
      </c>
      <c r="B48">
        <v>5.2999999999999901</v>
      </c>
      <c r="C48">
        <v>5.2999999999999901</v>
      </c>
      <c r="D48">
        <v>3.1</v>
      </c>
      <c r="G48">
        <v>5.7999999999999901</v>
      </c>
      <c r="H48">
        <f t="shared" si="0"/>
        <v>0.32574555861313903</v>
      </c>
      <c r="J48">
        <v>4.7999999999999901</v>
      </c>
      <c r="K48">
        <f t="shared" si="1"/>
        <v>0.5493733797327417</v>
      </c>
      <c r="M48">
        <v>3.3</v>
      </c>
      <c r="N48">
        <f t="shared" si="2"/>
        <v>0.74532071390209631</v>
      </c>
    </row>
    <row r="49" spans="1:14" x14ac:dyDescent="0.25">
      <c r="A49">
        <f t="shared" si="3"/>
        <v>47</v>
      </c>
      <c r="B49">
        <v>7.4999999999999796</v>
      </c>
      <c r="C49">
        <v>5.6999999999999904</v>
      </c>
      <c r="D49">
        <v>2.8</v>
      </c>
      <c r="G49">
        <v>5.8999999999999897</v>
      </c>
      <c r="H49">
        <f t="shared" si="0"/>
        <v>0.32876061409071172</v>
      </c>
      <c r="J49">
        <v>4.7999999999999901</v>
      </c>
      <c r="K49">
        <f t="shared" si="1"/>
        <v>0.5493733797327417</v>
      </c>
      <c r="M49">
        <v>3.3</v>
      </c>
      <c r="N49">
        <f t="shared" si="2"/>
        <v>0.74532071390209631</v>
      </c>
    </row>
    <row r="50" spans="1:14" x14ac:dyDescent="0.25">
      <c r="A50">
        <f t="shared" si="3"/>
        <v>48</v>
      </c>
      <c r="B50">
        <v>4.9999999999999902</v>
      </c>
      <c r="C50">
        <v>4.5999999999999996</v>
      </c>
      <c r="D50">
        <v>3.6</v>
      </c>
      <c r="G50">
        <v>5.8999999999999897</v>
      </c>
      <c r="H50">
        <f t="shared" si="0"/>
        <v>0.32876061409071172</v>
      </c>
      <c r="J50">
        <v>4.7999999999999901</v>
      </c>
      <c r="K50">
        <f t="shared" si="1"/>
        <v>0.5493733797327417</v>
      </c>
      <c r="M50">
        <v>3.3</v>
      </c>
      <c r="N50">
        <f t="shared" si="2"/>
        <v>0.74532071390209631</v>
      </c>
    </row>
    <row r="51" spans="1:14" x14ac:dyDescent="0.25">
      <c r="A51">
        <f t="shared" si="3"/>
        <v>49</v>
      </c>
      <c r="B51">
        <v>5.9999999999999902</v>
      </c>
      <c r="C51">
        <v>3.7</v>
      </c>
      <c r="D51">
        <v>3.3</v>
      </c>
      <c r="G51">
        <v>5.8999999999999897</v>
      </c>
      <c r="H51">
        <f t="shared" si="0"/>
        <v>0.32876061409071172</v>
      </c>
      <c r="J51">
        <v>4.7999999999999901</v>
      </c>
      <c r="K51">
        <f t="shared" si="1"/>
        <v>0.5493733797327417</v>
      </c>
      <c r="M51">
        <v>3.3</v>
      </c>
      <c r="N51">
        <f t="shared" si="2"/>
        <v>0.74532071390209631</v>
      </c>
    </row>
    <row r="52" spans="1:14" x14ac:dyDescent="0.25">
      <c r="A52">
        <f t="shared" si="3"/>
        <v>50</v>
      </c>
      <c r="B52">
        <v>7.1999999999999904</v>
      </c>
      <c r="C52">
        <v>5.1999999999999904</v>
      </c>
      <c r="D52">
        <v>3.3</v>
      </c>
      <c r="G52">
        <v>5.9999999999999902</v>
      </c>
      <c r="H52">
        <f t="shared" si="0"/>
        <v>0.32954684022389463</v>
      </c>
      <c r="J52">
        <v>4.7999999999999901</v>
      </c>
      <c r="K52">
        <f t="shared" si="1"/>
        <v>0.5493733797327417</v>
      </c>
      <c r="M52">
        <v>3.3</v>
      </c>
      <c r="N52">
        <f t="shared" si="2"/>
        <v>0.74532071390209631</v>
      </c>
    </row>
    <row r="53" spans="1:14" x14ac:dyDescent="0.25">
      <c r="A53">
        <f t="shared" si="3"/>
        <v>51</v>
      </c>
      <c r="B53">
        <v>6.1999999999999904</v>
      </c>
      <c r="C53">
        <v>4.6999999999999904</v>
      </c>
      <c r="D53">
        <v>3.5</v>
      </c>
      <c r="G53">
        <v>5.9999999999999902</v>
      </c>
      <c r="H53">
        <f t="shared" si="0"/>
        <v>0.32954684022389463</v>
      </c>
      <c r="J53">
        <v>4.7999999999999901</v>
      </c>
      <c r="K53">
        <f t="shared" si="1"/>
        <v>0.5493733797327417</v>
      </c>
      <c r="M53">
        <v>3.3</v>
      </c>
      <c r="N53">
        <f t="shared" si="2"/>
        <v>0.74532071390209631</v>
      </c>
    </row>
    <row r="54" spans="1:14" x14ac:dyDescent="0.25">
      <c r="A54">
        <f t="shared" si="3"/>
        <v>52</v>
      </c>
      <c r="B54">
        <v>8.3999999999999808</v>
      </c>
      <c r="C54">
        <v>4.7999999999999901</v>
      </c>
      <c r="D54">
        <v>2.5</v>
      </c>
      <c r="G54">
        <v>6.0999999999999899</v>
      </c>
      <c r="H54">
        <f t="shared" si="0"/>
        <v>0.3280881990999347</v>
      </c>
      <c r="J54">
        <v>4.8999999999999897</v>
      </c>
      <c r="K54">
        <f t="shared" si="1"/>
        <v>0.55558896311745265</v>
      </c>
      <c r="M54">
        <v>3.3</v>
      </c>
      <c r="N54">
        <f t="shared" si="2"/>
        <v>0.74532071390209631</v>
      </c>
    </row>
    <row r="55" spans="1:14" x14ac:dyDescent="0.25">
      <c r="A55">
        <f t="shared" si="3"/>
        <v>53</v>
      </c>
      <c r="B55">
        <v>7.2999999999999901</v>
      </c>
      <c r="C55">
        <v>3.9</v>
      </c>
      <c r="D55">
        <v>3.5</v>
      </c>
      <c r="G55">
        <v>6.0999999999999899</v>
      </c>
      <c r="H55">
        <f t="shared" si="0"/>
        <v>0.3280881990999347</v>
      </c>
      <c r="J55">
        <v>4.8999999999999897</v>
      </c>
      <c r="K55">
        <f t="shared" si="1"/>
        <v>0.55558896311745265</v>
      </c>
      <c r="M55">
        <v>3.3</v>
      </c>
      <c r="N55">
        <f t="shared" si="2"/>
        <v>0.74532071390209631</v>
      </c>
    </row>
    <row r="56" spans="1:14" x14ac:dyDescent="0.25">
      <c r="A56">
        <f t="shared" si="3"/>
        <v>54</v>
      </c>
      <c r="B56">
        <v>7.5999999999999801</v>
      </c>
      <c r="C56">
        <v>5.3999999999999897</v>
      </c>
      <c r="D56">
        <v>3.8</v>
      </c>
      <c r="G56">
        <v>6.1999999999999904</v>
      </c>
      <c r="H56">
        <f t="shared" si="0"/>
        <v>0.32441442471361764</v>
      </c>
      <c r="J56">
        <v>4.8999999999999897</v>
      </c>
      <c r="K56">
        <f t="shared" si="1"/>
        <v>0.55558896311745265</v>
      </c>
      <c r="M56">
        <v>3.3</v>
      </c>
      <c r="N56">
        <f t="shared" si="2"/>
        <v>0.74532071390209631</v>
      </c>
    </row>
    <row r="57" spans="1:14" x14ac:dyDescent="0.25">
      <c r="A57">
        <f t="shared" si="3"/>
        <v>55</v>
      </c>
      <c r="B57">
        <v>6.3999999999999897</v>
      </c>
      <c r="C57">
        <v>6.1999999999999904</v>
      </c>
      <c r="D57">
        <v>2.6</v>
      </c>
      <c r="G57">
        <v>6.1999999999999904</v>
      </c>
      <c r="H57">
        <f t="shared" si="0"/>
        <v>0.32441442471361764</v>
      </c>
      <c r="J57">
        <v>4.8999999999999897</v>
      </c>
      <c r="K57">
        <f t="shared" si="1"/>
        <v>0.55558896311745265</v>
      </c>
      <c r="M57">
        <v>3.3</v>
      </c>
      <c r="N57">
        <f t="shared" si="2"/>
        <v>0.74532071390209631</v>
      </c>
    </row>
    <row r="58" spans="1:14" x14ac:dyDescent="0.25">
      <c r="A58">
        <f t="shared" si="3"/>
        <v>56</v>
      </c>
      <c r="B58">
        <v>4.0999999999999996</v>
      </c>
      <c r="C58">
        <v>4.7999999999999901</v>
      </c>
      <c r="D58">
        <v>3.2</v>
      </c>
      <c r="G58">
        <v>6.1999999999999904</v>
      </c>
      <c r="H58">
        <f t="shared" si="0"/>
        <v>0.32441442471361764</v>
      </c>
      <c r="J58">
        <v>4.9999999999999902</v>
      </c>
      <c r="K58">
        <f t="shared" si="1"/>
        <v>0.55108104482888043</v>
      </c>
      <c r="M58">
        <v>3.4</v>
      </c>
      <c r="N58">
        <f t="shared" si="2"/>
        <v>0.72136339595543508</v>
      </c>
    </row>
    <row r="59" spans="1:14" x14ac:dyDescent="0.25">
      <c r="A59">
        <f t="shared" si="3"/>
        <v>57</v>
      </c>
      <c r="B59">
        <v>3.8</v>
      </c>
      <c r="C59">
        <v>5.4999999999999902</v>
      </c>
      <c r="D59">
        <v>3.4</v>
      </c>
      <c r="G59">
        <v>6.2999999999999901</v>
      </c>
      <c r="H59">
        <f t="shared" si="0"/>
        <v>0.31860001505697738</v>
      </c>
      <c r="J59">
        <v>4.9999999999999902</v>
      </c>
      <c r="K59">
        <f t="shared" si="1"/>
        <v>0.55108104482888043</v>
      </c>
      <c r="M59">
        <v>3.4</v>
      </c>
      <c r="N59">
        <f t="shared" si="2"/>
        <v>0.72136339595543508</v>
      </c>
    </row>
    <row r="60" spans="1:14" x14ac:dyDescent="0.25">
      <c r="A60">
        <f t="shared" si="3"/>
        <v>58</v>
      </c>
      <c r="B60">
        <v>8.3999999999999808</v>
      </c>
      <c r="C60">
        <v>5.2999999999999901</v>
      </c>
      <c r="D60">
        <v>3.3</v>
      </c>
      <c r="G60">
        <v>6.2999999999999901</v>
      </c>
      <c r="H60">
        <f t="shared" si="0"/>
        <v>0.31860001505697738</v>
      </c>
      <c r="J60">
        <v>4.9999999999999902</v>
      </c>
      <c r="K60">
        <f t="shared" si="1"/>
        <v>0.55108104482888043</v>
      </c>
      <c r="M60">
        <v>3.4</v>
      </c>
      <c r="N60">
        <f t="shared" si="2"/>
        <v>0.72136339595543508</v>
      </c>
    </row>
    <row r="61" spans="1:14" x14ac:dyDescent="0.25">
      <c r="A61">
        <f t="shared" si="3"/>
        <v>59</v>
      </c>
      <c r="B61">
        <v>5.5999999999999899</v>
      </c>
      <c r="C61">
        <v>4.4000000000000004</v>
      </c>
      <c r="D61">
        <v>3.7</v>
      </c>
      <c r="G61">
        <v>6.2999999999999901</v>
      </c>
      <c r="H61">
        <f t="shared" si="0"/>
        <v>0.31860001505697738</v>
      </c>
      <c r="J61">
        <v>5.0999999999999899</v>
      </c>
      <c r="K61">
        <f t="shared" si="1"/>
        <v>0.53610912775955955</v>
      </c>
      <c r="M61">
        <v>3.4</v>
      </c>
      <c r="N61">
        <f t="shared" si="2"/>
        <v>0.72136339595543508</v>
      </c>
    </row>
    <row r="62" spans="1:14" x14ac:dyDescent="0.25">
      <c r="A62">
        <f t="shared" si="3"/>
        <v>60</v>
      </c>
      <c r="B62">
        <v>5.9999999999999902</v>
      </c>
      <c r="C62">
        <v>3.8</v>
      </c>
      <c r="D62">
        <v>3.4</v>
      </c>
      <c r="G62">
        <v>6.2999999999999901</v>
      </c>
      <c r="H62">
        <f t="shared" si="0"/>
        <v>0.31860001505697738</v>
      </c>
      <c r="J62">
        <v>5.0999999999999899</v>
      </c>
      <c r="K62">
        <f t="shared" si="1"/>
        <v>0.53610912775955955</v>
      </c>
      <c r="M62">
        <v>3.4</v>
      </c>
      <c r="N62">
        <f t="shared" si="2"/>
        <v>0.72136339595543508</v>
      </c>
    </row>
    <row r="63" spans="1:14" x14ac:dyDescent="0.25">
      <c r="A63">
        <f t="shared" si="3"/>
        <v>61</v>
      </c>
      <c r="B63">
        <v>6.1999999999999904</v>
      </c>
      <c r="C63">
        <v>3.7</v>
      </c>
      <c r="D63">
        <v>3.7</v>
      </c>
      <c r="G63">
        <v>6.2999999999999901</v>
      </c>
      <c r="H63">
        <f t="shared" si="0"/>
        <v>0.31860001505697738</v>
      </c>
      <c r="J63">
        <v>5.0999999999999899</v>
      </c>
      <c r="K63">
        <f t="shared" si="1"/>
        <v>0.53610912775955955</v>
      </c>
      <c r="M63">
        <v>3.4</v>
      </c>
      <c r="N63">
        <f t="shared" si="2"/>
        <v>0.72136339595543508</v>
      </c>
    </row>
    <row r="64" spans="1:14" x14ac:dyDescent="0.25">
      <c r="A64">
        <f t="shared" si="3"/>
        <v>62</v>
      </c>
      <c r="B64">
        <v>5.5999999999999899</v>
      </c>
      <c r="C64">
        <v>5.8999999999999897</v>
      </c>
      <c r="D64">
        <v>3.1</v>
      </c>
      <c r="G64">
        <v>6.2999999999999901</v>
      </c>
      <c r="H64">
        <f t="shared" si="0"/>
        <v>0.31860001505697738</v>
      </c>
      <c r="J64">
        <v>5.1999999999999904</v>
      </c>
      <c r="K64">
        <f t="shared" si="1"/>
        <v>0.51152491874524442</v>
      </c>
      <c r="M64">
        <v>3.4</v>
      </c>
      <c r="N64">
        <f t="shared" si="2"/>
        <v>0.72136339595543508</v>
      </c>
    </row>
    <row r="65" spans="1:14" x14ac:dyDescent="0.25">
      <c r="A65">
        <f t="shared" si="3"/>
        <v>63</v>
      </c>
      <c r="B65">
        <v>5.7999999999999901</v>
      </c>
      <c r="C65">
        <v>4.5</v>
      </c>
      <c r="D65">
        <v>3.9</v>
      </c>
      <c r="G65">
        <v>6.2999999999999901</v>
      </c>
      <c r="H65">
        <f t="shared" si="0"/>
        <v>0.31860001505697738</v>
      </c>
      <c r="J65">
        <v>5.1999999999999904</v>
      </c>
      <c r="K65">
        <f t="shared" si="1"/>
        <v>0.51152491874524442</v>
      </c>
      <c r="M65">
        <v>3.4</v>
      </c>
      <c r="N65">
        <f t="shared" si="2"/>
        <v>0.72136339595543508</v>
      </c>
    </row>
    <row r="66" spans="1:14" x14ac:dyDescent="0.25">
      <c r="A66">
        <f t="shared" si="3"/>
        <v>64</v>
      </c>
      <c r="B66">
        <v>6.8999999999999897</v>
      </c>
      <c r="C66">
        <v>4.4000000000000004</v>
      </c>
      <c r="D66">
        <v>3</v>
      </c>
      <c r="G66">
        <v>6.3999999999999897</v>
      </c>
      <c r="H66">
        <f t="shared" si="0"/>
        <v>0.3107617200067157</v>
      </c>
      <c r="J66">
        <v>5.1999999999999904</v>
      </c>
      <c r="K66">
        <f t="shared" si="1"/>
        <v>0.51152491874524442</v>
      </c>
      <c r="M66">
        <v>3.4</v>
      </c>
      <c r="N66">
        <f t="shared" si="2"/>
        <v>0.72136339595543508</v>
      </c>
    </row>
    <row r="67" spans="1:14" x14ac:dyDescent="0.25">
      <c r="A67">
        <f t="shared" si="3"/>
        <v>65</v>
      </c>
      <c r="B67">
        <v>6.9999999999999902</v>
      </c>
      <c r="C67">
        <v>4.6999999999999904</v>
      </c>
      <c r="D67">
        <v>3.7</v>
      </c>
      <c r="G67">
        <v>6.3999999999999897</v>
      </c>
      <c r="H67">
        <f t="shared" si="0"/>
        <v>0.3107617200067157</v>
      </c>
      <c r="J67">
        <v>5.1999999999999904</v>
      </c>
      <c r="K67">
        <f t="shared" si="1"/>
        <v>0.51152491874524442</v>
      </c>
      <c r="M67">
        <v>3.5</v>
      </c>
      <c r="N67">
        <f t="shared" si="2"/>
        <v>0.67407454152768798</v>
      </c>
    </row>
    <row r="68" spans="1:14" x14ac:dyDescent="0.25">
      <c r="A68">
        <f t="shared" si="3"/>
        <v>66</v>
      </c>
      <c r="B68">
        <v>5.1999999999999904</v>
      </c>
      <c r="C68">
        <v>5.4999999999999902</v>
      </c>
      <c r="D68">
        <v>3.5</v>
      </c>
      <c r="G68">
        <v>6.4999999999999902</v>
      </c>
      <c r="H68">
        <f t="shared" ref="H68:H101" si="4">_xlfn.NORM.DIST(G68,$B$105,$B$106,FALSE)</f>
        <v>0.30105464333438237</v>
      </c>
      <c r="J68">
        <v>5.1999999999999904</v>
      </c>
      <c r="K68">
        <f t="shared" ref="K68:K102" si="5">_xlfn.NORM.DIST(J68,$C$105,$C$106,FALSE)</f>
        <v>0.51152491874524442</v>
      </c>
      <c r="M68">
        <v>3.5</v>
      </c>
      <c r="N68">
        <f t="shared" ref="N68:N102" si="6">_xlfn.NORM.DIST(M68,$D$105,$D$106,FALSE)</f>
        <v>0.67407454152768798</v>
      </c>
    </row>
    <row r="69" spans="1:14" x14ac:dyDescent="0.25">
      <c r="A69">
        <f t="shared" ref="A69:A102" si="7">A68+1</f>
        <v>67</v>
      </c>
      <c r="B69">
        <v>6.9999999999999902</v>
      </c>
      <c r="C69">
        <v>4.5999999999999996</v>
      </c>
      <c r="D69">
        <v>4.0999999999999996</v>
      </c>
      <c r="G69">
        <v>6.4999999999999902</v>
      </c>
      <c r="H69">
        <f t="shared" si="4"/>
        <v>0.30105464333438237</v>
      </c>
      <c r="J69">
        <v>5.1999999999999904</v>
      </c>
      <c r="K69">
        <f t="shared" si="5"/>
        <v>0.51152491874524442</v>
      </c>
      <c r="M69">
        <v>3.5</v>
      </c>
      <c r="N69">
        <f t="shared" si="6"/>
        <v>0.67407454152768798</v>
      </c>
    </row>
    <row r="70" spans="1:14" x14ac:dyDescent="0.25">
      <c r="A70">
        <f t="shared" si="7"/>
        <v>68</v>
      </c>
      <c r="B70">
        <v>6.6999999999999904</v>
      </c>
      <c r="C70">
        <v>5.4999999999999902</v>
      </c>
      <c r="D70">
        <v>3.6</v>
      </c>
      <c r="G70">
        <v>6.4999999999999902</v>
      </c>
      <c r="H70">
        <f t="shared" si="4"/>
        <v>0.30105464333438237</v>
      </c>
      <c r="J70">
        <v>5.1999999999999904</v>
      </c>
      <c r="K70">
        <f t="shared" si="5"/>
        <v>0.51152491874524442</v>
      </c>
      <c r="M70">
        <v>3.5</v>
      </c>
      <c r="N70">
        <f t="shared" si="6"/>
        <v>0.67407454152768798</v>
      </c>
    </row>
    <row r="71" spans="1:14" x14ac:dyDescent="0.25">
      <c r="A71">
        <f t="shared" si="7"/>
        <v>69</v>
      </c>
      <c r="B71">
        <v>5.7999999999999901</v>
      </c>
      <c r="C71">
        <v>5.6999999999999904</v>
      </c>
      <c r="D71">
        <v>3.3</v>
      </c>
      <c r="G71">
        <v>6.4999999999999902</v>
      </c>
      <c r="H71">
        <f t="shared" si="4"/>
        <v>0.30105464333438237</v>
      </c>
      <c r="J71">
        <v>5.1999999999999904</v>
      </c>
      <c r="K71">
        <f t="shared" si="5"/>
        <v>0.51152491874524442</v>
      </c>
      <c r="M71">
        <v>3.5</v>
      </c>
      <c r="N71">
        <f t="shared" si="6"/>
        <v>0.67407454152768798</v>
      </c>
    </row>
    <row r="72" spans="1:14" x14ac:dyDescent="0.25">
      <c r="A72">
        <f t="shared" si="7"/>
        <v>70</v>
      </c>
      <c r="B72">
        <v>6.2999999999999901</v>
      </c>
      <c r="C72">
        <v>4.7999999999999901</v>
      </c>
      <c r="D72">
        <v>3.6</v>
      </c>
      <c r="G72">
        <v>6.5999999999999899</v>
      </c>
      <c r="H72">
        <f t="shared" si="4"/>
        <v>0.28966714061612681</v>
      </c>
      <c r="J72">
        <v>5.1999999999999904</v>
      </c>
      <c r="K72">
        <f t="shared" si="5"/>
        <v>0.51152491874524442</v>
      </c>
      <c r="M72">
        <v>3.5</v>
      </c>
      <c r="N72">
        <f t="shared" si="6"/>
        <v>0.67407454152768798</v>
      </c>
    </row>
    <row r="73" spans="1:14" x14ac:dyDescent="0.25">
      <c r="A73">
        <f t="shared" si="7"/>
        <v>71</v>
      </c>
      <c r="B73">
        <v>8.9999999999999805</v>
      </c>
      <c r="C73">
        <v>5.7999999999999901</v>
      </c>
      <c r="D73">
        <v>4.2</v>
      </c>
      <c r="G73">
        <v>6.5999999999999899</v>
      </c>
      <c r="H73">
        <f t="shared" si="4"/>
        <v>0.28966714061612681</v>
      </c>
      <c r="J73">
        <v>5.2999999999999901</v>
      </c>
      <c r="K73">
        <f t="shared" si="5"/>
        <v>0.47869209271351659</v>
      </c>
      <c r="M73">
        <v>3.5</v>
      </c>
      <c r="N73">
        <f t="shared" si="6"/>
        <v>0.67407454152768798</v>
      </c>
    </row>
    <row r="74" spans="1:14" x14ac:dyDescent="0.25">
      <c r="A74">
        <f t="shared" si="7"/>
        <v>72</v>
      </c>
      <c r="B74">
        <v>4.7999999999999901</v>
      </c>
      <c r="C74">
        <v>5.9999999999999902</v>
      </c>
      <c r="D74">
        <v>3.4</v>
      </c>
      <c r="G74">
        <v>6.6999999999999904</v>
      </c>
      <c r="H74">
        <f t="shared" si="4"/>
        <v>0.27681474739715978</v>
      </c>
      <c r="J74">
        <v>5.2999999999999901</v>
      </c>
      <c r="K74">
        <f t="shared" si="5"/>
        <v>0.47869209271351659</v>
      </c>
      <c r="M74">
        <v>3.6</v>
      </c>
      <c r="N74">
        <f t="shared" si="6"/>
        <v>0.60814153039535612</v>
      </c>
    </row>
    <row r="75" spans="1:14" x14ac:dyDescent="0.25">
      <c r="A75">
        <f t="shared" si="7"/>
        <v>73</v>
      </c>
      <c r="B75">
        <v>4</v>
      </c>
      <c r="C75">
        <v>3.5</v>
      </c>
      <c r="D75">
        <v>4.0999999999999996</v>
      </c>
      <c r="G75">
        <v>6.6999999999999904</v>
      </c>
      <c r="H75">
        <f t="shared" si="4"/>
        <v>0.27681474739715978</v>
      </c>
      <c r="J75">
        <v>5.2999999999999901</v>
      </c>
      <c r="K75">
        <f t="shared" si="5"/>
        <v>0.47869209271351659</v>
      </c>
      <c r="M75">
        <v>3.6</v>
      </c>
      <c r="N75">
        <f t="shared" si="6"/>
        <v>0.60814153039535612</v>
      </c>
    </row>
    <row r="76" spans="1:14" x14ac:dyDescent="0.25">
      <c r="A76">
        <f t="shared" si="7"/>
        <v>74</v>
      </c>
      <c r="B76">
        <v>6.2999999999999901</v>
      </c>
      <c r="C76">
        <v>4.5999999999999996</v>
      </c>
      <c r="D76">
        <v>3</v>
      </c>
      <c r="G76">
        <v>6.6999999999999904</v>
      </c>
      <c r="H76">
        <f t="shared" si="4"/>
        <v>0.27681474739715978</v>
      </c>
      <c r="J76">
        <v>5.2999999999999901</v>
      </c>
      <c r="K76">
        <f t="shared" si="5"/>
        <v>0.47869209271351659</v>
      </c>
      <c r="M76">
        <v>3.6</v>
      </c>
      <c r="N76">
        <f t="shared" si="6"/>
        <v>0.60814153039535612</v>
      </c>
    </row>
    <row r="77" spans="1:14" x14ac:dyDescent="0.25">
      <c r="A77">
        <f t="shared" si="7"/>
        <v>75</v>
      </c>
      <c r="B77">
        <v>6.4999999999999902</v>
      </c>
      <c r="C77">
        <v>4.5</v>
      </c>
      <c r="D77">
        <v>2.7</v>
      </c>
      <c r="G77">
        <v>6.6999999999999904</v>
      </c>
      <c r="H77">
        <f t="shared" si="4"/>
        <v>0.27681474739715978</v>
      </c>
      <c r="J77">
        <v>5.2999999999999901</v>
      </c>
      <c r="K77">
        <f t="shared" si="5"/>
        <v>0.47869209271351659</v>
      </c>
      <c r="M77">
        <v>3.6</v>
      </c>
      <c r="N77">
        <f t="shared" si="6"/>
        <v>0.60814153039535612</v>
      </c>
    </row>
    <row r="78" spans="1:14" x14ac:dyDescent="0.25">
      <c r="A78">
        <f t="shared" si="7"/>
        <v>76</v>
      </c>
      <c r="B78">
        <v>5.4999999999999902</v>
      </c>
      <c r="C78">
        <v>6.1999999999999904</v>
      </c>
      <c r="D78">
        <v>3.7</v>
      </c>
      <c r="G78">
        <v>6.7999999999999901</v>
      </c>
      <c r="H78">
        <f t="shared" si="4"/>
        <v>0.26273341074010897</v>
      </c>
      <c r="J78">
        <v>5.3999999999999897</v>
      </c>
      <c r="K78">
        <f t="shared" si="5"/>
        <v>0.43936107412919018</v>
      </c>
      <c r="M78">
        <v>3.6</v>
      </c>
      <c r="N78">
        <f t="shared" si="6"/>
        <v>0.60814153039535612</v>
      </c>
    </row>
    <row r="79" spans="1:14" x14ac:dyDescent="0.25">
      <c r="A79">
        <f t="shared" si="7"/>
        <v>77</v>
      </c>
      <c r="B79">
        <v>4.5999999999999996</v>
      </c>
      <c r="C79">
        <v>5.1999999999999904</v>
      </c>
      <c r="D79">
        <v>2.6</v>
      </c>
      <c r="G79">
        <v>6.7999999999999901</v>
      </c>
      <c r="H79">
        <f t="shared" si="4"/>
        <v>0.26273341074010897</v>
      </c>
      <c r="J79">
        <v>5.3999999999999897</v>
      </c>
      <c r="K79">
        <f t="shared" si="5"/>
        <v>0.43936107412919018</v>
      </c>
      <c r="M79">
        <v>3.6</v>
      </c>
      <c r="N79">
        <f t="shared" si="6"/>
        <v>0.60814153039535612</v>
      </c>
    </row>
    <row r="80" spans="1:14" x14ac:dyDescent="0.25">
      <c r="A80">
        <f t="shared" si="7"/>
        <v>78</v>
      </c>
      <c r="B80">
        <v>5.7999999999999901</v>
      </c>
      <c r="C80">
        <v>5.2999999999999901</v>
      </c>
      <c r="D80">
        <v>3.2</v>
      </c>
      <c r="G80">
        <v>6.7999999999999901</v>
      </c>
      <c r="H80">
        <f t="shared" si="4"/>
        <v>0.26273341074010897</v>
      </c>
      <c r="J80">
        <v>5.4999999999999902</v>
      </c>
      <c r="K80">
        <f t="shared" si="5"/>
        <v>0.39551482439618318</v>
      </c>
      <c r="M80">
        <v>3.6</v>
      </c>
      <c r="N80">
        <f t="shared" si="6"/>
        <v>0.60814153039535612</v>
      </c>
    </row>
    <row r="81" spans="1:14" x14ac:dyDescent="0.25">
      <c r="A81">
        <f t="shared" si="7"/>
        <v>79</v>
      </c>
      <c r="B81">
        <v>5.3999999999999897</v>
      </c>
      <c r="C81">
        <v>5.1999999999999904</v>
      </c>
      <c r="D81">
        <v>2.5</v>
      </c>
      <c r="G81">
        <v>6.8999999999999897</v>
      </c>
      <c r="H81">
        <f t="shared" si="4"/>
        <v>0.24767232031658709</v>
      </c>
      <c r="J81">
        <v>5.4999999999999902</v>
      </c>
      <c r="K81">
        <f t="shared" si="5"/>
        <v>0.39551482439618318</v>
      </c>
      <c r="M81">
        <v>3.7</v>
      </c>
      <c r="N81">
        <f t="shared" si="6"/>
        <v>0.52971749211310637</v>
      </c>
    </row>
    <row r="82" spans="1:14" x14ac:dyDescent="0.25">
      <c r="A82">
        <f t="shared" si="7"/>
        <v>80</v>
      </c>
      <c r="B82">
        <v>5.6999999999999904</v>
      </c>
      <c r="C82">
        <v>4.6999999999999904</v>
      </c>
      <c r="D82">
        <v>3.2</v>
      </c>
      <c r="G82">
        <v>6.8999999999999897</v>
      </c>
      <c r="H82">
        <f t="shared" si="4"/>
        <v>0.24767232031658709</v>
      </c>
      <c r="J82">
        <v>5.4999999999999902</v>
      </c>
      <c r="K82">
        <f t="shared" si="5"/>
        <v>0.39551482439618318</v>
      </c>
      <c r="M82">
        <v>3.7</v>
      </c>
      <c r="N82">
        <f t="shared" si="6"/>
        <v>0.52971749211310637</v>
      </c>
    </row>
    <row r="83" spans="1:14" x14ac:dyDescent="0.25">
      <c r="A83">
        <f t="shared" si="7"/>
        <v>81</v>
      </c>
      <c r="B83">
        <v>4.7999999999999901</v>
      </c>
      <c r="C83">
        <v>4.2</v>
      </c>
      <c r="D83">
        <v>3.7</v>
      </c>
      <c r="G83">
        <v>6.9999999999999902</v>
      </c>
      <c r="H83">
        <f t="shared" si="4"/>
        <v>0.23188664165331924</v>
      </c>
      <c r="J83">
        <v>5.4999999999999902</v>
      </c>
      <c r="K83">
        <f t="shared" si="5"/>
        <v>0.39551482439618318</v>
      </c>
      <c r="M83">
        <v>3.7</v>
      </c>
      <c r="N83">
        <f t="shared" si="6"/>
        <v>0.52971749211310637</v>
      </c>
    </row>
    <row r="84" spans="1:14" x14ac:dyDescent="0.25">
      <c r="A84">
        <f t="shared" si="7"/>
        <v>82</v>
      </c>
      <c r="B84">
        <v>4.8999999999999897</v>
      </c>
      <c r="C84">
        <v>4.9999999999999902</v>
      </c>
      <c r="D84">
        <v>4.4000000000000004</v>
      </c>
      <c r="G84">
        <v>6.9999999999999902</v>
      </c>
      <c r="H84">
        <f t="shared" si="4"/>
        <v>0.23188664165331924</v>
      </c>
      <c r="J84">
        <v>5.5999999999999899</v>
      </c>
      <c r="K84">
        <f t="shared" si="5"/>
        <v>0.34920449058981096</v>
      </c>
      <c r="M84">
        <v>3.7</v>
      </c>
      <c r="N84">
        <f t="shared" si="6"/>
        <v>0.52971749211310637</v>
      </c>
    </row>
    <row r="85" spans="1:14" x14ac:dyDescent="0.25">
      <c r="A85">
        <f t="shared" si="7"/>
        <v>83</v>
      </c>
      <c r="B85">
        <v>4.9999999999999902</v>
      </c>
      <c r="C85">
        <v>6.1999999999999904</v>
      </c>
      <c r="D85">
        <v>3.4</v>
      </c>
      <c r="G85">
        <v>6.9999999999999902</v>
      </c>
      <c r="H85">
        <f t="shared" si="4"/>
        <v>0.23188664165331924</v>
      </c>
      <c r="J85">
        <v>5.6999999999999904</v>
      </c>
      <c r="K85">
        <f t="shared" si="5"/>
        <v>0.30239369989464709</v>
      </c>
      <c r="M85">
        <v>3.7</v>
      </c>
      <c r="N85">
        <f t="shared" si="6"/>
        <v>0.52971749211310637</v>
      </c>
    </row>
    <row r="86" spans="1:14" x14ac:dyDescent="0.25">
      <c r="A86">
        <f t="shared" si="7"/>
        <v>84</v>
      </c>
      <c r="B86">
        <v>6.4999999999999902</v>
      </c>
      <c r="C86">
        <v>6.0999999999999899</v>
      </c>
      <c r="D86">
        <v>2.9</v>
      </c>
      <c r="G86">
        <v>7.1999999999999904</v>
      </c>
      <c r="H86">
        <f t="shared" si="4"/>
        <v>0.19915009302170572</v>
      </c>
      <c r="J86">
        <v>5.6999999999999904</v>
      </c>
      <c r="K86">
        <f t="shared" si="5"/>
        <v>0.30239369989464709</v>
      </c>
      <c r="M86">
        <v>3.7</v>
      </c>
      <c r="N86">
        <f t="shared" si="6"/>
        <v>0.52971749211310637</v>
      </c>
    </row>
    <row r="87" spans="1:14" x14ac:dyDescent="0.25">
      <c r="A87">
        <f t="shared" si="7"/>
        <v>85</v>
      </c>
      <c r="B87">
        <v>5.7999999999999901</v>
      </c>
      <c r="C87">
        <v>4.9999999999999902</v>
      </c>
      <c r="D87">
        <v>2.8</v>
      </c>
      <c r="G87">
        <v>7.2999999999999901</v>
      </c>
      <c r="H87">
        <f t="shared" si="4"/>
        <v>0.1826783323561475</v>
      </c>
      <c r="J87">
        <v>5.6999999999999904</v>
      </c>
      <c r="K87">
        <f t="shared" si="5"/>
        <v>0.30239369989464709</v>
      </c>
      <c r="M87">
        <v>3.7</v>
      </c>
      <c r="N87">
        <f t="shared" si="6"/>
        <v>0.52971749211310637</v>
      </c>
    </row>
    <row r="88" spans="1:14" x14ac:dyDescent="0.25">
      <c r="A88">
        <f t="shared" si="7"/>
        <v>86</v>
      </c>
      <c r="B88">
        <v>4.3</v>
      </c>
      <c r="C88">
        <v>5.1999999999999904</v>
      </c>
      <c r="D88">
        <v>3.1</v>
      </c>
      <c r="G88">
        <v>7.3999999999999897</v>
      </c>
      <c r="H88">
        <f t="shared" si="4"/>
        <v>0.16642924843731483</v>
      </c>
      <c r="J88">
        <v>5.6999999999999904</v>
      </c>
      <c r="K88">
        <f t="shared" si="5"/>
        <v>0.30239369989464709</v>
      </c>
      <c r="M88">
        <v>3.7</v>
      </c>
      <c r="N88">
        <f t="shared" si="6"/>
        <v>0.52971749211310637</v>
      </c>
    </row>
    <row r="89" spans="1:14" x14ac:dyDescent="0.25">
      <c r="A89">
        <f t="shared" si="7"/>
        <v>87</v>
      </c>
      <c r="B89">
        <v>5.5999999999999899</v>
      </c>
      <c r="C89">
        <v>4.2</v>
      </c>
      <c r="D89">
        <v>3.5</v>
      </c>
      <c r="G89">
        <v>7.3999999999999897</v>
      </c>
      <c r="H89">
        <f t="shared" si="4"/>
        <v>0.16642924843731483</v>
      </c>
      <c r="J89">
        <v>5.7999999999999901</v>
      </c>
      <c r="K89">
        <f t="shared" si="5"/>
        <v>0.25682749909784247</v>
      </c>
      <c r="M89">
        <v>3.8</v>
      </c>
      <c r="N89">
        <f t="shared" si="6"/>
        <v>0.44547863445702213</v>
      </c>
    </row>
    <row r="90" spans="1:14" x14ac:dyDescent="0.25">
      <c r="A90">
        <f t="shared" si="7"/>
        <v>88</v>
      </c>
      <c r="B90">
        <v>7.3999999999999897</v>
      </c>
      <c r="C90">
        <v>4</v>
      </c>
      <c r="D90">
        <v>3.2</v>
      </c>
      <c r="G90">
        <v>7.3999999999999897</v>
      </c>
      <c r="H90">
        <f t="shared" si="4"/>
        <v>0.16642924843731483</v>
      </c>
      <c r="J90">
        <v>5.8999999999999897</v>
      </c>
      <c r="K90">
        <f t="shared" si="5"/>
        <v>0.21393713318603694</v>
      </c>
      <c r="M90">
        <v>3.9</v>
      </c>
      <c r="N90">
        <f t="shared" si="6"/>
        <v>0.36170320673562945</v>
      </c>
    </row>
    <row r="91" spans="1:14" x14ac:dyDescent="0.25">
      <c r="A91">
        <f t="shared" si="7"/>
        <v>89</v>
      </c>
      <c r="B91">
        <v>7.3999999999999897</v>
      </c>
      <c r="C91">
        <v>5.0999999999999899</v>
      </c>
      <c r="D91">
        <v>4</v>
      </c>
      <c r="G91">
        <v>7.4999999999999796</v>
      </c>
      <c r="H91">
        <f t="shared" si="4"/>
        <v>0.15059423773891822</v>
      </c>
      <c r="J91">
        <v>5.8999999999999897</v>
      </c>
      <c r="K91">
        <f t="shared" si="5"/>
        <v>0.21393713318603694</v>
      </c>
      <c r="M91">
        <v>3.9</v>
      </c>
      <c r="N91">
        <f t="shared" si="6"/>
        <v>0.36170320673562945</v>
      </c>
    </row>
    <row r="92" spans="1:14" x14ac:dyDescent="0.25">
      <c r="A92">
        <f t="shared" si="7"/>
        <v>90</v>
      </c>
      <c r="B92">
        <v>6.2999999999999901</v>
      </c>
      <c r="C92">
        <v>4</v>
      </c>
      <c r="D92">
        <v>3.4</v>
      </c>
      <c r="G92">
        <v>7.5999999999999801</v>
      </c>
      <c r="H92">
        <f t="shared" si="4"/>
        <v>0.13533905697101739</v>
      </c>
      <c r="J92">
        <v>5.8999999999999897</v>
      </c>
      <c r="K92">
        <f t="shared" si="5"/>
        <v>0.21393713318603694</v>
      </c>
      <c r="M92">
        <v>3.9</v>
      </c>
      <c r="N92">
        <f t="shared" si="6"/>
        <v>0.36170320673562945</v>
      </c>
    </row>
    <row r="93" spans="1:14" x14ac:dyDescent="0.25">
      <c r="A93">
        <f t="shared" si="7"/>
        <v>91</v>
      </c>
      <c r="B93">
        <v>6.6999999999999904</v>
      </c>
      <c r="C93">
        <v>5.8999999999999897</v>
      </c>
      <c r="D93">
        <v>2.4</v>
      </c>
      <c r="G93">
        <v>7.5999999999999801</v>
      </c>
      <c r="H93">
        <f t="shared" si="4"/>
        <v>0.13533905697101739</v>
      </c>
      <c r="J93">
        <v>5.9999999999999902</v>
      </c>
      <c r="K93">
        <f t="shared" si="5"/>
        <v>0.17478601706738339</v>
      </c>
      <c r="M93">
        <v>4</v>
      </c>
      <c r="N93">
        <f t="shared" si="6"/>
        <v>0.2835441897251621</v>
      </c>
    </row>
    <row r="94" spans="1:14" x14ac:dyDescent="0.25">
      <c r="A94">
        <f t="shared" si="7"/>
        <v>92</v>
      </c>
      <c r="B94">
        <v>6.2999999999999901</v>
      </c>
      <c r="C94">
        <v>5.8999999999999897</v>
      </c>
      <c r="D94">
        <v>3.9</v>
      </c>
      <c r="G94">
        <v>7.6999999999999797</v>
      </c>
      <c r="H94">
        <f t="shared" si="4"/>
        <v>0.12080197271163216</v>
      </c>
      <c r="J94">
        <v>5.9999999999999902</v>
      </c>
      <c r="K94">
        <f t="shared" si="5"/>
        <v>0.17478601706738339</v>
      </c>
      <c r="M94">
        <v>4.0999999999999996</v>
      </c>
      <c r="N94">
        <f t="shared" si="6"/>
        <v>0.21460115717807798</v>
      </c>
    </row>
    <row r="95" spans="1:14" x14ac:dyDescent="0.25">
      <c r="A95">
        <f t="shared" si="7"/>
        <v>93</v>
      </c>
      <c r="B95">
        <v>4.3</v>
      </c>
      <c r="C95">
        <v>4.2</v>
      </c>
      <c r="D95">
        <v>3.9</v>
      </c>
      <c r="G95">
        <v>7.6999999999999797</v>
      </c>
      <c r="H95">
        <f t="shared" si="4"/>
        <v>0.12080197271163216</v>
      </c>
      <c r="J95">
        <v>5.9999999999999902</v>
      </c>
      <c r="K95">
        <f t="shared" si="5"/>
        <v>0.17478601706738339</v>
      </c>
      <c r="M95">
        <v>4.0999999999999996</v>
      </c>
      <c r="N95">
        <f t="shared" si="6"/>
        <v>0.21460115717807798</v>
      </c>
    </row>
    <row r="96" spans="1:14" x14ac:dyDescent="0.25">
      <c r="A96">
        <f t="shared" si="7"/>
        <v>94</v>
      </c>
      <c r="B96">
        <v>7.6999999999999797</v>
      </c>
      <c r="C96">
        <v>4.7999999999999901</v>
      </c>
      <c r="D96">
        <v>3.6</v>
      </c>
      <c r="G96">
        <v>7.8999999999999799</v>
      </c>
      <c r="H96">
        <f t="shared" si="4"/>
        <v>9.429399887539526E-2</v>
      </c>
      <c r="J96">
        <v>5.9999999999999902</v>
      </c>
      <c r="K96">
        <f t="shared" si="5"/>
        <v>0.17478601706738339</v>
      </c>
      <c r="M96">
        <v>4.0999999999999996</v>
      </c>
      <c r="N96">
        <f t="shared" si="6"/>
        <v>0.21460115717807798</v>
      </c>
    </row>
    <row r="97" spans="1:14" x14ac:dyDescent="0.25">
      <c r="A97">
        <f t="shared" si="7"/>
        <v>95</v>
      </c>
      <c r="B97">
        <v>3.5</v>
      </c>
      <c r="C97">
        <v>4.7999999999999901</v>
      </c>
      <c r="D97">
        <v>2.6</v>
      </c>
      <c r="G97">
        <v>8.0999999999999801</v>
      </c>
      <c r="H97">
        <f t="shared" si="4"/>
        <v>7.1620679508624122E-2</v>
      </c>
      <c r="J97">
        <v>6.0999999999999899</v>
      </c>
      <c r="K97">
        <f t="shared" si="5"/>
        <v>0.14005643423560979</v>
      </c>
      <c r="M97">
        <v>4.0999999999999996</v>
      </c>
      <c r="N97">
        <f t="shared" si="6"/>
        <v>0.21460115717807798</v>
      </c>
    </row>
    <row r="98" spans="1:14" x14ac:dyDescent="0.25">
      <c r="A98">
        <f t="shared" si="7"/>
        <v>96</v>
      </c>
      <c r="B98">
        <v>7.8999999999999799</v>
      </c>
      <c r="C98">
        <v>4.0999999999999996</v>
      </c>
      <c r="D98">
        <v>3</v>
      </c>
      <c r="G98">
        <v>8.2999999999999794</v>
      </c>
      <c r="H98">
        <f t="shared" si="4"/>
        <v>5.2934300189490455E-2</v>
      </c>
      <c r="J98">
        <v>6.1999999999999904</v>
      </c>
      <c r="K98">
        <f t="shared" si="5"/>
        <v>0.11007160763807548</v>
      </c>
      <c r="M98">
        <v>4.2</v>
      </c>
      <c r="N98">
        <f t="shared" si="6"/>
        <v>0.15681452268042087</v>
      </c>
    </row>
    <row r="99" spans="1:14" x14ac:dyDescent="0.25">
      <c r="A99">
        <f t="shared" si="7"/>
        <v>97</v>
      </c>
      <c r="B99">
        <v>6.7999999999999901</v>
      </c>
      <c r="C99">
        <v>4.8999999999999897</v>
      </c>
      <c r="D99">
        <v>3</v>
      </c>
      <c r="G99">
        <v>8.2999999999999794</v>
      </c>
      <c r="H99">
        <f t="shared" si="4"/>
        <v>5.2934300189490455E-2</v>
      </c>
      <c r="J99">
        <v>6.1999999999999904</v>
      </c>
      <c r="K99">
        <f t="shared" si="5"/>
        <v>0.11007160763807548</v>
      </c>
      <c r="M99">
        <v>4.2</v>
      </c>
      <c r="N99">
        <f t="shared" si="6"/>
        <v>0.15681452268042087</v>
      </c>
    </row>
    <row r="100" spans="1:14" x14ac:dyDescent="0.25">
      <c r="A100">
        <f t="shared" si="7"/>
        <v>98</v>
      </c>
      <c r="B100">
        <v>4.9999999999999902</v>
      </c>
      <c r="C100">
        <v>5.6999999999999904</v>
      </c>
      <c r="D100">
        <v>2.5</v>
      </c>
      <c r="G100">
        <v>8.3999999999999808</v>
      </c>
      <c r="H100">
        <f t="shared" si="4"/>
        <v>4.5044386754328439E-2</v>
      </c>
      <c r="J100">
        <v>6.1999999999999904</v>
      </c>
      <c r="K100">
        <f t="shared" si="5"/>
        <v>0.11007160763807548</v>
      </c>
      <c r="M100">
        <v>4.3</v>
      </c>
      <c r="N100">
        <f t="shared" si="6"/>
        <v>0.11063267550778101</v>
      </c>
    </row>
    <row r="101" spans="1:14" x14ac:dyDescent="0.25">
      <c r="A101">
        <f t="shared" si="7"/>
        <v>99</v>
      </c>
      <c r="B101">
        <v>7.6999999999999797</v>
      </c>
      <c r="C101">
        <v>5.1999999999999904</v>
      </c>
      <c r="D101">
        <v>3.3</v>
      </c>
      <c r="G101">
        <v>8.3999999999999808</v>
      </c>
      <c r="H101">
        <f t="shared" si="4"/>
        <v>4.5044386754328439E-2</v>
      </c>
      <c r="J101">
        <v>6.1999999999999904</v>
      </c>
      <c r="K101">
        <f t="shared" si="5"/>
        <v>0.11007160763807548</v>
      </c>
      <c r="M101">
        <v>4.4000000000000004</v>
      </c>
      <c r="N101">
        <f t="shared" si="6"/>
        <v>7.5356976316664936E-2</v>
      </c>
    </row>
    <row r="102" spans="1:14" x14ac:dyDescent="0.25">
      <c r="A102">
        <f t="shared" si="7"/>
        <v>100</v>
      </c>
      <c r="B102">
        <v>8.0999999999999801</v>
      </c>
      <c r="C102">
        <v>4.5</v>
      </c>
      <c r="D102">
        <v>2.9</v>
      </c>
      <c r="G102">
        <v>8.9999999999999805</v>
      </c>
      <c r="H102">
        <f>_xlfn.NORM.DIST(G102,$B$105,$B$106,FALSE)</f>
        <v>1.4819022673398932E-2</v>
      </c>
      <c r="J102">
        <v>6.7999999999999901</v>
      </c>
      <c r="K102">
        <f t="shared" si="5"/>
        <v>1.7258456101022356E-2</v>
      </c>
      <c r="M102">
        <v>4.7999999999999901</v>
      </c>
      <c r="N102">
        <f t="shared" si="6"/>
        <v>1.1415969457510984E-2</v>
      </c>
    </row>
    <row r="105" spans="1:14" x14ac:dyDescent="0.25">
      <c r="A105" t="s">
        <v>0</v>
      </c>
      <c r="B105" s="1">
        <f>AVERAGE(B3:B102)</f>
        <v>5.9849999999999905</v>
      </c>
      <c r="C105" s="1">
        <f>AVERAGE(C3:C102)</f>
        <v>4.9079999999999941</v>
      </c>
      <c r="D105" s="1">
        <f>AVERAGE(D3:D102)</f>
        <v>3.2569999999999975</v>
      </c>
    </row>
    <row r="106" spans="1:14" x14ac:dyDescent="0.25">
      <c r="A106" t="s">
        <v>1</v>
      </c>
      <c r="B106">
        <f>_xlfn.STDEV.P(B3:B102)</f>
        <v>1.2104854398132936</v>
      </c>
      <c r="C106">
        <f>_xlfn.STDEV.P(C3:C102)</f>
        <v>0.71800835649733719</v>
      </c>
      <c r="D106">
        <f>_xlfn.STDEV.P(D3:D102)</f>
        <v>0.53352694402440159</v>
      </c>
    </row>
    <row r="107" spans="1:14" x14ac:dyDescent="0.25">
      <c r="A107" t="s">
        <v>3</v>
      </c>
      <c r="B107">
        <f>B105-2*B106</f>
        <v>3.5640291203734034</v>
      </c>
      <c r="C107">
        <f>C105-2*C106</f>
        <v>3.4719832870053198</v>
      </c>
      <c r="D107">
        <f>D105-2*D106</f>
        <v>2.189946111951194</v>
      </c>
    </row>
    <row r="108" spans="1:14" x14ac:dyDescent="0.25">
      <c r="A108" t="s">
        <v>4</v>
      </c>
      <c r="B108">
        <f>B105+ 2*B106</f>
        <v>8.4059708796265777</v>
      </c>
      <c r="C108">
        <f>C105+ 2*C106</f>
        <v>6.3440167129946685</v>
      </c>
      <c r="D108">
        <f>D105+ 2*D106</f>
        <v>4.3240538880488009</v>
      </c>
    </row>
  </sheetData>
  <sortState ref="M3:M102">
    <sortCondition ref="M3"/>
  </sortState>
  <conditionalFormatting sqref="B3:B102">
    <cfRule type="expression" dxfId="9" priority="11">
      <formula>OR(B3 &lt; $B$107, B3 &gt; $B$108)</formula>
    </cfRule>
  </conditionalFormatting>
  <conditionalFormatting sqref="G3:G102">
    <cfRule type="expression" dxfId="8" priority="10">
      <formula>OR(G3 &lt; $B$107, G3 &gt; $B$108)</formula>
    </cfRule>
  </conditionalFormatting>
  <conditionalFormatting sqref="C3:C102">
    <cfRule type="expression" dxfId="7" priority="8">
      <formula>OR(C3 &lt; $C$107, C3 &gt; $C$108)</formula>
    </cfRule>
  </conditionalFormatting>
  <conditionalFormatting sqref="J3:J102">
    <cfRule type="expression" dxfId="6" priority="7">
      <formula>OR(J3 &lt; $C$107, J3 &gt; $C$108)</formula>
    </cfRule>
  </conditionalFormatting>
  <conditionalFormatting sqref="D3:D62">
    <cfRule type="expression" dxfId="5" priority="6">
      <formula>"OR(D3&lt;$D$107, D4&gt;$D$108)"</formula>
    </cfRule>
  </conditionalFormatting>
  <conditionalFormatting sqref="M3:M62">
    <cfRule type="expression" dxfId="4" priority="2">
      <formula>"OR(D3&lt;$D$107, D4&gt;$D$108)"</formula>
    </cfRule>
  </conditionalFormatting>
  <conditionalFormatting sqref="D3:D102">
    <cfRule type="expression" dxfId="2" priority="3">
      <formula>OR(D3&lt;$D$107, D3&gt;$D$108)</formula>
    </cfRule>
  </conditionalFormatting>
  <conditionalFormatting sqref="M3:M102">
    <cfRule type="expression" dxfId="0" priority="1">
      <formula>OR(M3&lt;$D$107, M3&gt;$D$108)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2012-08-21T10:45:47Z</dcterms:created>
  <dcterms:modified xsi:type="dcterms:W3CDTF">2012-08-21T15:21:46Z</dcterms:modified>
</cp:coreProperties>
</file>