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8195" windowHeight="13095" activeTab="2"/>
  </bookViews>
  <sheets>
    <sheet name="Отчет о результатах 1" sheetId="4" r:id="rId1"/>
    <sheet name="Отчет о результатах 2" sheetId="5" r:id="rId2"/>
    <sheet name="Лист2" sheetId="2" r:id="rId3"/>
    <sheet name="Лист3" sheetId="3" r:id="rId4"/>
  </sheets>
  <definedNames>
    <definedName name="solver_adj" localSheetId="2" hidden="1">Лист2!$F$6:$H$6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Лист2!$I$10</definedName>
    <definedName name="solver_lhs2" localSheetId="2" hidden="1">Лист2!$I$11</definedName>
    <definedName name="solver_lhs3" localSheetId="2" hidden="1">Лист2!$I$7</definedName>
    <definedName name="solver_lhs4" localSheetId="2" hidden="1">Лист2!$I$8</definedName>
    <definedName name="solver_lhs5" localSheetId="2" hidden="1">Лист2!$I$9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Лист2!$I$12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hs1" localSheetId="2" hidden="1">Лист2!$K$10</definedName>
    <definedName name="solver_rhs2" localSheetId="2" hidden="1">Лист2!$K$11</definedName>
    <definedName name="solver_rhs3" localSheetId="2" hidden="1">Лист2!$K$7</definedName>
    <definedName name="solver_rhs4" localSheetId="2" hidden="1">Лист2!$K$8</definedName>
    <definedName name="solver_rhs5" localSheetId="2" hidden="1">Лист2!$K$9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</calcChain>
</file>

<file path=xl/sharedStrings.xml><?xml version="1.0" encoding="utf-8"?>
<sst xmlns="http://schemas.openxmlformats.org/spreadsheetml/2006/main" count="155" uniqueCount="78">
  <si>
    <t>Экономико_математическая модель по оптимизации структры посевных площадей</t>
  </si>
  <si>
    <t>№</t>
  </si>
  <si>
    <t>Органичение</t>
  </si>
  <si>
    <t>зерновые</t>
  </si>
  <si>
    <t>сах.свелка</t>
  </si>
  <si>
    <t>подсолнесник</t>
  </si>
  <si>
    <t xml:space="preserve">               Переменные</t>
  </si>
  <si>
    <t>Сумма произведений</t>
  </si>
  <si>
    <t xml:space="preserve">       Тип органичений</t>
  </si>
  <si>
    <t xml:space="preserve"> Объем органичений</t>
  </si>
  <si>
    <t>х1</t>
  </si>
  <si>
    <t>х2</t>
  </si>
  <si>
    <t>х3</t>
  </si>
  <si>
    <t>b1</t>
  </si>
  <si>
    <t xml:space="preserve">          Единицы измерение</t>
  </si>
  <si>
    <t>Пашня</t>
  </si>
  <si>
    <t>Площадь посева технических культур</t>
  </si>
  <si>
    <t>Трудовые ресурсы</t>
  </si>
  <si>
    <t>Миреральные удобрения</t>
  </si>
  <si>
    <t>Производство зерна</t>
  </si>
  <si>
    <t>га</t>
  </si>
  <si>
    <t>чел дней</t>
  </si>
  <si>
    <t xml:space="preserve">        Ц</t>
  </si>
  <si>
    <t xml:space="preserve">   Ц Д В</t>
  </si>
  <si>
    <t>Z max</t>
  </si>
  <si>
    <t>твс руб</t>
  </si>
  <si>
    <t>&lt;=</t>
  </si>
  <si>
    <t>&gt;=</t>
  </si>
  <si>
    <t>max</t>
  </si>
  <si>
    <t>Microsoft Excel 14.0 Отчет о результатах</t>
  </si>
  <si>
    <t>Лист: [Книга1]Лист2</t>
  </si>
  <si>
    <t>Отчет создан: 04.02.2022 14:12:01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</si>
  <si>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</si>
  <si>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</si>
  <si>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</si>
  <si>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0,109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</si>
  <si>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</si>
  <si>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</si>
  <si>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</si>
  <si>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</si>
  <si>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</si>
  <si>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</si>
  <si>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</si>
  <si>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</si>
  <si>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</si>
  <si>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</si>
  <si>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</si>
  <si>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</si>
  <si>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</si>
  <si>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</si>
  <si>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</si>
  <si>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</si>
  <si>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</si>
  <si>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$I$12</t>
  </si>
  <si>
    <t>твс руб Сумма произведений</t>
  </si>
  <si>
    <t>$F$6</t>
  </si>
  <si>
    <t>Продолжить</t>
  </si>
  <si>
    <t>$G$6</t>
  </si>
  <si>
    <t>$H$6</t>
  </si>
  <si>
    <t>$I$10</t>
  </si>
  <si>
    <t xml:space="preserve">   Ц Д В Сумма произведений</t>
  </si>
  <si>
    <t>$I$10&lt;=$K$10</t>
  </si>
  <si>
    <t>Без привязки</t>
  </si>
  <si>
    <t>$I$11</t>
  </si>
  <si>
    <t xml:space="preserve">        Ц Сумма произведений</t>
  </si>
  <si>
    <t>$I$11&gt;=$K$11</t>
  </si>
  <si>
    <t>$I$7</t>
  </si>
  <si>
    <t>га Сумма произведений</t>
  </si>
  <si>
    <t>$I$7&lt;=$K$7</t>
  </si>
  <si>
    <t>Привязка</t>
  </si>
  <si>
    <t>$I$8</t>
  </si>
  <si>
    <t>$I$8&lt;=$K$8</t>
  </si>
  <si>
    <t>$I$9</t>
  </si>
  <si>
    <t>чел дней Сумма произведений</t>
  </si>
  <si>
    <t>$I$9&lt;=$K$9</t>
  </si>
  <si>
    <t>Отчет создан: 04.02.2022 14:15:56</t>
  </si>
  <si>
    <t>Время решения: 0,031 секунд.</t>
  </si>
  <si>
    <t>Число итераций: 4 Число подзадач: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</si>
</sst>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Border="1"/>
    <xf numFmtId="0" fontId="1" fillId="0" borderId="4" xfId="0" applyFont="1" applyBorder="1"/>
    <xf numFmtId="0" fontId="0" fillId="0" borderId="4" xfId="0" applyBorder="1" applyAlignment="1">
      <alignment horizontal="center" textRotation="90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 textRotation="91" wrapText="1"/>
    </xf>
    <xf numFmtId="0" fontId="0" fillId="0" borderId="4" xfId="0" applyFill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30.14062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" t="s">
        <v>29</v>
      </c>
    </row>
    <row r="2" spans="1:5" x14ac:dyDescent="0.25">
      <c r="A2" s="1" t="s">
        <v>30</v>
      </c>
    </row>
    <row r="3" spans="1:5" x14ac:dyDescent="0.25">
      <c r="A3" s="1" t="s">
        <v>31</v>
      </c>
    </row>
    <row r="4" spans="1:5" x14ac:dyDescent="0.25">
      <c r="A4" s="1" t="s">
        <v>32</v>
      </c>
    </row>
    <row r="5" spans="1:5" x14ac:dyDescent="0.25">
      <c r="A5" s="1" t="s">
        <v>33</v>
      </c>
    </row>
    <row r="6" spans="1:5" x14ac:dyDescent="0.25">
      <c r="A6" s="1"/>
      <c r="B6" t="s">
        <v>34</v>
      </c>
    </row>
    <row r="7" spans="1:5" x14ac:dyDescent="0.25">
      <c r="A7" s="1"/>
      <c r="B7" t="s">
        <v>35</v>
      </c>
    </row>
    <row r="8" spans="1:5" x14ac:dyDescent="0.25">
      <c r="A8" s="1"/>
      <c r="B8" t="s">
        <v>36</v>
      </c>
    </row>
    <row r="9" spans="1:5" x14ac:dyDescent="0.25">
      <c r="A9" s="1" t="s">
        <v>37</v>
      </c>
    </row>
    <row r="10" spans="1:5" x14ac:dyDescent="0.25">
      <c r="B10" t="s">
        <v>38</v>
      </c>
    </row>
    <row r="11" spans="1:5" x14ac:dyDescent="0.25">
      <c r="B11" t="s">
        <v>39</v>
      </c>
    </row>
    <row r="12" spans="1:5" x14ac:dyDescent="0.25">
      <c r="B12" t="s">
        <v>40</v>
      </c>
    </row>
    <row r="14" spans="1:5" ht="15.75" thickBot="1" x14ac:dyDescent="0.3">
      <c r="A14" t="s">
        <v>41</v>
      </c>
    </row>
    <row r="15" spans="1:5" ht="15.75" thickBot="1" x14ac:dyDescent="0.3">
      <c r="B15" s="3" t="s">
        <v>42</v>
      </c>
      <c r="C15" s="3" t="s">
        <v>43</v>
      </c>
      <c r="D15" s="3" t="s">
        <v>44</v>
      </c>
      <c r="E15" s="3" t="s">
        <v>45</v>
      </c>
    </row>
    <row r="16" spans="1:5" ht="15.75" thickBot="1" x14ac:dyDescent="0.3">
      <c r="B16" s="2" t="s">
        <v>53</v>
      </c>
      <c r="C16" s="2" t="s">
        <v>54</v>
      </c>
      <c r="D16" s="5">
        <v>0</v>
      </c>
      <c r="E16" s="5">
        <v>0</v>
      </c>
    </row>
    <row r="19" spans="1:7" ht="15.75" thickBot="1" x14ac:dyDescent="0.3">
      <c r="A19" t="s">
        <v>46</v>
      </c>
    </row>
    <row r="20" spans="1:7" ht="15.75" thickBot="1" x14ac:dyDescent="0.3">
      <c r="B20" s="3" t="s">
        <v>42</v>
      </c>
      <c r="C20" s="3" t="s">
        <v>43</v>
      </c>
      <c r="D20" s="3" t="s">
        <v>44</v>
      </c>
      <c r="E20" s="3" t="s">
        <v>45</v>
      </c>
      <c r="F20" s="3" t="s">
        <v>47</v>
      </c>
    </row>
    <row r="21" spans="1:7" x14ac:dyDescent="0.25">
      <c r="B21" s="4" t="s">
        <v>55</v>
      </c>
      <c r="C21" s="4" t="s">
        <v>10</v>
      </c>
      <c r="D21" s="6">
        <v>0</v>
      </c>
      <c r="E21" s="6">
        <v>3200.0000009999999</v>
      </c>
      <c r="F21" s="4" t="s">
        <v>56</v>
      </c>
    </row>
    <row r="22" spans="1:7" x14ac:dyDescent="0.25">
      <c r="B22" s="4" t="s">
        <v>57</v>
      </c>
      <c r="C22" s="4" t="s">
        <v>11</v>
      </c>
      <c r="D22" s="6">
        <v>0</v>
      </c>
      <c r="E22" s="6">
        <v>0</v>
      </c>
      <c r="F22" s="4" t="s">
        <v>56</v>
      </c>
    </row>
    <row r="23" spans="1:7" ht="15.75" thickBot="1" x14ac:dyDescent="0.3">
      <c r="B23" s="2" t="s">
        <v>58</v>
      </c>
      <c r="C23" s="2" t="s">
        <v>12</v>
      </c>
      <c r="D23" s="5">
        <v>0</v>
      </c>
      <c r="E23" s="5">
        <v>0</v>
      </c>
      <c r="F23" s="2" t="s">
        <v>56</v>
      </c>
    </row>
    <row r="26" spans="1:7" ht="15.75" thickBot="1" x14ac:dyDescent="0.3">
      <c r="A26" t="s">
        <v>48</v>
      </c>
    </row>
    <row r="27" spans="1:7" ht="15.75" thickBot="1" x14ac:dyDescent="0.3">
      <c r="B27" s="3" t="s">
        <v>42</v>
      </c>
      <c r="C27" s="3" t="s">
        <v>43</v>
      </c>
      <c r="D27" s="3" t="s">
        <v>49</v>
      </c>
      <c r="E27" s="3" t="s">
        <v>50</v>
      </c>
      <c r="F27" s="3" t="s">
        <v>51</v>
      </c>
      <c r="G27" s="3" t="s">
        <v>52</v>
      </c>
    </row>
    <row r="28" spans="1:7" x14ac:dyDescent="0.25">
      <c r="B28" s="4" t="s">
        <v>59</v>
      </c>
      <c r="C28" s="4" t="s">
        <v>60</v>
      </c>
      <c r="D28" s="6">
        <v>6400.0000019999998</v>
      </c>
      <c r="E28" s="4" t="s">
        <v>61</v>
      </c>
      <c r="F28" s="4" t="s">
        <v>62</v>
      </c>
      <c r="G28" s="4">
        <v>8599.9999979999993</v>
      </c>
    </row>
    <row r="29" spans="1:7" x14ac:dyDescent="0.25">
      <c r="B29" s="4" t="s">
        <v>63</v>
      </c>
      <c r="C29" s="4" t="s">
        <v>64</v>
      </c>
      <c r="D29" s="6">
        <v>83200.000025999994</v>
      </c>
      <c r="E29" s="4" t="s">
        <v>65</v>
      </c>
      <c r="F29" s="4" t="s">
        <v>62</v>
      </c>
      <c r="G29" s="6">
        <v>18200.000025999994</v>
      </c>
    </row>
    <row r="30" spans="1:7" x14ac:dyDescent="0.25">
      <c r="B30" s="4" t="s">
        <v>66</v>
      </c>
      <c r="C30" s="4" t="s">
        <v>67</v>
      </c>
      <c r="D30" s="6">
        <v>3200.0000009999999</v>
      </c>
      <c r="E30" s="4" t="s">
        <v>68</v>
      </c>
      <c r="F30" s="4" t="s">
        <v>69</v>
      </c>
      <c r="G30" s="4">
        <v>0</v>
      </c>
    </row>
    <row r="31" spans="1:7" x14ac:dyDescent="0.25">
      <c r="B31" s="4" t="s">
        <v>70</v>
      </c>
      <c r="C31" s="4" t="s">
        <v>67</v>
      </c>
      <c r="D31" s="6">
        <v>0</v>
      </c>
      <c r="E31" s="4" t="s">
        <v>71</v>
      </c>
      <c r="F31" s="4" t="s">
        <v>62</v>
      </c>
      <c r="G31" s="4">
        <v>800</v>
      </c>
    </row>
    <row r="32" spans="1:7" ht="15.75" thickBot="1" x14ac:dyDescent="0.3">
      <c r="B32" s="2" t="s">
        <v>72</v>
      </c>
      <c r="C32" s="2" t="s">
        <v>73</v>
      </c>
      <c r="D32" s="5">
        <v>4800.0000014999996</v>
      </c>
      <c r="E32" s="2" t="s">
        <v>74</v>
      </c>
      <c r="F32" s="2" t="s">
        <v>62</v>
      </c>
      <c r="G32" s="2">
        <v>2199.9999985000004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30.140625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" t="s">
        <v>29</v>
      </c>
    </row>
    <row r="2" spans="1:5" x14ac:dyDescent="0.25">
      <c r="A2" s="1" t="s">
        <v>30</v>
      </c>
    </row>
    <row r="3" spans="1:5" x14ac:dyDescent="0.25">
      <c r="A3" s="1" t="s">
        <v>75</v>
      </c>
    </row>
    <row r="4" spans="1:5" x14ac:dyDescent="0.25">
      <c r="A4" s="1" t="s">
        <v>32</v>
      </c>
    </row>
    <row r="5" spans="1:5" x14ac:dyDescent="0.25">
      <c r="A5" s="1" t="s">
        <v>33</v>
      </c>
    </row>
    <row r="6" spans="1:5" x14ac:dyDescent="0.25">
      <c r="A6" s="1"/>
      <c r="B6" t="s">
        <v>34</v>
      </c>
    </row>
    <row r="7" spans="1:5" x14ac:dyDescent="0.25">
      <c r="A7" s="1"/>
      <c r="B7" t="s">
        <v>76</v>
      </c>
    </row>
    <row r="8" spans="1:5" x14ac:dyDescent="0.25">
      <c r="A8" s="1"/>
      <c r="B8" t="s">
        <v>77</v>
      </c>
    </row>
    <row r="9" spans="1:5" x14ac:dyDescent="0.25">
      <c r="A9" s="1" t="s">
        <v>37</v>
      </c>
    </row>
    <row r="10" spans="1:5" x14ac:dyDescent="0.25">
      <c r="B10" t="s">
        <v>38</v>
      </c>
    </row>
    <row r="11" spans="1:5" x14ac:dyDescent="0.25">
      <c r="B11" t="s">
        <v>39</v>
      </c>
    </row>
    <row r="12" spans="1:5" x14ac:dyDescent="0.25">
      <c r="B12" t="s">
        <v>40</v>
      </c>
    </row>
    <row r="14" spans="1:5" ht="15.75" thickBot="1" x14ac:dyDescent="0.3">
      <c r="A14" t="s">
        <v>41</v>
      </c>
    </row>
    <row r="15" spans="1:5" ht="15.75" thickBot="1" x14ac:dyDescent="0.3">
      <c r="B15" s="3" t="s">
        <v>42</v>
      </c>
      <c r="C15" s="3" t="s">
        <v>43</v>
      </c>
      <c r="D15" s="3" t="s">
        <v>44</v>
      </c>
      <c r="E15" s="3" t="s">
        <v>45</v>
      </c>
    </row>
    <row r="16" spans="1:5" ht="15.75" thickBot="1" x14ac:dyDescent="0.3">
      <c r="B16" s="2" t="s">
        <v>53</v>
      </c>
      <c r="C16" s="2" t="s">
        <v>54</v>
      </c>
      <c r="D16" s="5">
        <v>0</v>
      </c>
      <c r="E16" s="5">
        <v>12610.708661417324</v>
      </c>
    </row>
    <row r="19" spans="1:7" ht="15.75" thickBot="1" x14ac:dyDescent="0.3">
      <c r="A19" t="s">
        <v>46</v>
      </c>
    </row>
    <row r="20" spans="1:7" ht="15.75" thickBot="1" x14ac:dyDescent="0.3">
      <c r="B20" s="3" t="s">
        <v>42</v>
      </c>
      <c r="C20" s="3" t="s">
        <v>43</v>
      </c>
      <c r="D20" s="3" t="s">
        <v>44</v>
      </c>
      <c r="E20" s="3" t="s">
        <v>45</v>
      </c>
      <c r="F20" s="3" t="s">
        <v>47</v>
      </c>
    </row>
    <row r="21" spans="1:7" x14ac:dyDescent="0.25">
      <c r="B21" s="4" t="s">
        <v>55</v>
      </c>
      <c r="C21" s="4" t="s">
        <v>10</v>
      </c>
      <c r="D21" s="6">
        <v>0</v>
      </c>
      <c r="E21" s="6">
        <v>2500</v>
      </c>
      <c r="F21" s="4" t="s">
        <v>56</v>
      </c>
    </row>
    <row r="22" spans="1:7" x14ac:dyDescent="0.25">
      <c r="B22" s="4" t="s">
        <v>57</v>
      </c>
      <c r="C22" s="4" t="s">
        <v>11</v>
      </c>
      <c r="D22" s="6">
        <v>0</v>
      </c>
      <c r="E22" s="6">
        <v>660.62992125984249</v>
      </c>
      <c r="F22" s="4" t="s">
        <v>56</v>
      </c>
    </row>
    <row r="23" spans="1:7" ht="15.75" thickBot="1" x14ac:dyDescent="0.3">
      <c r="B23" s="2" t="s">
        <v>58</v>
      </c>
      <c r="C23" s="2" t="s">
        <v>12</v>
      </c>
      <c r="D23" s="5">
        <v>0</v>
      </c>
      <c r="E23" s="5">
        <v>39.37007874015746</v>
      </c>
      <c r="F23" s="2" t="s">
        <v>56</v>
      </c>
    </row>
    <row r="26" spans="1:7" ht="15.75" thickBot="1" x14ac:dyDescent="0.3">
      <c r="A26" t="s">
        <v>48</v>
      </c>
    </row>
    <row r="27" spans="1:7" ht="15.75" thickBot="1" x14ac:dyDescent="0.3">
      <c r="B27" s="3" t="s">
        <v>42</v>
      </c>
      <c r="C27" s="3" t="s">
        <v>43</v>
      </c>
      <c r="D27" s="3" t="s">
        <v>49</v>
      </c>
      <c r="E27" s="3" t="s">
        <v>50</v>
      </c>
      <c r="F27" s="3" t="s">
        <v>51</v>
      </c>
      <c r="G27" s="3" t="s">
        <v>52</v>
      </c>
    </row>
    <row r="28" spans="1:7" x14ac:dyDescent="0.25">
      <c r="B28" s="4" t="s">
        <v>59</v>
      </c>
      <c r="C28" s="4" t="s">
        <v>60</v>
      </c>
      <c r="D28" s="6">
        <v>15000</v>
      </c>
      <c r="E28" s="4" t="s">
        <v>61</v>
      </c>
      <c r="F28" s="4" t="s">
        <v>69</v>
      </c>
      <c r="G28" s="4">
        <v>0</v>
      </c>
    </row>
    <row r="29" spans="1:7" x14ac:dyDescent="0.25">
      <c r="B29" s="4" t="s">
        <v>63</v>
      </c>
      <c r="C29" s="4" t="s">
        <v>64</v>
      </c>
      <c r="D29" s="6">
        <v>65000</v>
      </c>
      <c r="E29" s="4" t="s">
        <v>65</v>
      </c>
      <c r="F29" s="4" t="s">
        <v>69</v>
      </c>
      <c r="G29" s="6">
        <v>0</v>
      </c>
    </row>
    <row r="30" spans="1:7" x14ac:dyDescent="0.25">
      <c r="B30" s="4" t="s">
        <v>66</v>
      </c>
      <c r="C30" s="4" t="s">
        <v>67</v>
      </c>
      <c r="D30" s="6">
        <v>3200</v>
      </c>
      <c r="E30" s="4" t="s">
        <v>68</v>
      </c>
      <c r="F30" s="4" t="s">
        <v>69</v>
      </c>
      <c r="G30" s="4">
        <v>0</v>
      </c>
    </row>
    <row r="31" spans="1:7" x14ac:dyDescent="0.25">
      <c r="B31" s="4" t="s">
        <v>70</v>
      </c>
      <c r="C31" s="4" t="s">
        <v>67</v>
      </c>
      <c r="D31" s="6">
        <v>700</v>
      </c>
      <c r="E31" s="4" t="s">
        <v>71</v>
      </c>
      <c r="F31" s="4" t="s">
        <v>62</v>
      </c>
      <c r="G31" s="4">
        <v>100</v>
      </c>
    </row>
    <row r="32" spans="1:7" ht="15.75" thickBot="1" x14ac:dyDescent="0.3">
      <c r="B32" s="2" t="s">
        <v>72</v>
      </c>
      <c r="C32" s="2" t="s">
        <v>73</v>
      </c>
      <c r="D32" s="5">
        <v>6781.8897637795271</v>
      </c>
      <c r="E32" s="2" t="s">
        <v>74</v>
      </c>
      <c r="F32" s="2" t="s">
        <v>62</v>
      </c>
      <c r="G32" s="2">
        <v>218.11023622047287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14" sqref="K14"/>
    </sheetView>
  </sheetViews>
  <sheetFormatPr defaultRowHeight="15" x14ac:dyDescent="0.25"/>
  <cols>
    <col min="1" max="1" width="8.42578125" customWidth="1"/>
    <col min="2" max="2" width="4.42578125" customWidth="1"/>
    <col min="4" max="4" width="17.7109375" customWidth="1"/>
    <col min="9" max="9" width="9.7109375" customWidth="1"/>
  </cols>
  <sheetData>
    <row r="1" spans="1:11" x14ac:dyDescent="0.25">
      <c r="A1" s="7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</row>
    <row r="2" spans="1:11" ht="15" customHeight="1" x14ac:dyDescent="0.25">
      <c r="A2" s="12" t="s">
        <v>1</v>
      </c>
      <c r="B2" s="10" t="s">
        <v>2</v>
      </c>
      <c r="C2" s="10"/>
      <c r="D2" s="10"/>
      <c r="E2" s="9" t="s">
        <v>14</v>
      </c>
      <c r="F2" s="11" t="s">
        <v>6</v>
      </c>
      <c r="G2" s="11"/>
      <c r="H2" s="11"/>
      <c r="I2" s="9" t="s">
        <v>7</v>
      </c>
      <c r="J2" s="9" t="s">
        <v>8</v>
      </c>
      <c r="K2" s="9" t="s">
        <v>9</v>
      </c>
    </row>
    <row r="3" spans="1:11" ht="74.25" customHeight="1" x14ac:dyDescent="0.25">
      <c r="A3" s="12"/>
      <c r="B3" s="10"/>
      <c r="C3" s="10"/>
      <c r="D3" s="10"/>
      <c r="E3" s="9"/>
      <c r="F3" s="9" t="s">
        <v>3</v>
      </c>
      <c r="G3" s="9" t="s">
        <v>4</v>
      </c>
      <c r="H3" s="9" t="s">
        <v>5</v>
      </c>
      <c r="I3" s="9"/>
      <c r="J3" s="9"/>
      <c r="K3" s="9"/>
    </row>
    <row r="4" spans="1:11" ht="19.5" customHeight="1" x14ac:dyDescent="0.25">
      <c r="A4" s="12"/>
      <c r="B4" s="10"/>
      <c r="C4" s="10"/>
      <c r="D4" s="10"/>
      <c r="E4" s="9"/>
      <c r="F4" s="9"/>
      <c r="G4" s="9"/>
      <c r="H4" s="9"/>
      <c r="I4" s="9"/>
      <c r="J4" s="9"/>
      <c r="K4" s="9"/>
    </row>
    <row r="5" spans="1:11" ht="20.25" customHeight="1" x14ac:dyDescent="0.25">
      <c r="A5" s="12"/>
      <c r="B5" s="10"/>
      <c r="C5" s="10"/>
      <c r="D5" s="10"/>
      <c r="E5" s="9"/>
      <c r="F5" s="7" t="s">
        <v>10</v>
      </c>
      <c r="G5" s="7" t="s">
        <v>11</v>
      </c>
      <c r="H5" s="7" t="s">
        <v>12</v>
      </c>
      <c r="I5" s="9"/>
      <c r="J5" s="9"/>
      <c r="K5" s="7" t="s">
        <v>13</v>
      </c>
    </row>
    <row r="6" spans="1:11" x14ac:dyDescent="0.25">
      <c r="A6" s="7"/>
      <c r="B6" s="7"/>
      <c r="C6" s="7"/>
      <c r="D6" s="7"/>
      <c r="E6" s="7"/>
      <c r="F6" s="7">
        <v>2500</v>
      </c>
      <c r="G6" s="7">
        <v>660.62992125984249</v>
      </c>
      <c r="H6" s="7">
        <v>39.37007874015746</v>
      </c>
      <c r="I6" s="7"/>
      <c r="J6" s="7"/>
      <c r="K6" s="7"/>
    </row>
    <row r="7" spans="1:11" x14ac:dyDescent="0.25">
      <c r="A7" s="7">
        <v>1</v>
      </c>
      <c r="B7" s="11" t="s">
        <v>15</v>
      </c>
      <c r="C7" s="11"/>
      <c r="D7" s="11"/>
      <c r="E7" s="7" t="s">
        <v>20</v>
      </c>
      <c r="F7" s="7">
        <v>1</v>
      </c>
      <c r="G7" s="7">
        <v>1</v>
      </c>
      <c r="H7" s="7">
        <v>1</v>
      </c>
      <c r="I7" s="7">
        <f>SUMPRODUCT(F6:H6,F7:H7)</f>
        <v>3200</v>
      </c>
      <c r="J7" s="7" t="s">
        <v>26</v>
      </c>
      <c r="K7" s="7">
        <v>3200</v>
      </c>
    </row>
    <row r="8" spans="1:11" x14ac:dyDescent="0.25">
      <c r="A8" s="7">
        <v>2</v>
      </c>
      <c r="B8" s="11" t="s">
        <v>16</v>
      </c>
      <c r="C8" s="11"/>
      <c r="D8" s="11"/>
      <c r="E8" s="7" t="s">
        <v>20</v>
      </c>
      <c r="F8" s="7"/>
      <c r="G8" s="7">
        <v>1</v>
      </c>
      <c r="H8" s="7">
        <v>1</v>
      </c>
      <c r="I8" s="7">
        <f>SUMPRODUCT(F6:H6,F8:H8)</f>
        <v>700</v>
      </c>
      <c r="J8" s="7" t="s">
        <v>26</v>
      </c>
      <c r="K8" s="7">
        <v>800</v>
      </c>
    </row>
    <row r="9" spans="1:11" x14ac:dyDescent="0.25">
      <c r="A9" s="7">
        <v>3</v>
      </c>
      <c r="B9" s="11" t="s">
        <v>17</v>
      </c>
      <c r="C9" s="11"/>
      <c r="D9" s="11"/>
      <c r="E9" s="7" t="s">
        <v>21</v>
      </c>
      <c r="F9" s="7">
        <v>1.5</v>
      </c>
      <c r="G9" s="7">
        <v>4.5</v>
      </c>
      <c r="H9" s="7">
        <v>1.5</v>
      </c>
      <c r="I9" s="7">
        <f>SUMPRODUCT(F6:H6,F9:H9)</f>
        <v>6781.8897637795271</v>
      </c>
      <c r="J9" s="7" t="s">
        <v>26</v>
      </c>
      <c r="K9" s="7">
        <v>7000</v>
      </c>
    </row>
    <row r="10" spans="1:11" x14ac:dyDescent="0.25">
      <c r="A10" s="7">
        <v>4</v>
      </c>
      <c r="B10" s="13" t="s">
        <v>18</v>
      </c>
      <c r="C10" s="13"/>
      <c r="D10" s="13"/>
      <c r="E10" s="7" t="s">
        <v>23</v>
      </c>
      <c r="F10" s="7">
        <v>2</v>
      </c>
      <c r="G10" s="7">
        <v>15</v>
      </c>
      <c r="H10" s="7">
        <v>2.2999999999999998</v>
      </c>
      <c r="I10" s="7">
        <f>SUMPRODUCT(F6:H6,F10:H10)</f>
        <v>15000</v>
      </c>
      <c r="J10" s="7" t="s">
        <v>26</v>
      </c>
      <c r="K10" s="7">
        <v>15000</v>
      </c>
    </row>
    <row r="11" spans="1:11" x14ac:dyDescent="0.25">
      <c r="A11" s="7">
        <v>5</v>
      </c>
      <c r="B11" s="13" t="s">
        <v>19</v>
      </c>
      <c r="C11" s="13"/>
      <c r="D11" s="13"/>
      <c r="E11" s="7" t="s">
        <v>22</v>
      </c>
      <c r="F11" s="7">
        <v>26</v>
      </c>
      <c r="G11" s="7"/>
      <c r="H11" s="7"/>
      <c r="I11" s="7">
        <f>SUMPRODUCT(F6:H6,F11:H11)</f>
        <v>65000</v>
      </c>
      <c r="J11" s="7" t="s">
        <v>27</v>
      </c>
      <c r="K11" s="7">
        <v>65000</v>
      </c>
    </row>
    <row r="12" spans="1:11" x14ac:dyDescent="0.25">
      <c r="A12" s="14" t="s">
        <v>24</v>
      </c>
      <c r="B12" s="14"/>
      <c r="C12" s="14"/>
      <c r="D12" s="14"/>
      <c r="E12" s="7" t="s">
        <v>25</v>
      </c>
      <c r="F12" s="7">
        <v>2.9</v>
      </c>
      <c r="G12" s="7">
        <v>7.9</v>
      </c>
      <c r="H12" s="7">
        <v>3.6</v>
      </c>
      <c r="I12" s="8">
        <f>SUMPRODUCT(F6:H6,F12:H12)</f>
        <v>12610.708661417324</v>
      </c>
      <c r="J12" s="7" t="s">
        <v>28</v>
      </c>
      <c r="K12" s="7"/>
    </row>
  </sheetData>
  <mergeCells count="16">
    <mergeCell ref="A12:D12"/>
    <mergeCell ref="F3:F4"/>
    <mergeCell ref="G3:G4"/>
    <mergeCell ref="H3:H4"/>
    <mergeCell ref="B10:D10"/>
    <mergeCell ref="A2:A5"/>
    <mergeCell ref="B7:D7"/>
    <mergeCell ref="B8:D8"/>
    <mergeCell ref="B9:D9"/>
    <mergeCell ref="B11:D11"/>
    <mergeCell ref="J2:J5"/>
    <mergeCell ref="K2:K4"/>
    <mergeCell ref="B2:D5"/>
    <mergeCell ref="E2:E5"/>
    <mergeCell ref="F2:H2"/>
    <mergeCell ref="I2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 результатах 2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Гость</dc:creator>
  <cp:lastModifiedBy>Гость</cp:lastModifiedBy>
  <dcterms:created xsi:type="dcterms:W3CDTF">2022-02-04T07:29:40Z</dcterms:created>
  <dcterms:modified xsi:type="dcterms:W3CDTF">2022-02-18T07:33:10Z</dcterms:modified>
</cp:coreProperties>
</file>